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wu\blog\files\eight_queens_puzzle\"/>
    </mc:Choice>
  </mc:AlternateContent>
  <bookViews>
    <workbookView xWindow="0" yWindow="0" windowWidth="28800" windowHeight="11880"/>
  </bookViews>
  <sheets>
    <sheet name="Math" sheetId="1" r:id="rId1"/>
    <sheet name="Grap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8" i="2" l="1"/>
  <c r="R128" i="2"/>
  <c r="Q128" i="2"/>
  <c r="P128" i="2"/>
  <c r="O128" i="2"/>
  <c r="N128" i="2"/>
  <c r="M128" i="2"/>
  <c r="L128" i="2"/>
  <c r="I128" i="2"/>
  <c r="H128" i="2"/>
  <c r="G128" i="2"/>
  <c r="F128" i="2"/>
  <c r="E128" i="2"/>
  <c r="D128" i="2"/>
  <c r="C128" i="2"/>
  <c r="B128" i="2"/>
  <c r="S127" i="2"/>
  <c r="R127" i="2"/>
  <c r="Q127" i="2"/>
  <c r="P127" i="2"/>
  <c r="O127" i="2"/>
  <c r="N127" i="2"/>
  <c r="M127" i="2"/>
  <c r="L127" i="2"/>
  <c r="I127" i="2"/>
  <c r="H127" i="2"/>
  <c r="G127" i="2"/>
  <c r="F127" i="2"/>
  <c r="E127" i="2"/>
  <c r="D127" i="2"/>
  <c r="C127" i="2"/>
  <c r="B127" i="2"/>
  <c r="S126" i="2"/>
  <c r="R126" i="2"/>
  <c r="Q126" i="2"/>
  <c r="P126" i="2"/>
  <c r="O126" i="2"/>
  <c r="N126" i="2"/>
  <c r="M126" i="2"/>
  <c r="L126" i="2"/>
  <c r="I126" i="2"/>
  <c r="H126" i="2"/>
  <c r="G126" i="2"/>
  <c r="F126" i="2"/>
  <c r="E126" i="2"/>
  <c r="D126" i="2"/>
  <c r="C126" i="2"/>
  <c r="B126" i="2"/>
  <c r="S125" i="2"/>
  <c r="R125" i="2"/>
  <c r="Q125" i="2"/>
  <c r="P125" i="2"/>
  <c r="O125" i="2"/>
  <c r="N125" i="2"/>
  <c r="M125" i="2"/>
  <c r="L125" i="2"/>
  <c r="I125" i="2"/>
  <c r="H125" i="2"/>
  <c r="G125" i="2"/>
  <c r="F125" i="2"/>
  <c r="E125" i="2"/>
  <c r="D125" i="2"/>
  <c r="C125" i="2"/>
  <c r="B125" i="2"/>
  <c r="S124" i="2"/>
  <c r="R124" i="2"/>
  <c r="Q124" i="2"/>
  <c r="P124" i="2"/>
  <c r="O124" i="2"/>
  <c r="N124" i="2"/>
  <c r="M124" i="2"/>
  <c r="L124" i="2"/>
  <c r="I124" i="2"/>
  <c r="H124" i="2"/>
  <c r="G124" i="2"/>
  <c r="F124" i="2"/>
  <c r="E124" i="2"/>
  <c r="D124" i="2"/>
  <c r="C124" i="2"/>
  <c r="B124" i="2"/>
  <c r="S123" i="2"/>
  <c r="R123" i="2"/>
  <c r="Q123" i="2"/>
  <c r="P123" i="2"/>
  <c r="O123" i="2"/>
  <c r="N123" i="2"/>
  <c r="M123" i="2"/>
  <c r="L123" i="2"/>
  <c r="I123" i="2"/>
  <c r="H123" i="2"/>
  <c r="G123" i="2"/>
  <c r="F123" i="2"/>
  <c r="E123" i="2"/>
  <c r="D123" i="2"/>
  <c r="C123" i="2"/>
  <c r="B123" i="2"/>
  <c r="S122" i="2"/>
  <c r="R122" i="2"/>
  <c r="Q122" i="2"/>
  <c r="P122" i="2"/>
  <c r="O122" i="2"/>
  <c r="N122" i="2"/>
  <c r="M122" i="2"/>
  <c r="L122" i="2"/>
  <c r="I122" i="2"/>
  <c r="H122" i="2"/>
  <c r="G122" i="2"/>
  <c r="F122" i="2"/>
  <c r="E122" i="2"/>
  <c r="D122" i="2"/>
  <c r="C122" i="2"/>
  <c r="B122" i="2"/>
  <c r="S121" i="2"/>
  <c r="R121" i="2"/>
  <c r="Q121" i="2"/>
  <c r="P121" i="2"/>
  <c r="O121" i="2"/>
  <c r="N121" i="2"/>
  <c r="M121" i="2"/>
  <c r="L121" i="2"/>
  <c r="I121" i="2"/>
  <c r="H121" i="2"/>
  <c r="G121" i="2"/>
  <c r="F121" i="2"/>
  <c r="E121" i="2"/>
  <c r="D121" i="2"/>
  <c r="C121" i="2"/>
  <c r="B121" i="2"/>
  <c r="L118" i="2"/>
  <c r="S118" i="2" s="1"/>
  <c r="B118" i="2"/>
  <c r="I118" i="2" s="1"/>
  <c r="CU115" i="2"/>
  <c r="CT115" i="2"/>
  <c r="CS115" i="2"/>
  <c r="CR115" i="2"/>
  <c r="CQ115" i="2"/>
  <c r="CP115" i="2"/>
  <c r="CO115" i="2"/>
  <c r="CN115" i="2"/>
  <c r="CK115" i="2"/>
  <c r="CJ115" i="2"/>
  <c r="CI115" i="2"/>
  <c r="CH115" i="2"/>
  <c r="CG115" i="2"/>
  <c r="CF115" i="2"/>
  <c r="CE115" i="2"/>
  <c r="CD115" i="2"/>
  <c r="CA115" i="2"/>
  <c r="BZ115" i="2"/>
  <c r="BY115" i="2"/>
  <c r="BX115" i="2"/>
  <c r="BW115" i="2"/>
  <c r="BV115" i="2"/>
  <c r="BU115" i="2"/>
  <c r="BT115" i="2"/>
  <c r="BQ115" i="2"/>
  <c r="BP115" i="2"/>
  <c r="BO115" i="2"/>
  <c r="BN115" i="2"/>
  <c r="BM115" i="2"/>
  <c r="BL115" i="2"/>
  <c r="BK115" i="2"/>
  <c r="BJ115" i="2"/>
  <c r="BG115" i="2"/>
  <c r="BF115" i="2"/>
  <c r="BE115" i="2"/>
  <c r="BD115" i="2"/>
  <c r="BC115" i="2"/>
  <c r="BB115" i="2"/>
  <c r="BA115" i="2"/>
  <c r="AZ115" i="2"/>
  <c r="AW115" i="2"/>
  <c r="AV115" i="2"/>
  <c r="AU115" i="2"/>
  <c r="AT115" i="2"/>
  <c r="AS115" i="2"/>
  <c r="AR115" i="2"/>
  <c r="AQ115" i="2"/>
  <c r="AP115" i="2"/>
  <c r="AM115" i="2"/>
  <c r="AL115" i="2"/>
  <c r="AK115" i="2"/>
  <c r="AJ115" i="2"/>
  <c r="AI115" i="2"/>
  <c r="AH115" i="2"/>
  <c r="AG115" i="2"/>
  <c r="AF115" i="2"/>
  <c r="AC115" i="2"/>
  <c r="AB115" i="2"/>
  <c r="AA115" i="2"/>
  <c r="Z115" i="2"/>
  <c r="Y115" i="2"/>
  <c r="X115" i="2"/>
  <c r="W115" i="2"/>
  <c r="V115" i="2"/>
  <c r="S115" i="2"/>
  <c r="R115" i="2"/>
  <c r="Q115" i="2"/>
  <c r="P115" i="2"/>
  <c r="O115" i="2"/>
  <c r="N115" i="2"/>
  <c r="M115" i="2"/>
  <c r="L115" i="2"/>
  <c r="I115" i="2"/>
  <c r="H115" i="2"/>
  <c r="G115" i="2"/>
  <c r="F115" i="2"/>
  <c r="E115" i="2"/>
  <c r="D115" i="2"/>
  <c r="C115" i="2"/>
  <c r="B115" i="2"/>
  <c r="CU114" i="2"/>
  <c r="CT114" i="2"/>
  <c r="CS114" i="2"/>
  <c r="CR114" i="2"/>
  <c r="CQ114" i="2"/>
  <c r="CP114" i="2"/>
  <c r="CO114" i="2"/>
  <c r="CN114" i="2"/>
  <c r="CK114" i="2"/>
  <c r="CJ114" i="2"/>
  <c r="CI114" i="2"/>
  <c r="CH114" i="2"/>
  <c r="CG114" i="2"/>
  <c r="CF114" i="2"/>
  <c r="CE114" i="2"/>
  <c r="CD114" i="2"/>
  <c r="CA114" i="2"/>
  <c r="BZ114" i="2"/>
  <c r="BY114" i="2"/>
  <c r="BX114" i="2"/>
  <c r="BW114" i="2"/>
  <c r="BV114" i="2"/>
  <c r="BU114" i="2"/>
  <c r="BT114" i="2"/>
  <c r="BQ114" i="2"/>
  <c r="BP114" i="2"/>
  <c r="BO114" i="2"/>
  <c r="BN114" i="2"/>
  <c r="BM114" i="2"/>
  <c r="BL114" i="2"/>
  <c r="BK114" i="2"/>
  <c r="BJ114" i="2"/>
  <c r="BG114" i="2"/>
  <c r="BF114" i="2"/>
  <c r="BE114" i="2"/>
  <c r="BD114" i="2"/>
  <c r="BC114" i="2"/>
  <c r="BB114" i="2"/>
  <c r="BA114" i="2"/>
  <c r="AZ114" i="2"/>
  <c r="AW114" i="2"/>
  <c r="AV114" i="2"/>
  <c r="AU114" i="2"/>
  <c r="AT114" i="2"/>
  <c r="AS114" i="2"/>
  <c r="AR114" i="2"/>
  <c r="AQ114" i="2"/>
  <c r="AP114" i="2"/>
  <c r="AM114" i="2"/>
  <c r="AL114" i="2"/>
  <c r="AK114" i="2"/>
  <c r="AJ114" i="2"/>
  <c r="AI114" i="2"/>
  <c r="AH114" i="2"/>
  <c r="AG114" i="2"/>
  <c r="AF114" i="2"/>
  <c r="AC114" i="2"/>
  <c r="AB114" i="2"/>
  <c r="AA114" i="2"/>
  <c r="Z114" i="2"/>
  <c r="Y114" i="2"/>
  <c r="X114" i="2"/>
  <c r="W114" i="2"/>
  <c r="V114" i="2"/>
  <c r="S114" i="2"/>
  <c r="R114" i="2"/>
  <c r="Q114" i="2"/>
  <c r="P114" i="2"/>
  <c r="O114" i="2"/>
  <c r="N114" i="2"/>
  <c r="M114" i="2"/>
  <c r="L114" i="2"/>
  <c r="I114" i="2"/>
  <c r="H114" i="2"/>
  <c r="G114" i="2"/>
  <c r="F114" i="2"/>
  <c r="E114" i="2"/>
  <c r="D114" i="2"/>
  <c r="C114" i="2"/>
  <c r="B114" i="2"/>
  <c r="CU113" i="2"/>
  <c r="CT113" i="2"/>
  <c r="CS113" i="2"/>
  <c r="CR113" i="2"/>
  <c r="CQ113" i="2"/>
  <c r="CP113" i="2"/>
  <c r="CO113" i="2"/>
  <c r="CN113" i="2"/>
  <c r="CK113" i="2"/>
  <c r="CJ113" i="2"/>
  <c r="CI113" i="2"/>
  <c r="CH113" i="2"/>
  <c r="CG113" i="2"/>
  <c r="CF113" i="2"/>
  <c r="CE113" i="2"/>
  <c r="CD113" i="2"/>
  <c r="CA113" i="2"/>
  <c r="BZ113" i="2"/>
  <c r="BY113" i="2"/>
  <c r="BX113" i="2"/>
  <c r="BW113" i="2"/>
  <c r="BV113" i="2"/>
  <c r="BU113" i="2"/>
  <c r="BT113" i="2"/>
  <c r="BQ113" i="2"/>
  <c r="BP113" i="2"/>
  <c r="BO113" i="2"/>
  <c r="BN113" i="2"/>
  <c r="BM113" i="2"/>
  <c r="BL113" i="2"/>
  <c r="BK113" i="2"/>
  <c r="BJ113" i="2"/>
  <c r="BG113" i="2"/>
  <c r="BF113" i="2"/>
  <c r="BE113" i="2"/>
  <c r="BD113" i="2"/>
  <c r="BC113" i="2"/>
  <c r="BB113" i="2"/>
  <c r="BA113" i="2"/>
  <c r="AZ113" i="2"/>
  <c r="AW113" i="2"/>
  <c r="AV113" i="2"/>
  <c r="AU113" i="2"/>
  <c r="AT113" i="2"/>
  <c r="AS113" i="2"/>
  <c r="AR113" i="2"/>
  <c r="AQ113" i="2"/>
  <c r="AP113" i="2"/>
  <c r="AM113" i="2"/>
  <c r="AL113" i="2"/>
  <c r="AK113" i="2"/>
  <c r="AJ113" i="2"/>
  <c r="AI113" i="2"/>
  <c r="AH113" i="2"/>
  <c r="AG113" i="2"/>
  <c r="AF113" i="2"/>
  <c r="AC113" i="2"/>
  <c r="AB113" i="2"/>
  <c r="AA113" i="2"/>
  <c r="Z113" i="2"/>
  <c r="Y113" i="2"/>
  <c r="X113" i="2"/>
  <c r="W113" i="2"/>
  <c r="V113" i="2"/>
  <c r="S113" i="2"/>
  <c r="R113" i="2"/>
  <c r="Q113" i="2"/>
  <c r="P113" i="2"/>
  <c r="O113" i="2"/>
  <c r="N113" i="2"/>
  <c r="M113" i="2"/>
  <c r="L113" i="2"/>
  <c r="I113" i="2"/>
  <c r="H113" i="2"/>
  <c r="G113" i="2"/>
  <c r="F113" i="2"/>
  <c r="E113" i="2"/>
  <c r="D113" i="2"/>
  <c r="C113" i="2"/>
  <c r="B113" i="2"/>
  <c r="CU112" i="2"/>
  <c r="CT112" i="2"/>
  <c r="CS112" i="2"/>
  <c r="CR112" i="2"/>
  <c r="CQ112" i="2"/>
  <c r="CP112" i="2"/>
  <c r="CO112" i="2"/>
  <c r="CN112" i="2"/>
  <c r="CK112" i="2"/>
  <c r="CJ112" i="2"/>
  <c r="CI112" i="2"/>
  <c r="CH112" i="2"/>
  <c r="CG112" i="2"/>
  <c r="CF112" i="2"/>
  <c r="CE112" i="2"/>
  <c r="CD112" i="2"/>
  <c r="CA112" i="2"/>
  <c r="BZ112" i="2"/>
  <c r="BY112" i="2"/>
  <c r="BX112" i="2"/>
  <c r="BW112" i="2"/>
  <c r="BV112" i="2"/>
  <c r="BU112" i="2"/>
  <c r="BT112" i="2"/>
  <c r="BQ112" i="2"/>
  <c r="BP112" i="2"/>
  <c r="BO112" i="2"/>
  <c r="BN112" i="2"/>
  <c r="BM112" i="2"/>
  <c r="BL112" i="2"/>
  <c r="BK112" i="2"/>
  <c r="BJ112" i="2"/>
  <c r="BG112" i="2"/>
  <c r="BF112" i="2"/>
  <c r="BE112" i="2"/>
  <c r="BD112" i="2"/>
  <c r="BC112" i="2"/>
  <c r="BB112" i="2"/>
  <c r="BA112" i="2"/>
  <c r="AZ112" i="2"/>
  <c r="AW112" i="2"/>
  <c r="AV112" i="2"/>
  <c r="AU112" i="2"/>
  <c r="AT112" i="2"/>
  <c r="AS112" i="2"/>
  <c r="AR112" i="2"/>
  <c r="AQ112" i="2"/>
  <c r="AP112" i="2"/>
  <c r="AM112" i="2"/>
  <c r="AL112" i="2"/>
  <c r="AK112" i="2"/>
  <c r="AJ112" i="2"/>
  <c r="AI112" i="2"/>
  <c r="AH112" i="2"/>
  <c r="AG112" i="2"/>
  <c r="AF112" i="2"/>
  <c r="AC112" i="2"/>
  <c r="AB112" i="2"/>
  <c r="AA112" i="2"/>
  <c r="Z112" i="2"/>
  <c r="Y112" i="2"/>
  <c r="X112" i="2"/>
  <c r="W112" i="2"/>
  <c r="V112" i="2"/>
  <c r="S112" i="2"/>
  <c r="R112" i="2"/>
  <c r="Q112" i="2"/>
  <c r="P112" i="2"/>
  <c r="O112" i="2"/>
  <c r="N112" i="2"/>
  <c r="M112" i="2"/>
  <c r="L112" i="2"/>
  <c r="I112" i="2"/>
  <c r="H112" i="2"/>
  <c r="G112" i="2"/>
  <c r="F112" i="2"/>
  <c r="E112" i="2"/>
  <c r="D112" i="2"/>
  <c r="C112" i="2"/>
  <c r="B112" i="2"/>
  <c r="CU111" i="2"/>
  <c r="CT111" i="2"/>
  <c r="CS111" i="2"/>
  <c r="CR111" i="2"/>
  <c r="CQ111" i="2"/>
  <c r="CP111" i="2"/>
  <c r="CO111" i="2"/>
  <c r="CN111" i="2"/>
  <c r="CK111" i="2"/>
  <c r="CJ111" i="2"/>
  <c r="CI111" i="2"/>
  <c r="CH111" i="2"/>
  <c r="CG111" i="2"/>
  <c r="CF111" i="2"/>
  <c r="CE111" i="2"/>
  <c r="CD111" i="2"/>
  <c r="CA111" i="2"/>
  <c r="BZ111" i="2"/>
  <c r="BY111" i="2"/>
  <c r="BX111" i="2"/>
  <c r="BW111" i="2"/>
  <c r="BV111" i="2"/>
  <c r="BU111" i="2"/>
  <c r="BT111" i="2"/>
  <c r="BQ111" i="2"/>
  <c r="BP111" i="2"/>
  <c r="BO111" i="2"/>
  <c r="BN111" i="2"/>
  <c r="BM111" i="2"/>
  <c r="BL111" i="2"/>
  <c r="BK111" i="2"/>
  <c r="BJ111" i="2"/>
  <c r="BG111" i="2"/>
  <c r="BF111" i="2"/>
  <c r="BE111" i="2"/>
  <c r="BD111" i="2"/>
  <c r="BC111" i="2"/>
  <c r="BB111" i="2"/>
  <c r="BA111" i="2"/>
  <c r="AZ111" i="2"/>
  <c r="AW111" i="2"/>
  <c r="AV111" i="2"/>
  <c r="AU111" i="2"/>
  <c r="AT111" i="2"/>
  <c r="AS111" i="2"/>
  <c r="AR111" i="2"/>
  <c r="AQ111" i="2"/>
  <c r="AP111" i="2"/>
  <c r="AM111" i="2"/>
  <c r="AL111" i="2"/>
  <c r="AK111" i="2"/>
  <c r="AJ111" i="2"/>
  <c r="AI111" i="2"/>
  <c r="AH111" i="2"/>
  <c r="AG111" i="2"/>
  <c r="AF111" i="2"/>
  <c r="AC111" i="2"/>
  <c r="AB111" i="2"/>
  <c r="AA111" i="2"/>
  <c r="Z111" i="2"/>
  <c r="Y111" i="2"/>
  <c r="X111" i="2"/>
  <c r="W111" i="2"/>
  <c r="V111" i="2"/>
  <c r="S111" i="2"/>
  <c r="R111" i="2"/>
  <c r="Q111" i="2"/>
  <c r="P111" i="2"/>
  <c r="O111" i="2"/>
  <c r="N111" i="2"/>
  <c r="M111" i="2"/>
  <c r="L111" i="2"/>
  <c r="I111" i="2"/>
  <c r="H111" i="2"/>
  <c r="G111" i="2"/>
  <c r="F111" i="2"/>
  <c r="E111" i="2"/>
  <c r="D111" i="2"/>
  <c r="C111" i="2"/>
  <c r="B111" i="2"/>
  <c r="CU110" i="2"/>
  <c r="CT110" i="2"/>
  <c r="CS110" i="2"/>
  <c r="CR110" i="2"/>
  <c r="CQ110" i="2"/>
  <c r="CP110" i="2"/>
  <c r="CO110" i="2"/>
  <c r="CN110" i="2"/>
  <c r="CK110" i="2"/>
  <c r="CJ110" i="2"/>
  <c r="CI110" i="2"/>
  <c r="CH110" i="2"/>
  <c r="CG110" i="2"/>
  <c r="CF110" i="2"/>
  <c r="CE110" i="2"/>
  <c r="CD110" i="2"/>
  <c r="CA110" i="2"/>
  <c r="BZ110" i="2"/>
  <c r="BY110" i="2"/>
  <c r="BX110" i="2"/>
  <c r="BW110" i="2"/>
  <c r="BV110" i="2"/>
  <c r="BU110" i="2"/>
  <c r="BT110" i="2"/>
  <c r="BQ110" i="2"/>
  <c r="BP110" i="2"/>
  <c r="BO110" i="2"/>
  <c r="BN110" i="2"/>
  <c r="BM110" i="2"/>
  <c r="BL110" i="2"/>
  <c r="BK110" i="2"/>
  <c r="BJ110" i="2"/>
  <c r="BG110" i="2"/>
  <c r="BF110" i="2"/>
  <c r="BE110" i="2"/>
  <c r="BD110" i="2"/>
  <c r="BC110" i="2"/>
  <c r="BB110" i="2"/>
  <c r="BA110" i="2"/>
  <c r="AZ110" i="2"/>
  <c r="AW110" i="2"/>
  <c r="AV110" i="2"/>
  <c r="AU110" i="2"/>
  <c r="AT110" i="2"/>
  <c r="AS110" i="2"/>
  <c r="AR110" i="2"/>
  <c r="AQ110" i="2"/>
  <c r="AP110" i="2"/>
  <c r="AM110" i="2"/>
  <c r="AL110" i="2"/>
  <c r="AK110" i="2"/>
  <c r="AJ110" i="2"/>
  <c r="AI110" i="2"/>
  <c r="AH110" i="2"/>
  <c r="AG110" i="2"/>
  <c r="AF110" i="2"/>
  <c r="AC110" i="2"/>
  <c r="AB110" i="2"/>
  <c r="AA110" i="2"/>
  <c r="Z110" i="2"/>
  <c r="Y110" i="2"/>
  <c r="X110" i="2"/>
  <c r="W110" i="2"/>
  <c r="V110" i="2"/>
  <c r="S110" i="2"/>
  <c r="R110" i="2"/>
  <c r="Q110" i="2"/>
  <c r="P110" i="2"/>
  <c r="O110" i="2"/>
  <c r="N110" i="2"/>
  <c r="M110" i="2"/>
  <c r="L110" i="2"/>
  <c r="I110" i="2"/>
  <c r="H110" i="2"/>
  <c r="G110" i="2"/>
  <c r="F110" i="2"/>
  <c r="E110" i="2"/>
  <c r="D110" i="2"/>
  <c r="C110" i="2"/>
  <c r="B110" i="2"/>
  <c r="CU109" i="2"/>
  <c r="CT109" i="2"/>
  <c r="CS109" i="2"/>
  <c r="CR109" i="2"/>
  <c r="CQ109" i="2"/>
  <c r="CP109" i="2"/>
  <c r="CO109" i="2"/>
  <c r="CN109" i="2"/>
  <c r="CK109" i="2"/>
  <c r="CJ109" i="2"/>
  <c r="CI109" i="2"/>
  <c r="CH109" i="2"/>
  <c r="CG109" i="2"/>
  <c r="CF109" i="2"/>
  <c r="CE109" i="2"/>
  <c r="CD109" i="2"/>
  <c r="CA109" i="2"/>
  <c r="BZ109" i="2"/>
  <c r="BY109" i="2"/>
  <c r="BX109" i="2"/>
  <c r="BW109" i="2"/>
  <c r="BV109" i="2"/>
  <c r="BU109" i="2"/>
  <c r="BT109" i="2"/>
  <c r="BQ109" i="2"/>
  <c r="BP109" i="2"/>
  <c r="BO109" i="2"/>
  <c r="BN109" i="2"/>
  <c r="BM109" i="2"/>
  <c r="BL109" i="2"/>
  <c r="BK109" i="2"/>
  <c r="BJ109" i="2"/>
  <c r="BG109" i="2"/>
  <c r="BF109" i="2"/>
  <c r="BE109" i="2"/>
  <c r="BD109" i="2"/>
  <c r="BC109" i="2"/>
  <c r="BB109" i="2"/>
  <c r="BA109" i="2"/>
  <c r="AZ109" i="2"/>
  <c r="AW109" i="2"/>
  <c r="AV109" i="2"/>
  <c r="AU109" i="2"/>
  <c r="AT109" i="2"/>
  <c r="AS109" i="2"/>
  <c r="AR109" i="2"/>
  <c r="AQ109" i="2"/>
  <c r="AP109" i="2"/>
  <c r="AM109" i="2"/>
  <c r="AL109" i="2"/>
  <c r="AK109" i="2"/>
  <c r="AJ109" i="2"/>
  <c r="AI109" i="2"/>
  <c r="AH109" i="2"/>
  <c r="AG109" i="2"/>
  <c r="AF109" i="2"/>
  <c r="AC109" i="2"/>
  <c r="AB109" i="2"/>
  <c r="AA109" i="2"/>
  <c r="Z109" i="2"/>
  <c r="Y109" i="2"/>
  <c r="X109" i="2"/>
  <c r="W109" i="2"/>
  <c r="V109" i="2"/>
  <c r="S109" i="2"/>
  <c r="R109" i="2"/>
  <c r="Q109" i="2"/>
  <c r="P109" i="2"/>
  <c r="O109" i="2"/>
  <c r="N109" i="2"/>
  <c r="M109" i="2"/>
  <c r="L109" i="2"/>
  <c r="I109" i="2"/>
  <c r="H109" i="2"/>
  <c r="G109" i="2"/>
  <c r="F109" i="2"/>
  <c r="E109" i="2"/>
  <c r="D109" i="2"/>
  <c r="C109" i="2"/>
  <c r="B109" i="2"/>
  <c r="CU108" i="2"/>
  <c r="CT108" i="2"/>
  <c r="CS108" i="2"/>
  <c r="CR108" i="2"/>
  <c r="CQ108" i="2"/>
  <c r="CP108" i="2"/>
  <c r="CO108" i="2"/>
  <c r="CN108" i="2"/>
  <c r="CK108" i="2"/>
  <c r="CJ108" i="2"/>
  <c r="CI108" i="2"/>
  <c r="CH108" i="2"/>
  <c r="CG108" i="2"/>
  <c r="CF108" i="2"/>
  <c r="CE108" i="2"/>
  <c r="CD108" i="2"/>
  <c r="CA108" i="2"/>
  <c r="BZ108" i="2"/>
  <c r="BY108" i="2"/>
  <c r="BX108" i="2"/>
  <c r="BW108" i="2"/>
  <c r="BV108" i="2"/>
  <c r="BU108" i="2"/>
  <c r="BT108" i="2"/>
  <c r="BQ108" i="2"/>
  <c r="BP108" i="2"/>
  <c r="BO108" i="2"/>
  <c r="BN108" i="2"/>
  <c r="BM108" i="2"/>
  <c r="BL108" i="2"/>
  <c r="BK108" i="2"/>
  <c r="BJ108" i="2"/>
  <c r="BG108" i="2"/>
  <c r="BF108" i="2"/>
  <c r="BE108" i="2"/>
  <c r="BD108" i="2"/>
  <c r="BC108" i="2"/>
  <c r="BB108" i="2"/>
  <c r="BA108" i="2"/>
  <c r="AZ108" i="2"/>
  <c r="AW108" i="2"/>
  <c r="AV108" i="2"/>
  <c r="AU108" i="2"/>
  <c r="AT108" i="2"/>
  <c r="AS108" i="2"/>
  <c r="AR108" i="2"/>
  <c r="AQ108" i="2"/>
  <c r="AP108" i="2"/>
  <c r="AM108" i="2"/>
  <c r="AL108" i="2"/>
  <c r="AK108" i="2"/>
  <c r="AJ108" i="2"/>
  <c r="AI108" i="2"/>
  <c r="AH108" i="2"/>
  <c r="AG108" i="2"/>
  <c r="AF108" i="2"/>
  <c r="AC108" i="2"/>
  <c r="AB108" i="2"/>
  <c r="AA108" i="2"/>
  <c r="Z108" i="2"/>
  <c r="Y108" i="2"/>
  <c r="X108" i="2"/>
  <c r="W108" i="2"/>
  <c r="V108" i="2"/>
  <c r="S108" i="2"/>
  <c r="R108" i="2"/>
  <c r="Q108" i="2"/>
  <c r="P108" i="2"/>
  <c r="O108" i="2"/>
  <c r="N108" i="2"/>
  <c r="M108" i="2"/>
  <c r="L108" i="2"/>
  <c r="I108" i="2"/>
  <c r="H108" i="2"/>
  <c r="G108" i="2"/>
  <c r="F108" i="2"/>
  <c r="E108" i="2"/>
  <c r="D108" i="2"/>
  <c r="C108" i="2"/>
  <c r="B108" i="2"/>
  <c r="CN105" i="2"/>
  <c r="CU105" i="2" s="1"/>
  <c r="CD105" i="2"/>
  <c r="CK105" i="2" s="1"/>
  <c r="BT105" i="2"/>
  <c r="CA105" i="2" s="1"/>
  <c r="BJ105" i="2"/>
  <c r="BQ105" i="2" s="1"/>
  <c r="AZ105" i="2"/>
  <c r="BG105" i="2" s="1"/>
  <c r="AP105" i="2"/>
  <c r="AW105" i="2" s="1"/>
  <c r="AF105" i="2"/>
  <c r="AM105" i="2" s="1"/>
  <c r="V105" i="2"/>
  <c r="AC105" i="2" s="1"/>
  <c r="L105" i="2"/>
  <c r="S105" i="2" s="1"/>
  <c r="B105" i="2"/>
  <c r="I105" i="2" s="1"/>
  <c r="CU102" i="2"/>
  <c r="CT102" i="2"/>
  <c r="CS102" i="2"/>
  <c r="CR102" i="2"/>
  <c r="CQ102" i="2"/>
  <c r="CP102" i="2"/>
  <c r="CO102" i="2"/>
  <c r="CN102" i="2"/>
  <c r="CK102" i="2"/>
  <c r="CJ102" i="2"/>
  <c r="CI102" i="2"/>
  <c r="CH102" i="2"/>
  <c r="CG102" i="2"/>
  <c r="CF102" i="2"/>
  <c r="CE102" i="2"/>
  <c r="CD102" i="2"/>
  <c r="CA102" i="2"/>
  <c r="BZ102" i="2"/>
  <c r="BY102" i="2"/>
  <c r="BX102" i="2"/>
  <c r="BW102" i="2"/>
  <c r="BV102" i="2"/>
  <c r="BU102" i="2"/>
  <c r="BT102" i="2"/>
  <c r="BQ102" i="2"/>
  <c r="BP102" i="2"/>
  <c r="BO102" i="2"/>
  <c r="BN102" i="2"/>
  <c r="BM102" i="2"/>
  <c r="BL102" i="2"/>
  <c r="BK102" i="2"/>
  <c r="BJ102" i="2"/>
  <c r="BG102" i="2"/>
  <c r="BF102" i="2"/>
  <c r="BE102" i="2"/>
  <c r="BD102" i="2"/>
  <c r="BC102" i="2"/>
  <c r="BB102" i="2"/>
  <c r="BA102" i="2"/>
  <c r="AZ102" i="2"/>
  <c r="AW102" i="2"/>
  <c r="AV102" i="2"/>
  <c r="AU102" i="2"/>
  <c r="AT102" i="2"/>
  <c r="AS102" i="2"/>
  <c r="AR102" i="2"/>
  <c r="AQ102" i="2"/>
  <c r="AP102" i="2"/>
  <c r="AM102" i="2"/>
  <c r="AL102" i="2"/>
  <c r="AK102" i="2"/>
  <c r="AJ102" i="2"/>
  <c r="AI102" i="2"/>
  <c r="AH102" i="2"/>
  <c r="AG102" i="2"/>
  <c r="AF102" i="2"/>
  <c r="AC102" i="2"/>
  <c r="AB102" i="2"/>
  <c r="AA102" i="2"/>
  <c r="Z102" i="2"/>
  <c r="Y102" i="2"/>
  <c r="X102" i="2"/>
  <c r="W102" i="2"/>
  <c r="V102" i="2"/>
  <c r="S102" i="2"/>
  <c r="R102" i="2"/>
  <c r="Q102" i="2"/>
  <c r="P102" i="2"/>
  <c r="O102" i="2"/>
  <c r="N102" i="2"/>
  <c r="M102" i="2"/>
  <c r="L102" i="2"/>
  <c r="I102" i="2"/>
  <c r="H102" i="2"/>
  <c r="G102" i="2"/>
  <c r="F102" i="2"/>
  <c r="E102" i="2"/>
  <c r="D102" i="2"/>
  <c r="C102" i="2"/>
  <c r="B102" i="2"/>
  <c r="CU101" i="2"/>
  <c r="CT101" i="2"/>
  <c r="CS101" i="2"/>
  <c r="CR101" i="2"/>
  <c r="CQ101" i="2"/>
  <c r="CP101" i="2"/>
  <c r="CO101" i="2"/>
  <c r="CN101" i="2"/>
  <c r="CK101" i="2"/>
  <c r="CJ101" i="2"/>
  <c r="CI101" i="2"/>
  <c r="CH101" i="2"/>
  <c r="CG101" i="2"/>
  <c r="CF101" i="2"/>
  <c r="CE101" i="2"/>
  <c r="CD101" i="2"/>
  <c r="CA101" i="2"/>
  <c r="BZ101" i="2"/>
  <c r="BY101" i="2"/>
  <c r="BX101" i="2"/>
  <c r="BW101" i="2"/>
  <c r="BV101" i="2"/>
  <c r="BU101" i="2"/>
  <c r="BT101" i="2"/>
  <c r="BQ101" i="2"/>
  <c r="BP101" i="2"/>
  <c r="BO101" i="2"/>
  <c r="BN101" i="2"/>
  <c r="BM101" i="2"/>
  <c r="BL101" i="2"/>
  <c r="BK101" i="2"/>
  <c r="BJ101" i="2"/>
  <c r="BG101" i="2"/>
  <c r="BF101" i="2"/>
  <c r="BE101" i="2"/>
  <c r="BD101" i="2"/>
  <c r="BC101" i="2"/>
  <c r="BB101" i="2"/>
  <c r="BA101" i="2"/>
  <c r="AZ101" i="2"/>
  <c r="AW101" i="2"/>
  <c r="AV101" i="2"/>
  <c r="AU101" i="2"/>
  <c r="AT101" i="2"/>
  <c r="AS101" i="2"/>
  <c r="AR101" i="2"/>
  <c r="AQ101" i="2"/>
  <c r="AP101" i="2"/>
  <c r="AM101" i="2"/>
  <c r="AL101" i="2"/>
  <c r="AK101" i="2"/>
  <c r="AJ101" i="2"/>
  <c r="AI101" i="2"/>
  <c r="AH101" i="2"/>
  <c r="AG101" i="2"/>
  <c r="AF101" i="2"/>
  <c r="AC101" i="2"/>
  <c r="AB101" i="2"/>
  <c r="AA101" i="2"/>
  <c r="Z101" i="2"/>
  <c r="Y101" i="2"/>
  <c r="X101" i="2"/>
  <c r="W101" i="2"/>
  <c r="V101" i="2"/>
  <c r="S101" i="2"/>
  <c r="R101" i="2"/>
  <c r="Q101" i="2"/>
  <c r="P101" i="2"/>
  <c r="O101" i="2"/>
  <c r="N101" i="2"/>
  <c r="M101" i="2"/>
  <c r="L101" i="2"/>
  <c r="I101" i="2"/>
  <c r="H101" i="2"/>
  <c r="G101" i="2"/>
  <c r="F101" i="2"/>
  <c r="E101" i="2"/>
  <c r="D101" i="2"/>
  <c r="C101" i="2"/>
  <c r="B101" i="2"/>
  <c r="CU100" i="2"/>
  <c r="CT100" i="2"/>
  <c r="CS100" i="2"/>
  <c r="CR100" i="2"/>
  <c r="CQ100" i="2"/>
  <c r="CP100" i="2"/>
  <c r="CO100" i="2"/>
  <c r="CN100" i="2"/>
  <c r="CK100" i="2"/>
  <c r="CJ100" i="2"/>
  <c r="CI100" i="2"/>
  <c r="CH100" i="2"/>
  <c r="CG100" i="2"/>
  <c r="CF100" i="2"/>
  <c r="CE100" i="2"/>
  <c r="CD100" i="2"/>
  <c r="CA100" i="2"/>
  <c r="BZ100" i="2"/>
  <c r="BY100" i="2"/>
  <c r="BX100" i="2"/>
  <c r="BW100" i="2"/>
  <c r="BV100" i="2"/>
  <c r="BU100" i="2"/>
  <c r="BT100" i="2"/>
  <c r="BQ100" i="2"/>
  <c r="BP100" i="2"/>
  <c r="BO100" i="2"/>
  <c r="BN100" i="2"/>
  <c r="BM100" i="2"/>
  <c r="BL100" i="2"/>
  <c r="BK100" i="2"/>
  <c r="BJ100" i="2"/>
  <c r="BG100" i="2"/>
  <c r="BF100" i="2"/>
  <c r="BE100" i="2"/>
  <c r="BD100" i="2"/>
  <c r="BC100" i="2"/>
  <c r="BB100" i="2"/>
  <c r="BA100" i="2"/>
  <c r="AZ100" i="2"/>
  <c r="AW100" i="2"/>
  <c r="AV100" i="2"/>
  <c r="AU100" i="2"/>
  <c r="AT100" i="2"/>
  <c r="AS100" i="2"/>
  <c r="AR100" i="2"/>
  <c r="AQ100" i="2"/>
  <c r="AP100" i="2"/>
  <c r="AM100" i="2"/>
  <c r="AL100" i="2"/>
  <c r="AK100" i="2"/>
  <c r="AJ100" i="2"/>
  <c r="AI100" i="2"/>
  <c r="AH100" i="2"/>
  <c r="AG100" i="2"/>
  <c r="AF100" i="2"/>
  <c r="AC100" i="2"/>
  <c r="AB100" i="2"/>
  <c r="AA100" i="2"/>
  <c r="Z100" i="2"/>
  <c r="Y100" i="2"/>
  <c r="X100" i="2"/>
  <c r="W100" i="2"/>
  <c r="V100" i="2"/>
  <c r="S100" i="2"/>
  <c r="R100" i="2"/>
  <c r="Q100" i="2"/>
  <c r="P100" i="2"/>
  <c r="O100" i="2"/>
  <c r="N100" i="2"/>
  <c r="M100" i="2"/>
  <c r="L100" i="2"/>
  <c r="I100" i="2"/>
  <c r="H100" i="2"/>
  <c r="G100" i="2"/>
  <c r="F100" i="2"/>
  <c r="E100" i="2"/>
  <c r="D100" i="2"/>
  <c r="C100" i="2"/>
  <c r="B100" i="2"/>
  <c r="CU99" i="2"/>
  <c r="CT99" i="2"/>
  <c r="CS99" i="2"/>
  <c r="CR99" i="2"/>
  <c r="CQ99" i="2"/>
  <c r="CP99" i="2"/>
  <c r="CO99" i="2"/>
  <c r="CN99" i="2"/>
  <c r="CK99" i="2"/>
  <c r="CJ99" i="2"/>
  <c r="CI99" i="2"/>
  <c r="CH99" i="2"/>
  <c r="CG99" i="2"/>
  <c r="CF99" i="2"/>
  <c r="CE99" i="2"/>
  <c r="CD99" i="2"/>
  <c r="CA99" i="2"/>
  <c r="BZ99" i="2"/>
  <c r="BY99" i="2"/>
  <c r="BX99" i="2"/>
  <c r="BW99" i="2"/>
  <c r="BV99" i="2"/>
  <c r="BU99" i="2"/>
  <c r="BT99" i="2"/>
  <c r="BQ99" i="2"/>
  <c r="BP99" i="2"/>
  <c r="BO99" i="2"/>
  <c r="BN99" i="2"/>
  <c r="BM99" i="2"/>
  <c r="BL99" i="2"/>
  <c r="BK99" i="2"/>
  <c r="BJ99" i="2"/>
  <c r="BG99" i="2"/>
  <c r="BF99" i="2"/>
  <c r="BE99" i="2"/>
  <c r="BD99" i="2"/>
  <c r="BC99" i="2"/>
  <c r="BB99" i="2"/>
  <c r="BA99" i="2"/>
  <c r="AZ99" i="2"/>
  <c r="AW99" i="2"/>
  <c r="AV99" i="2"/>
  <c r="AU99" i="2"/>
  <c r="AT99" i="2"/>
  <c r="AS99" i="2"/>
  <c r="AR99" i="2"/>
  <c r="AQ99" i="2"/>
  <c r="AP99" i="2"/>
  <c r="AM99" i="2"/>
  <c r="AL99" i="2"/>
  <c r="AK99" i="2"/>
  <c r="AJ99" i="2"/>
  <c r="AI99" i="2"/>
  <c r="AH99" i="2"/>
  <c r="AG99" i="2"/>
  <c r="AF99" i="2"/>
  <c r="AC99" i="2"/>
  <c r="AB99" i="2"/>
  <c r="AA99" i="2"/>
  <c r="Z99" i="2"/>
  <c r="Y99" i="2"/>
  <c r="X99" i="2"/>
  <c r="W99" i="2"/>
  <c r="V99" i="2"/>
  <c r="S99" i="2"/>
  <c r="R99" i="2"/>
  <c r="Q99" i="2"/>
  <c r="P99" i="2"/>
  <c r="O99" i="2"/>
  <c r="N99" i="2"/>
  <c r="M99" i="2"/>
  <c r="L99" i="2"/>
  <c r="I99" i="2"/>
  <c r="H99" i="2"/>
  <c r="G99" i="2"/>
  <c r="F99" i="2"/>
  <c r="E99" i="2"/>
  <c r="D99" i="2"/>
  <c r="C99" i="2"/>
  <c r="B99" i="2"/>
  <c r="CU98" i="2"/>
  <c r="CT98" i="2"/>
  <c r="CS98" i="2"/>
  <c r="CR98" i="2"/>
  <c r="CQ98" i="2"/>
  <c r="CP98" i="2"/>
  <c r="CO98" i="2"/>
  <c r="CN98" i="2"/>
  <c r="CK98" i="2"/>
  <c r="CJ98" i="2"/>
  <c r="CI98" i="2"/>
  <c r="CH98" i="2"/>
  <c r="CG98" i="2"/>
  <c r="CF98" i="2"/>
  <c r="CE98" i="2"/>
  <c r="CD98" i="2"/>
  <c r="CA98" i="2"/>
  <c r="BZ98" i="2"/>
  <c r="BY98" i="2"/>
  <c r="BX98" i="2"/>
  <c r="BW98" i="2"/>
  <c r="BV98" i="2"/>
  <c r="BU98" i="2"/>
  <c r="BT98" i="2"/>
  <c r="BQ98" i="2"/>
  <c r="BP98" i="2"/>
  <c r="BO98" i="2"/>
  <c r="BN98" i="2"/>
  <c r="BM98" i="2"/>
  <c r="BL98" i="2"/>
  <c r="BK98" i="2"/>
  <c r="BJ98" i="2"/>
  <c r="BG98" i="2"/>
  <c r="BF98" i="2"/>
  <c r="BE98" i="2"/>
  <c r="BD98" i="2"/>
  <c r="BC98" i="2"/>
  <c r="BB98" i="2"/>
  <c r="BA98" i="2"/>
  <c r="AZ98" i="2"/>
  <c r="AW98" i="2"/>
  <c r="AV98" i="2"/>
  <c r="AU98" i="2"/>
  <c r="AT98" i="2"/>
  <c r="AS98" i="2"/>
  <c r="AR98" i="2"/>
  <c r="AQ98" i="2"/>
  <c r="AP98" i="2"/>
  <c r="AM98" i="2"/>
  <c r="AL98" i="2"/>
  <c r="AK98" i="2"/>
  <c r="AJ98" i="2"/>
  <c r="AI98" i="2"/>
  <c r="AH98" i="2"/>
  <c r="AG98" i="2"/>
  <c r="AF98" i="2"/>
  <c r="AC98" i="2"/>
  <c r="AB98" i="2"/>
  <c r="AA98" i="2"/>
  <c r="Z98" i="2"/>
  <c r="Y98" i="2"/>
  <c r="X98" i="2"/>
  <c r="W98" i="2"/>
  <c r="V98" i="2"/>
  <c r="S98" i="2"/>
  <c r="R98" i="2"/>
  <c r="Q98" i="2"/>
  <c r="P98" i="2"/>
  <c r="O98" i="2"/>
  <c r="N98" i="2"/>
  <c r="M98" i="2"/>
  <c r="L98" i="2"/>
  <c r="I98" i="2"/>
  <c r="H98" i="2"/>
  <c r="G98" i="2"/>
  <c r="F98" i="2"/>
  <c r="E98" i="2"/>
  <c r="D98" i="2"/>
  <c r="C98" i="2"/>
  <c r="B98" i="2"/>
  <c r="CU97" i="2"/>
  <c r="CT97" i="2"/>
  <c r="CS97" i="2"/>
  <c r="CR97" i="2"/>
  <c r="CQ97" i="2"/>
  <c r="CP97" i="2"/>
  <c r="CO97" i="2"/>
  <c r="CN97" i="2"/>
  <c r="CK97" i="2"/>
  <c r="CJ97" i="2"/>
  <c r="CI97" i="2"/>
  <c r="CH97" i="2"/>
  <c r="CG97" i="2"/>
  <c r="CF97" i="2"/>
  <c r="CE97" i="2"/>
  <c r="CD97" i="2"/>
  <c r="CA97" i="2"/>
  <c r="BZ97" i="2"/>
  <c r="BY97" i="2"/>
  <c r="BX97" i="2"/>
  <c r="BW97" i="2"/>
  <c r="BV97" i="2"/>
  <c r="BU97" i="2"/>
  <c r="BT97" i="2"/>
  <c r="BQ97" i="2"/>
  <c r="BP97" i="2"/>
  <c r="BO97" i="2"/>
  <c r="BN97" i="2"/>
  <c r="BM97" i="2"/>
  <c r="BL97" i="2"/>
  <c r="BK97" i="2"/>
  <c r="BJ97" i="2"/>
  <c r="BG97" i="2"/>
  <c r="BF97" i="2"/>
  <c r="BE97" i="2"/>
  <c r="BD97" i="2"/>
  <c r="BC97" i="2"/>
  <c r="BB97" i="2"/>
  <c r="BA97" i="2"/>
  <c r="AZ97" i="2"/>
  <c r="AW97" i="2"/>
  <c r="AV97" i="2"/>
  <c r="AU97" i="2"/>
  <c r="AT97" i="2"/>
  <c r="AS97" i="2"/>
  <c r="AR97" i="2"/>
  <c r="AQ97" i="2"/>
  <c r="AP97" i="2"/>
  <c r="AM97" i="2"/>
  <c r="AL97" i="2"/>
  <c r="AK97" i="2"/>
  <c r="AJ97" i="2"/>
  <c r="AI97" i="2"/>
  <c r="AH97" i="2"/>
  <c r="AG97" i="2"/>
  <c r="AF97" i="2"/>
  <c r="AC97" i="2"/>
  <c r="AB97" i="2"/>
  <c r="AA97" i="2"/>
  <c r="Z97" i="2"/>
  <c r="Y97" i="2"/>
  <c r="X97" i="2"/>
  <c r="W97" i="2"/>
  <c r="V97" i="2"/>
  <c r="S97" i="2"/>
  <c r="R97" i="2"/>
  <c r="Q97" i="2"/>
  <c r="P97" i="2"/>
  <c r="O97" i="2"/>
  <c r="N97" i="2"/>
  <c r="M97" i="2"/>
  <c r="L97" i="2"/>
  <c r="I97" i="2"/>
  <c r="H97" i="2"/>
  <c r="G97" i="2"/>
  <c r="F97" i="2"/>
  <c r="E97" i="2"/>
  <c r="D97" i="2"/>
  <c r="C97" i="2"/>
  <c r="B97" i="2"/>
  <c r="CU96" i="2"/>
  <c r="CT96" i="2"/>
  <c r="CS96" i="2"/>
  <c r="CR96" i="2"/>
  <c r="CQ96" i="2"/>
  <c r="CP96" i="2"/>
  <c r="CO96" i="2"/>
  <c r="CN96" i="2"/>
  <c r="CK96" i="2"/>
  <c r="CJ96" i="2"/>
  <c r="CI96" i="2"/>
  <c r="CH96" i="2"/>
  <c r="CG96" i="2"/>
  <c r="CF96" i="2"/>
  <c r="CE96" i="2"/>
  <c r="CD96" i="2"/>
  <c r="CA96" i="2"/>
  <c r="BZ96" i="2"/>
  <c r="BY96" i="2"/>
  <c r="BX96" i="2"/>
  <c r="BW96" i="2"/>
  <c r="BV96" i="2"/>
  <c r="BU96" i="2"/>
  <c r="BT96" i="2"/>
  <c r="BQ96" i="2"/>
  <c r="BP96" i="2"/>
  <c r="BO96" i="2"/>
  <c r="BN96" i="2"/>
  <c r="BM96" i="2"/>
  <c r="BL96" i="2"/>
  <c r="BK96" i="2"/>
  <c r="BJ96" i="2"/>
  <c r="BG96" i="2"/>
  <c r="BF96" i="2"/>
  <c r="BE96" i="2"/>
  <c r="BD96" i="2"/>
  <c r="BC96" i="2"/>
  <c r="BB96" i="2"/>
  <c r="BA96" i="2"/>
  <c r="AZ96" i="2"/>
  <c r="AW96" i="2"/>
  <c r="AV96" i="2"/>
  <c r="AU96" i="2"/>
  <c r="AT96" i="2"/>
  <c r="AS96" i="2"/>
  <c r="AR96" i="2"/>
  <c r="AQ96" i="2"/>
  <c r="AP96" i="2"/>
  <c r="AM96" i="2"/>
  <c r="AL96" i="2"/>
  <c r="AK96" i="2"/>
  <c r="AJ96" i="2"/>
  <c r="AI96" i="2"/>
  <c r="AH96" i="2"/>
  <c r="AG96" i="2"/>
  <c r="AF96" i="2"/>
  <c r="AC96" i="2"/>
  <c r="AB96" i="2"/>
  <c r="AA96" i="2"/>
  <c r="Z96" i="2"/>
  <c r="Y96" i="2"/>
  <c r="X96" i="2"/>
  <c r="W96" i="2"/>
  <c r="V96" i="2"/>
  <c r="S96" i="2"/>
  <c r="R96" i="2"/>
  <c r="Q96" i="2"/>
  <c r="P96" i="2"/>
  <c r="O96" i="2"/>
  <c r="N96" i="2"/>
  <c r="M96" i="2"/>
  <c r="L96" i="2"/>
  <c r="I96" i="2"/>
  <c r="H96" i="2"/>
  <c r="G96" i="2"/>
  <c r="F96" i="2"/>
  <c r="E96" i="2"/>
  <c r="D96" i="2"/>
  <c r="C96" i="2"/>
  <c r="B96" i="2"/>
  <c r="CU95" i="2"/>
  <c r="CT95" i="2"/>
  <c r="CS95" i="2"/>
  <c r="CR95" i="2"/>
  <c r="CQ95" i="2"/>
  <c r="CP95" i="2"/>
  <c r="CO95" i="2"/>
  <c r="CN95" i="2"/>
  <c r="CK95" i="2"/>
  <c r="CJ95" i="2"/>
  <c r="CI95" i="2"/>
  <c r="CH95" i="2"/>
  <c r="CG95" i="2"/>
  <c r="CF95" i="2"/>
  <c r="CE95" i="2"/>
  <c r="CD95" i="2"/>
  <c r="CA95" i="2"/>
  <c r="BZ95" i="2"/>
  <c r="BY95" i="2"/>
  <c r="BX95" i="2"/>
  <c r="BW95" i="2"/>
  <c r="BV95" i="2"/>
  <c r="BU95" i="2"/>
  <c r="BT95" i="2"/>
  <c r="BQ95" i="2"/>
  <c r="BP95" i="2"/>
  <c r="BO95" i="2"/>
  <c r="BN95" i="2"/>
  <c r="BM95" i="2"/>
  <c r="BL95" i="2"/>
  <c r="BK95" i="2"/>
  <c r="BJ95" i="2"/>
  <c r="BG95" i="2"/>
  <c r="BF95" i="2"/>
  <c r="BE95" i="2"/>
  <c r="BD95" i="2"/>
  <c r="BC95" i="2"/>
  <c r="BB95" i="2"/>
  <c r="BA95" i="2"/>
  <c r="AZ95" i="2"/>
  <c r="AW95" i="2"/>
  <c r="AV95" i="2"/>
  <c r="AU95" i="2"/>
  <c r="AT95" i="2"/>
  <c r="AS95" i="2"/>
  <c r="AR95" i="2"/>
  <c r="AQ95" i="2"/>
  <c r="AP95" i="2"/>
  <c r="AM95" i="2"/>
  <c r="AL95" i="2"/>
  <c r="AK95" i="2"/>
  <c r="AJ95" i="2"/>
  <c r="AI95" i="2"/>
  <c r="AH95" i="2"/>
  <c r="AG95" i="2"/>
  <c r="AF95" i="2"/>
  <c r="AC95" i="2"/>
  <c r="AB95" i="2"/>
  <c r="AA95" i="2"/>
  <c r="Z95" i="2"/>
  <c r="Y95" i="2"/>
  <c r="X95" i="2"/>
  <c r="W95" i="2"/>
  <c r="V95" i="2"/>
  <c r="S95" i="2"/>
  <c r="R95" i="2"/>
  <c r="Q95" i="2"/>
  <c r="P95" i="2"/>
  <c r="O95" i="2"/>
  <c r="N95" i="2"/>
  <c r="M95" i="2"/>
  <c r="L95" i="2"/>
  <c r="I95" i="2"/>
  <c r="H95" i="2"/>
  <c r="G95" i="2"/>
  <c r="F95" i="2"/>
  <c r="E95" i="2"/>
  <c r="D95" i="2"/>
  <c r="C95" i="2"/>
  <c r="B95" i="2"/>
  <c r="CN92" i="2"/>
  <c r="CU92" i="2" s="1"/>
  <c r="CD92" i="2"/>
  <c r="CK92" i="2" s="1"/>
  <c r="BT92" i="2"/>
  <c r="CA92" i="2" s="1"/>
  <c r="BJ92" i="2"/>
  <c r="BQ92" i="2" s="1"/>
  <c r="AZ92" i="2"/>
  <c r="BG92" i="2" s="1"/>
  <c r="AP92" i="2"/>
  <c r="AW92" i="2" s="1"/>
  <c r="AF92" i="2"/>
  <c r="AM92" i="2" s="1"/>
  <c r="V92" i="2"/>
  <c r="AC92" i="2" s="1"/>
  <c r="L92" i="2"/>
  <c r="S92" i="2" s="1"/>
  <c r="B92" i="2"/>
  <c r="I92" i="2" s="1"/>
  <c r="CU89" i="2"/>
  <c r="CT89" i="2"/>
  <c r="CS89" i="2"/>
  <c r="CR89" i="2"/>
  <c r="CQ89" i="2"/>
  <c r="CP89" i="2"/>
  <c r="CO89" i="2"/>
  <c r="CN89" i="2"/>
  <c r="CK89" i="2"/>
  <c r="CJ89" i="2"/>
  <c r="CI89" i="2"/>
  <c r="CH89" i="2"/>
  <c r="CG89" i="2"/>
  <c r="CF89" i="2"/>
  <c r="CE89" i="2"/>
  <c r="CD89" i="2"/>
  <c r="CA89" i="2"/>
  <c r="BZ89" i="2"/>
  <c r="BY89" i="2"/>
  <c r="BX89" i="2"/>
  <c r="BW89" i="2"/>
  <c r="BV89" i="2"/>
  <c r="BU89" i="2"/>
  <c r="BT89" i="2"/>
  <c r="BQ89" i="2"/>
  <c r="BP89" i="2"/>
  <c r="BO89" i="2"/>
  <c r="BN89" i="2"/>
  <c r="BM89" i="2"/>
  <c r="BL89" i="2"/>
  <c r="BK89" i="2"/>
  <c r="BJ89" i="2"/>
  <c r="BG89" i="2"/>
  <c r="BF89" i="2"/>
  <c r="BE89" i="2"/>
  <c r="BD89" i="2"/>
  <c r="BC89" i="2"/>
  <c r="BB89" i="2"/>
  <c r="BA89" i="2"/>
  <c r="AZ89" i="2"/>
  <c r="AW89" i="2"/>
  <c r="AV89" i="2"/>
  <c r="AU89" i="2"/>
  <c r="AT89" i="2"/>
  <c r="AS89" i="2"/>
  <c r="AR89" i="2"/>
  <c r="AQ89" i="2"/>
  <c r="AP89" i="2"/>
  <c r="AM89" i="2"/>
  <c r="AL89" i="2"/>
  <c r="AK89" i="2"/>
  <c r="AJ89" i="2"/>
  <c r="AI89" i="2"/>
  <c r="AH89" i="2"/>
  <c r="AG89" i="2"/>
  <c r="AF89" i="2"/>
  <c r="AC89" i="2"/>
  <c r="AB89" i="2"/>
  <c r="AA89" i="2"/>
  <c r="Z89" i="2"/>
  <c r="Y89" i="2"/>
  <c r="X89" i="2"/>
  <c r="W89" i="2"/>
  <c r="V89" i="2"/>
  <c r="S89" i="2"/>
  <c r="R89" i="2"/>
  <c r="Q89" i="2"/>
  <c r="P89" i="2"/>
  <c r="O89" i="2"/>
  <c r="N89" i="2"/>
  <c r="M89" i="2"/>
  <c r="L89" i="2"/>
  <c r="I89" i="2"/>
  <c r="H89" i="2"/>
  <c r="G89" i="2"/>
  <c r="F89" i="2"/>
  <c r="E89" i="2"/>
  <c r="D89" i="2"/>
  <c r="C89" i="2"/>
  <c r="B89" i="2"/>
  <c r="CU88" i="2"/>
  <c r="CT88" i="2"/>
  <c r="CS88" i="2"/>
  <c r="CR88" i="2"/>
  <c r="CQ88" i="2"/>
  <c r="CP88" i="2"/>
  <c r="CO88" i="2"/>
  <c r="CN88" i="2"/>
  <c r="CK88" i="2"/>
  <c r="CJ88" i="2"/>
  <c r="CI88" i="2"/>
  <c r="CH88" i="2"/>
  <c r="CG88" i="2"/>
  <c r="CF88" i="2"/>
  <c r="CE88" i="2"/>
  <c r="CD88" i="2"/>
  <c r="CA88" i="2"/>
  <c r="BZ88" i="2"/>
  <c r="BY88" i="2"/>
  <c r="BX88" i="2"/>
  <c r="BW88" i="2"/>
  <c r="BV88" i="2"/>
  <c r="BU88" i="2"/>
  <c r="BT88" i="2"/>
  <c r="BQ88" i="2"/>
  <c r="BP88" i="2"/>
  <c r="BO88" i="2"/>
  <c r="BN88" i="2"/>
  <c r="BM88" i="2"/>
  <c r="BL88" i="2"/>
  <c r="BK88" i="2"/>
  <c r="BJ88" i="2"/>
  <c r="BG88" i="2"/>
  <c r="BF88" i="2"/>
  <c r="BE88" i="2"/>
  <c r="BD88" i="2"/>
  <c r="BC88" i="2"/>
  <c r="BB88" i="2"/>
  <c r="BA88" i="2"/>
  <c r="AZ88" i="2"/>
  <c r="AW88" i="2"/>
  <c r="AV88" i="2"/>
  <c r="AU88" i="2"/>
  <c r="AT88" i="2"/>
  <c r="AS88" i="2"/>
  <c r="AR88" i="2"/>
  <c r="AQ88" i="2"/>
  <c r="AP88" i="2"/>
  <c r="AM88" i="2"/>
  <c r="AL88" i="2"/>
  <c r="AK88" i="2"/>
  <c r="AJ88" i="2"/>
  <c r="AI88" i="2"/>
  <c r="AH88" i="2"/>
  <c r="AG88" i="2"/>
  <c r="AF88" i="2"/>
  <c r="AC88" i="2"/>
  <c r="AB88" i="2"/>
  <c r="AA88" i="2"/>
  <c r="Z88" i="2"/>
  <c r="Y88" i="2"/>
  <c r="X88" i="2"/>
  <c r="W88" i="2"/>
  <c r="V88" i="2"/>
  <c r="S88" i="2"/>
  <c r="R88" i="2"/>
  <c r="Q88" i="2"/>
  <c r="P88" i="2"/>
  <c r="O88" i="2"/>
  <c r="N88" i="2"/>
  <c r="M88" i="2"/>
  <c r="L88" i="2"/>
  <c r="I88" i="2"/>
  <c r="H88" i="2"/>
  <c r="G88" i="2"/>
  <c r="F88" i="2"/>
  <c r="E88" i="2"/>
  <c r="D88" i="2"/>
  <c r="C88" i="2"/>
  <c r="B88" i="2"/>
  <c r="CU87" i="2"/>
  <c r="CT87" i="2"/>
  <c r="CS87" i="2"/>
  <c r="CR87" i="2"/>
  <c r="CQ87" i="2"/>
  <c r="CP87" i="2"/>
  <c r="CO87" i="2"/>
  <c r="CN87" i="2"/>
  <c r="CK87" i="2"/>
  <c r="CJ87" i="2"/>
  <c r="CI87" i="2"/>
  <c r="CH87" i="2"/>
  <c r="CG87" i="2"/>
  <c r="CF87" i="2"/>
  <c r="CE87" i="2"/>
  <c r="CD87" i="2"/>
  <c r="CA87" i="2"/>
  <c r="BZ87" i="2"/>
  <c r="BY87" i="2"/>
  <c r="BX87" i="2"/>
  <c r="BW87" i="2"/>
  <c r="BV87" i="2"/>
  <c r="BU87" i="2"/>
  <c r="BT87" i="2"/>
  <c r="BQ87" i="2"/>
  <c r="BP87" i="2"/>
  <c r="BO87" i="2"/>
  <c r="BN87" i="2"/>
  <c r="BM87" i="2"/>
  <c r="BL87" i="2"/>
  <c r="BK87" i="2"/>
  <c r="BJ87" i="2"/>
  <c r="BG87" i="2"/>
  <c r="BF87" i="2"/>
  <c r="BE87" i="2"/>
  <c r="BD87" i="2"/>
  <c r="BC87" i="2"/>
  <c r="BB87" i="2"/>
  <c r="BA87" i="2"/>
  <c r="AZ87" i="2"/>
  <c r="AW87" i="2"/>
  <c r="AV87" i="2"/>
  <c r="AU87" i="2"/>
  <c r="AT87" i="2"/>
  <c r="AS87" i="2"/>
  <c r="AR87" i="2"/>
  <c r="AQ87" i="2"/>
  <c r="AP87" i="2"/>
  <c r="AM87" i="2"/>
  <c r="AL87" i="2"/>
  <c r="AK87" i="2"/>
  <c r="AJ87" i="2"/>
  <c r="AI87" i="2"/>
  <c r="AH87" i="2"/>
  <c r="AG87" i="2"/>
  <c r="AF87" i="2"/>
  <c r="AC87" i="2"/>
  <c r="AB87" i="2"/>
  <c r="AA87" i="2"/>
  <c r="Z87" i="2"/>
  <c r="Y87" i="2"/>
  <c r="X87" i="2"/>
  <c r="W87" i="2"/>
  <c r="V87" i="2"/>
  <c r="S87" i="2"/>
  <c r="R87" i="2"/>
  <c r="Q87" i="2"/>
  <c r="P87" i="2"/>
  <c r="O87" i="2"/>
  <c r="N87" i="2"/>
  <c r="M87" i="2"/>
  <c r="L87" i="2"/>
  <c r="I87" i="2"/>
  <c r="H87" i="2"/>
  <c r="G87" i="2"/>
  <c r="F87" i="2"/>
  <c r="E87" i="2"/>
  <c r="D87" i="2"/>
  <c r="C87" i="2"/>
  <c r="B87" i="2"/>
  <c r="CU86" i="2"/>
  <c r="CT86" i="2"/>
  <c r="CS86" i="2"/>
  <c r="CR86" i="2"/>
  <c r="CQ86" i="2"/>
  <c r="CP86" i="2"/>
  <c r="CO86" i="2"/>
  <c r="CN86" i="2"/>
  <c r="CK86" i="2"/>
  <c r="CJ86" i="2"/>
  <c r="CI86" i="2"/>
  <c r="CH86" i="2"/>
  <c r="CG86" i="2"/>
  <c r="CF86" i="2"/>
  <c r="CE86" i="2"/>
  <c r="CD86" i="2"/>
  <c r="CA86" i="2"/>
  <c r="BZ86" i="2"/>
  <c r="BY86" i="2"/>
  <c r="BX86" i="2"/>
  <c r="BW86" i="2"/>
  <c r="BV86" i="2"/>
  <c r="BU86" i="2"/>
  <c r="BT86" i="2"/>
  <c r="BQ86" i="2"/>
  <c r="BP86" i="2"/>
  <c r="BO86" i="2"/>
  <c r="BN86" i="2"/>
  <c r="BM86" i="2"/>
  <c r="BL86" i="2"/>
  <c r="BK86" i="2"/>
  <c r="BJ86" i="2"/>
  <c r="BG86" i="2"/>
  <c r="BF86" i="2"/>
  <c r="BE86" i="2"/>
  <c r="BD86" i="2"/>
  <c r="BC86" i="2"/>
  <c r="BB86" i="2"/>
  <c r="BA86" i="2"/>
  <c r="AZ86" i="2"/>
  <c r="AW86" i="2"/>
  <c r="AV86" i="2"/>
  <c r="AU86" i="2"/>
  <c r="AT86" i="2"/>
  <c r="AS86" i="2"/>
  <c r="AR86" i="2"/>
  <c r="AQ86" i="2"/>
  <c r="AP86" i="2"/>
  <c r="AM86" i="2"/>
  <c r="AL86" i="2"/>
  <c r="AK86" i="2"/>
  <c r="AJ86" i="2"/>
  <c r="AI86" i="2"/>
  <c r="AH86" i="2"/>
  <c r="AG86" i="2"/>
  <c r="AF86" i="2"/>
  <c r="AC86" i="2"/>
  <c r="AB86" i="2"/>
  <c r="AA86" i="2"/>
  <c r="Z86" i="2"/>
  <c r="Y86" i="2"/>
  <c r="X86" i="2"/>
  <c r="W86" i="2"/>
  <c r="V86" i="2"/>
  <c r="S86" i="2"/>
  <c r="R86" i="2"/>
  <c r="Q86" i="2"/>
  <c r="P86" i="2"/>
  <c r="O86" i="2"/>
  <c r="N86" i="2"/>
  <c r="M86" i="2"/>
  <c r="L86" i="2"/>
  <c r="I86" i="2"/>
  <c r="H86" i="2"/>
  <c r="G86" i="2"/>
  <c r="F86" i="2"/>
  <c r="E86" i="2"/>
  <c r="D86" i="2"/>
  <c r="C86" i="2"/>
  <c r="B86" i="2"/>
  <c r="CU85" i="2"/>
  <c r="CT85" i="2"/>
  <c r="CS85" i="2"/>
  <c r="CR85" i="2"/>
  <c r="CQ85" i="2"/>
  <c r="CP85" i="2"/>
  <c r="CO85" i="2"/>
  <c r="CN85" i="2"/>
  <c r="CK85" i="2"/>
  <c r="CJ85" i="2"/>
  <c r="CI85" i="2"/>
  <c r="CH85" i="2"/>
  <c r="CG85" i="2"/>
  <c r="CF85" i="2"/>
  <c r="CE85" i="2"/>
  <c r="CD85" i="2"/>
  <c r="CA85" i="2"/>
  <c r="BZ85" i="2"/>
  <c r="BY85" i="2"/>
  <c r="BX85" i="2"/>
  <c r="BW85" i="2"/>
  <c r="BV85" i="2"/>
  <c r="BU85" i="2"/>
  <c r="BT85" i="2"/>
  <c r="BQ85" i="2"/>
  <c r="BP85" i="2"/>
  <c r="BO85" i="2"/>
  <c r="BN85" i="2"/>
  <c r="BM85" i="2"/>
  <c r="BL85" i="2"/>
  <c r="BK85" i="2"/>
  <c r="BJ85" i="2"/>
  <c r="BG85" i="2"/>
  <c r="BF85" i="2"/>
  <c r="BE85" i="2"/>
  <c r="BD85" i="2"/>
  <c r="BC85" i="2"/>
  <c r="BB85" i="2"/>
  <c r="BA85" i="2"/>
  <c r="AZ85" i="2"/>
  <c r="AW85" i="2"/>
  <c r="AV85" i="2"/>
  <c r="AU85" i="2"/>
  <c r="AT85" i="2"/>
  <c r="AS85" i="2"/>
  <c r="AR85" i="2"/>
  <c r="AQ85" i="2"/>
  <c r="AP85" i="2"/>
  <c r="AM85" i="2"/>
  <c r="AL85" i="2"/>
  <c r="AK85" i="2"/>
  <c r="AJ85" i="2"/>
  <c r="AI85" i="2"/>
  <c r="AH85" i="2"/>
  <c r="AG85" i="2"/>
  <c r="AF85" i="2"/>
  <c r="AC85" i="2"/>
  <c r="AB85" i="2"/>
  <c r="AA85" i="2"/>
  <c r="Z85" i="2"/>
  <c r="Y85" i="2"/>
  <c r="X85" i="2"/>
  <c r="W85" i="2"/>
  <c r="V85" i="2"/>
  <c r="S85" i="2"/>
  <c r="R85" i="2"/>
  <c r="Q85" i="2"/>
  <c r="P85" i="2"/>
  <c r="O85" i="2"/>
  <c r="N85" i="2"/>
  <c r="M85" i="2"/>
  <c r="L85" i="2"/>
  <c r="I85" i="2"/>
  <c r="H85" i="2"/>
  <c r="G85" i="2"/>
  <c r="F85" i="2"/>
  <c r="E85" i="2"/>
  <c r="D85" i="2"/>
  <c r="C85" i="2"/>
  <c r="B85" i="2"/>
  <c r="CU84" i="2"/>
  <c r="CT84" i="2"/>
  <c r="CS84" i="2"/>
  <c r="CR84" i="2"/>
  <c r="CQ84" i="2"/>
  <c r="CP84" i="2"/>
  <c r="CO84" i="2"/>
  <c r="CN84" i="2"/>
  <c r="CK84" i="2"/>
  <c r="CJ84" i="2"/>
  <c r="CI84" i="2"/>
  <c r="CH84" i="2"/>
  <c r="CG84" i="2"/>
  <c r="CF84" i="2"/>
  <c r="CE84" i="2"/>
  <c r="CD84" i="2"/>
  <c r="CA84" i="2"/>
  <c r="BZ84" i="2"/>
  <c r="BY84" i="2"/>
  <c r="BX84" i="2"/>
  <c r="BW84" i="2"/>
  <c r="BV84" i="2"/>
  <c r="BU84" i="2"/>
  <c r="BT84" i="2"/>
  <c r="BQ84" i="2"/>
  <c r="BP84" i="2"/>
  <c r="BO84" i="2"/>
  <c r="BN84" i="2"/>
  <c r="BM84" i="2"/>
  <c r="BL84" i="2"/>
  <c r="BK84" i="2"/>
  <c r="BJ84" i="2"/>
  <c r="BG84" i="2"/>
  <c r="BF84" i="2"/>
  <c r="BE84" i="2"/>
  <c r="BD84" i="2"/>
  <c r="BC84" i="2"/>
  <c r="BB84" i="2"/>
  <c r="BA84" i="2"/>
  <c r="AZ84" i="2"/>
  <c r="AW84" i="2"/>
  <c r="AV84" i="2"/>
  <c r="AU84" i="2"/>
  <c r="AT84" i="2"/>
  <c r="AS84" i="2"/>
  <c r="AR84" i="2"/>
  <c r="AQ84" i="2"/>
  <c r="AP84" i="2"/>
  <c r="AM84" i="2"/>
  <c r="AL84" i="2"/>
  <c r="AK84" i="2"/>
  <c r="AJ84" i="2"/>
  <c r="AI84" i="2"/>
  <c r="AH84" i="2"/>
  <c r="AG84" i="2"/>
  <c r="AF84" i="2"/>
  <c r="AC84" i="2"/>
  <c r="AB84" i="2"/>
  <c r="AA84" i="2"/>
  <c r="Z84" i="2"/>
  <c r="Y84" i="2"/>
  <c r="X84" i="2"/>
  <c r="W84" i="2"/>
  <c r="V84" i="2"/>
  <c r="S84" i="2"/>
  <c r="R84" i="2"/>
  <c r="Q84" i="2"/>
  <c r="P84" i="2"/>
  <c r="O84" i="2"/>
  <c r="N84" i="2"/>
  <c r="M84" i="2"/>
  <c r="L84" i="2"/>
  <c r="I84" i="2"/>
  <c r="H84" i="2"/>
  <c r="G84" i="2"/>
  <c r="F84" i="2"/>
  <c r="E84" i="2"/>
  <c r="D84" i="2"/>
  <c r="C84" i="2"/>
  <c r="B84" i="2"/>
  <c r="CU83" i="2"/>
  <c r="CT83" i="2"/>
  <c r="CS83" i="2"/>
  <c r="CR83" i="2"/>
  <c r="CQ83" i="2"/>
  <c r="CP83" i="2"/>
  <c r="CO83" i="2"/>
  <c r="CN83" i="2"/>
  <c r="CK83" i="2"/>
  <c r="CJ83" i="2"/>
  <c r="CI83" i="2"/>
  <c r="CH83" i="2"/>
  <c r="CG83" i="2"/>
  <c r="CF83" i="2"/>
  <c r="CE83" i="2"/>
  <c r="CD83" i="2"/>
  <c r="CA83" i="2"/>
  <c r="BZ83" i="2"/>
  <c r="BY83" i="2"/>
  <c r="BX83" i="2"/>
  <c r="BW83" i="2"/>
  <c r="BV83" i="2"/>
  <c r="BU83" i="2"/>
  <c r="BT83" i="2"/>
  <c r="BQ83" i="2"/>
  <c r="BP83" i="2"/>
  <c r="BO83" i="2"/>
  <c r="BN83" i="2"/>
  <c r="BM83" i="2"/>
  <c r="BL83" i="2"/>
  <c r="BK83" i="2"/>
  <c r="BJ83" i="2"/>
  <c r="BG83" i="2"/>
  <c r="BF83" i="2"/>
  <c r="BE83" i="2"/>
  <c r="BD83" i="2"/>
  <c r="BC83" i="2"/>
  <c r="BB83" i="2"/>
  <c r="BA83" i="2"/>
  <c r="AZ83" i="2"/>
  <c r="AW83" i="2"/>
  <c r="AV83" i="2"/>
  <c r="AU83" i="2"/>
  <c r="AT83" i="2"/>
  <c r="AS83" i="2"/>
  <c r="AR83" i="2"/>
  <c r="AQ83" i="2"/>
  <c r="AP83" i="2"/>
  <c r="AM83" i="2"/>
  <c r="AL83" i="2"/>
  <c r="AK83" i="2"/>
  <c r="AJ83" i="2"/>
  <c r="AI83" i="2"/>
  <c r="AH83" i="2"/>
  <c r="AG83" i="2"/>
  <c r="AF83" i="2"/>
  <c r="AC83" i="2"/>
  <c r="AB83" i="2"/>
  <c r="AA83" i="2"/>
  <c r="Z83" i="2"/>
  <c r="Y83" i="2"/>
  <c r="X83" i="2"/>
  <c r="W83" i="2"/>
  <c r="V83" i="2"/>
  <c r="S83" i="2"/>
  <c r="R83" i="2"/>
  <c r="Q83" i="2"/>
  <c r="P83" i="2"/>
  <c r="O83" i="2"/>
  <c r="N83" i="2"/>
  <c r="M83" i="2"/>
  <c r="L83" i="2"/>
  <c r="I83" i="2"/>
  <c r="H83" i="2"/>
  <c r="G83" i="2"/>
  <c r="F83" i="2"/>
  <c r="E83" i="2"/>
  <c r="D83" i="2"/>
  <c r="C83" i="2"/>
  <c r="B83" i="2"/>
  <c r="CU82" i="2"/>
  <c r="CT82" i="2"/>
  <c r="CS82" i="2"/>
  <c r="CR82" i="2"/>
  <c r="CQ82" i="2"/>
  <c r="CP82" i="2"/>
  <c r="CO82" i="2"/>
  <c r="CN82" i="2"/>
  <c r="CK82" i="2"/>
  <c r="CJ82" i="2"/>
  <c r="CI82" i="2"/>
  <c r="CH82" i="2"/>
  <c r="CG82" i="2"/>
  <c r="CF82" i="2"/>
  <c r="CE82" i="2"/>
  <c r="CD82" i="2"/>
  <c r="CA82" i="2"/>
  <c r="BZ82" i="2"/>
  <c r="BY82" i="2"/>
  <c r="BX82" i="2"/>
  <c r="BW82" i="2"/>
  <c r="BV82" i="2"/>
  <c r="BU82" i="2"/>
  <c r="BT82" i="2"/>
  <c r="BQ82" i="2"/>
  <c r="BP82" i="2"/>
  <c r="BO82" i="2"/>
  <c r="BN82" i="2"/>
  <c r="BM82" i="2"/>
  <c r="BL82" i="2"/>
  <c r="BK82" i="2"/>
  <c r="BJ82" i="2"/>
  <c r="BG82" i="2"/>
  <c r="BF82" i="2"/>
  <c r="BE82" i="2"/>
  <c r="BD82" i="2"/>
  <c r="BC82" i="2"/>
  <c r="BB82" i="2"/>
  <c r="BA82" i="2"/>
  <c r="AZ82" i="2"/>
  <c r="AW82" i="2"/>
  <c r="AV82" i="2"/>
  <c r="AU82" i="2"/>
  <c r="AT82" i="2"/>
  <c r="AS82" i="2"/>
  <c r="AR82" i="2"/>
  <c r="AQ82" i="2"/>
  <c r="AP82" i="2"/>
  <c r="AM82" i="2"/>
  <c r="AL82" i="2"/>
  <c r="AK82" i="2"/>
  <c r="AJ82" i="2"/>
  <c r="AI82" i="2"/>
  <c r="AH82" i="2"/>
  <c r="AG82" i="2"/>
  <c r="AF82" i="2"/>
  <c r="AC82" i="2"/>
  <c r="AB82" i="2"/>
  <c r="AA82" i="2"/>
  <c r="Z82" i="2"/>
  <c r="Y82" i="2"/>
  <c r="X82" i="2"/>
  <c r="W82" i="2"/>
  <c r="V82" i="2"/>
  <c r="S82" i="2"/>
  <c r="R82" i="2"/>
  <c r="Q82" i="2"/>
  <c r="P82" i="2"/>
  <c r="O82" i="2"/>
  <c r="N82" i="2"/>
  <c r="M82" i="2"/>
  <c r="L82" i="2"/>
  <c r="I82" i="2"/>
  <c r="H82" i="2"/>
  <c r="G82" i="2"/>
  <c r="F82" i="2"/>
  <c r="E82" i="2"/>
  <c r="D82" i="2"/>
  <c r="C82" i="2"/>
  <c r="B82" i="2"/>
  <c r="CN79" i="2"/>
  <c r="CU79" i="2" s="1"/>
  <c r="CD79" i="2"/>
  <c r="CK79" i="2" s="1"/>
  <c r="BT79" i="2"/>
  <c r="CA79" i="2" s="1"/>
  <c r="BJ79" i="2"/>
  <c r="BQ79" i="2" s="1"/>
  <c r="AZ79" i="2"/>
  <c r="BG79" i="2" s="1"/>
  <c r="AP79" i="2"/>
  <c r="AW79" i="2" s="1"/>
  <c r="AF79" i="2"/>
  <c r="AM79" i="2" s="1"/>
  <c r="V79" i="2"/>
  <c r="AC79" i="2" s="1"/>
  <c r="L79" i="2"/>
  <c r="S79" i="2" s="1"/>
  <c r="B79" i="2"/>
  <c r="I79" i="2" s="1"/>
  <c r="CU76" i="2"/>
  <c r="CT76" i="2"/>
  <c r="CS76" i="2"/>
  <c r="CR76" i="2"/>
  <c r="CQ76" i="2"/>
  <c r="CP76" i="2"/>
  <c r="CO76" i="2"/>
  <c r="CN76" i="2"/>
  <c r="CK76" i="2"/>
  <c r="CJ76" i="2"/>
  <c r="CI76" i="2"/>
  <c r="CH76" i="2"/>
  <c r="CG76" i="2"/>
  <c r="CF76" i="2"/>
  <c r="CE76" i="2"/>
  <c r="CD76" i="2"/>
  <c r="CA76" i="2"/>
  <c r="BZ76" i="2"/>
  <c r="BY76" i="2"/>
  <c r="BX76" i="2"/>
  <c r="BW76" i="2"/>
  <c r="BV76" i="2"/>
  <c r="BU76" i="2"/>
  <c r="BT76" i="2"/>
  <c r="BQ76" i="2"/>
  <c r="BP76" i="2"/>
  <c r="BO76" i="2"/>
  <c r="BN76" i="2"/>
  <c r="BM76" i="2"/>
  <c r="BL76" i="2"/>
  <c r="BK76" i="2"/>
  <c r="BJ76" i="2"/>
  <c r="BG76" i="2"/>
  <c r="BF76" i="2"/>
  <c r="BE76" i="2"/>
  <c r="BD76" i="2"/>
  <c r="BC76" i="2"/>
  <c r="BB76" i="2"/>
  <c r="BA76" i="2"/>
  <c r="AZ76" i="2"/>
  <c r="AW76" i="2"/>
  <c r="AV76" i="2"/>
  <c r="AU76" i="2"/>
  <c r="AT76" i="2"/>
  <c r="AS76" i="2"/>
  <c r="AR76" i="2"/>
  <c r="AQ76" i="2"/>
  <c r="AP76" i="2"/>
  <c r="AM76" i="2"/>
  <c r="AL76" i="2"/>
  <c r="AK76" i="2"/>
  <c r="AJ76" i="2"/>
  <c r="AI76" i="2"/>
  <c r="AH76" i="2"/>
  <c r="AG76" i="2"/>
  <c r="AF76" i="2"/>
  <c r="AC76" i="2"/>
  <c r="AB76" i="2"/>
  <c r="AA76" i="2"/>
  <c r="Z76" i="2"/>
  <c r="Y76" i="2"/>
  <c r="X76" i="2"/>
  <c r="W76" i="2"/>
  <c r="V76" i="2"/>
  <c r="S76" i="2"/>
  <c r="R76" i="2"/>
  <c r="Q76" i="2"/>
  <c r="P76" i="2"/>
  <c r="O76" i="2"/>
  <c r="N76" i="2"/>
  <c r="M76" i="2"/>
  <c r="L76" i="2"/>
  <c r="I76" i="2"/>
  <c r="H76" i="2"/>
  <c r="G76" i="2"/>
  <c r="F76" i="2"/>
  <c r="E76" i="2"/>
  <c r="D76" i="2"/>
  <c r="C76" i="2"/>
  <c r="B76" i="2"/>
  <c r="CU75" i="2"/>
  <c r="CT75" i="2"/>
  <c r="CS75" i="2"/>
  <c r="CR75" i="2"/>
  <c r="CQ75" i="2"/>
  <c r="CP75" i="2"/>
  <c r="CO75" i="2"/>
  <c r="CN75" i="2"/>
  <c r="CK75" i="2"/>
  <c r="CJ75" i="2"/>
  <c r="CI75" i="2"/>
  <c r="CH75" i="2"/>
  <c r="CG75" i="2"/>
  <c r="CF75" i="2"/>
  <c r="CE75" i="2"/>
  <c r="CD75" i="2"/>
  <c r="CA75" i="2"/>
  <c r="BZ75" i="2"/>
  <c r="BY75" i="2"/>
  <c r="BX75" i="2"/>
  <c r="BW75" i="2"/>
  <c r="BV75" i="2"/>
  <c r="BU75" i="2"/>
  <c r="BT75" i="2"/>
  <c r="BQ75" i="2"/>
  <c r="BP75" i="2"/>
  <c r="BO75" i="2"/>
  <c r="BN75" i="2"/>
  <c r="BM75" i="2"/>
  <c r="BL75" i="2"/>
  <c r="BK75" i="2"/>
  <c r="BJ75" i="2"/>
  <c r="BG75" i="2"/>
  <c r="BF75" i="2"/>
  <c r="BE75" i="2"/>
  <c r="BD75" i="2"/>
  <c r="BC75" i="2"/>
  <c r="BB75" i="2"/>
  <c r="BA75" i="2"/>
  <c r="AZ75" i="2"/>
  <c r="AW75" i="2"/>
  <c r="AV75" i="2"/>
  <c r="AU75" i="2"/>
  <c r="AT75" i="2"/>
  <c r="AS75" i="2"/>
  <c r="AR75" i="2"/>
  <c r="AQ75" i="2"/>
  <c r="AP75" i="2"/>
  <c r="AM75" i="2"/>
  <c r="AL75" i="2"/>
  <c r="AK75" i="2"/>
  <c r="AJ75" i="2"/>
  <c r="AI75" i="2"/>
  <c r="AH75" i="2"/>
  <c r="AG75" i="2"/>
  <c r="AF75" i="2"/>
  <c r="AC75" i="2"/>
  <c r="AB75" i="2"/>
  <c r="AA75" i="2"/>
  <c r="Z75" i="2"/>
  <c r="Y75" i="2"/>
  <c r="X75" i="2"/>
  <c r="W75" i="2"/>
  <c r="V75" i="2"/>
  <c r="S75" i="2"/>
  <c r="R75" i="2"/>
  <c r="Q75" i="2"/>
  <c r="P75" i="2"/>
  <c r="O75" i="2"/>
  <c r="N75" i="2"/>
  <c r="M75" i="2"/>
  <c r="L75" i="2"/>
  <c r="I75" i="2"/>
  <c r="H75" i="2"/>
  <c r="G75" i="2"/>
  <c r="F75" i="2"/>
  <c r="E75" i="2"/>
  <c r="D75" i="2"/>
  <c r="C75" i="2"/>
  <c r="B75" i="2"/>
  <c r="CU74" i="2"/>
  <c r="CT74" i="2"/>
  <c r="CS74" i="2"/>
  <c r="CR74" i="2"/>
  <c r="CQ74" i="2"/>
  <c r="CP74" i="2"/>
  <c r="CO74" i="2"/>
  <c r="CN74" i="2"/>
  <c r="CK74" i="2"/>
  <c r="CJ74" i="2"/>
  <c r="CI74" i="2"/>
  <c r="CH74" i="2"/>
  <c r="CG74" i="2"/>
  <c r="CF74" i="2"/>
  <c r="CE74" i="2"/>
  <c r="CD74" i="2"/>
  <c r="CA74" i="2"/>
  <c r="BZ74" i="2"/>
  <c r="BY74" i="2"/>
  <c r="BX74" i="2"/>
  <c r="BW74" i="2"/>
  <c r="BV74" i="2"/>
  <c r="BU74" i="2"/>
  <c r="BT74" i="2"/>
  <c r="BQ74" i="2"/>
  <c r="BP74" i="2"/>
  <c r="BO74" i="2"/>
  <c r="BN74" i="2"/>
  <c r="BM74" i="2"/>
  <c r="BL74" i="2"/>
  <c r="BK74" i="2"/>
  <c r="BJ74" i="2"/>
  <c r="BG74" i="2"/>
  <c r="BF74" i="2"/>
  <c r="BE74" i="2"/>
  <c r="BD74" i="2"/>
  <c r="BC74" i="2"/>
  <c r="BB74" i="2"/>
  <c r="BA74" i="2"/>
  <c r="AZ74" i="2"/>
  <c r="AW74" i="2"/>
  <c r="AV74" i="2"/>
  <c r="AU74" i="2"/>
  <c r="AT74" i="2"/>
  <c r="AS74" i="2"/>
  <c r="AR74" i="2"/>
  <c r="AQ74" i="2"/>
  <c r="AP74" i="2"/>
  <c r="AM74" i="2"/>
  <c r="AL74" i="2"/>
  <c r="AK74" i="2"/>
  <c r="AJ74" i="2"/>
  <c r="AI74" i="2"/>
  <c r="AH74" i="2"/>
  <c r="AG74" i="2"/>
  <c r="AF74" i="2"/>
  <c r="AC74" i="2"/>
  <c r="AB74" i="2"/>
  <c r="AA74" i="2"/>
  <c r="Z74" i="2"/>
  <c r="Y74" i="2"/>
  <c r="X74" i="2"/>
  <c r="W74" i="2"/>
  <c r="V74" i="2"/>
  <c r="S74" i="2"/>
  <c r="R74" i="2"/>
  <c r="Q74" i="2"/>
  <c r="P74" i="2"/>
  <c r="O74" i="2"/>
  <c r="N74" i="2"/>
  <c r="M74" i="2"/>
  <c r="L74" i="2"/>
  <c r="I74" i="2"/>
  <c r="H74" i="2"/>
  <c r="G74" i="2"/>
  <c r="F74" i="2"/>
  <c r="E74" i="2"/>
  <c r="D74" i="2"/>
  <c r="C74" i="2"/>
  <c r="B74" i="2"/>
  <c r="CU73" i="2"/>
  <c r="CT73" i="2"/>
  <c r="CS73" i="2"/>
  <c r="CR73" i="2"/>
  <c r="CQ73" i="2"/>
  <c r="CP73" i="2"/>
  <c r="CO73" i="2"/>
  <c r="CN73" i="2"/>
  <c r="CK73" i="2"/>
  <c r="CJ73" i="2"/>
  <c r="CI73" i="2"/>
  <c r="CH73" i="2"/>
  <c r="CG73" i="2"/>
  <c r="CF73" i="2"/>
  <c r="CE73" i="2"/>
  <c r="CD73" i="2"/>
  <c r="CA73" i="2"/>
  <c r="BZ73" i="2"/>
  <c r="BY73" i="2"/>
  <c r="BX73" i="2"/>
  <c r="BW73" i="2"/>
  <c r="BV73" i="2"/>
  <c r="BU73" i="2"/>
  <c r="BT73" i="2"/>
  <c r="BQ73" i="2"/>
  <c r="BP73" i="2"/>
  <c r="BO73" i="2"/>
  <c r="BN73" i="2"/>
  <c r="BM73" i="2"/>
  <c r="BL73" i="2"/>
  <c r="BK73" i="2"/>
  <c r="BJ73" i="2"/>
  <c r="BG73" i="2"/>
  <c r="BF73" i="2"/>
  <c r="BE73" i="2"/>
  <c r="BD73" i="2"/>
  <c r="BC73" i="2"/>
  <c r="BB73" i="2"/>
  <c r="BA73" i="2"/>
  <c r="AZ73" i="2"/>
  <c r="AW73" i="2"/>
  <c r="AV73" i="2"/>
  <c r="AU73" i="2"/>
  <c r="AT73" i="2"/>
  <c r="AS73" i="2"/>
  <c r="AR73" i="2"/>
  <c r="AQ73" i="2"/>
  <c r="AP73" i="2"/>
  <c r="AM73" i="2"/>
  <c r="AL73" i="2"/>
  <c r="AK73" i="2"/>
  <c r="AJ73" i="2"/>
  <c r="AI73" i="2"/>
  <c r="AH73" i="2"/>
  <c r="AG73" i="2"/>
  <c r="AF73" i="2"/>
  <c r="AC73" i="2"/>
  <c r="AB73" i="2"/>
  <c r="AA73" i="2"/>
  <c r="Z73" i="2"/>
  <c r="Y73" i="2"/>
  <c r="X73" i="2"/>
  <c r="W73" i="2"/>
  <c r="V73" i="2"/>
  <c r="S73" i="2"/>
  <c r="R73" i="2"/>
  <c r="Q73" i="2"/>
  <c r="P73" i="2"/>
  <c r="O73" i="2"/>
  <c r="N73" i="2"/>
  <c r="M73" i="2"/>
  <c r="L73" i="2"/>
  <c r="I73" i="2"/>
  <c r="H73" i="2"/>
  <c r="G73" i="2"/>
  <c r="F73" i="2"/>
  <c r="E73" i="2"/>
  <c r="D73" i="2"/>
  <c r="C73" i="2"/>
  <c r="B73" i="2"/>
  <c r="CU72" i="2"/>
  <c r="CT72" i="2"/>
  <c r="CS72" i="2"/>
  <c r="CR72" i="2"/>
  <c r="CQ72" i="2"/>
  <c r="CP72" i="2"/>
  <c r="CO72" i="2"/>
  <c r="CN72" i="2"/>
  <c r="CK72" i="2"/>
  <c r="CJ72" i="2"/>
  <c r="CI72" i="2"/>
  <c r="CH72" i="2"/>
  <c r="CG72" i="2"/>
  <c r="CF72" i="2"/>
  <c r="CE72" i="2"/>
  <c r="CD72" i="2"/>
  <c r="CA72" i="2"/>
  <c r="BZ72" i="2"/>
  <c r="BY72" i="2"/>
  <c r="BX72" i="2"/>
  <c r="BW72" i="2"/>
  <c r="BV72" i="2"/>
  <c r="BU72" i="2"/>
  <c r="BT72" i="2"/>
  <c r="BQ72" i="2"/>
  <c r="BP72" i="2"/>
  <c r="BO72" i="2"/>
  <c r="BN72" i="2"/>
  <c r="BM72" i="2"/>
  <c r="BL72" i="2"/>
  <c r="BK72" i="2"/>
  <c r="BJ72" i="2"/>
  <c r="BG72" i="2"/>
  <c r="BF72" i="2"/>
  <c r="BE72" i="2"/>
  <c r="BD72" i="2"/>
  <c r="BC72" i="2"/>
  <c r="BB72" i="2"/>
  <c r="BA72" i="2"/>
  <c r="AZ72" i="2"/>
  <c r="AW72" i="2"/>
  <c r="AV72" i="2"/>
  <c r="AU72" i="2"/>
  <c r="AT72" i="2"/>
  <c r="AS72" i="2"/>
  <c r="AR72" i="2"/>
  <c r="AQ72" i="2"/>
  <c r="AP72" i="2"/>
  <c r="AM72" i="2"/>
  <c r="AL72" i="2"/>
  <c r="AK72" i="2"/>
  <c r="AJ72" i="2"/>
  <c r="AI72" i="2"/>
  <c r="AH72" i="2"/>
  <c r="AG72" i="2"/>
  <c r="AF72" i="2"/>
  <c r="AC72" i="2"/>
  <c r="AB72" i="2"/>
  <c r="AA72" i="2"/>
  <c r="Z72" i="2"/>
  <c r="Y72" i="2"/>
  <c r="X72" i="2"/>
  <c r="W72" i="2"/>
  <c r="V72" i="2"/>
  <c r="S72" i="2"/>
  <c r="R72" i="2"/>
  <c r="Q72" i="2"/>
  <c r="P72" i="2"/>
  <c r="O72" i="2"/>
  <c r="N72" i="2"/>
  <c r="M72" i="2"/>
  <c r="L72" i="2"/>
  <c r="I72" i="2"/>
  <c r="H72" i="2"/>
  <c r="G72" i="2"/>
  <c r="F72" i="2"/>
  <c r="E72" i="2"/>
  <c r="D72" i="2"/>
  <c r="C72" i="2"/>
  <c r="B72" i="2"/>
  <c r="CU71" i="2"/>
  <c r="CT71" i="2"/>
  <c r="CS71" i="2"/>
  <c r="CR71" i="2"/>
  <c r="CQ71" i="2"/>
  <c r="CP71" i="2"/>
  <c r="CO71" i="2"/>
  <c r="CN71" i="2"/>
  <c r="CK71" i="2"/>
  <c r="CJ71" i="2"/>
  <c r="CI71" i="2"/>
  <c r="CH71" i="2"/>
  <c r="CG71" i="2"/>
  <c r="CF71" i="2"/>
  <c r="CE71" i="2"/>
  <c r="CD71" i="2"/>
  <c r="CA71" i="2"/>
  <c r="BZ71" i="2"/>
  <c r="BY71" i="2"/>
  <c r="BX71" i="2"/>
  <c r="BW71" i="2"/>
  <c r="BV71" i="2"/>
  <c r="BU71" i="2"/>
  <c r="BT71" i="2"/>
  <c r="BQ71" i="2"/>
  <c r="BP71" i="2"/>
  <c r="BO71" i="2"/>
  <c r="BN71" i="2"/>
  <c r="BM71" i="2"/>
  <c r="BL71" i="2"/>
  <c r="BK71" i="2"/>
  <c r="BJ71" i="2"/>
  <c r="BG71" i="2"/>
  <c r="BF71" i="2"/>
  <c r="BE71" i="2"/>
  <c r="BD71" i="2"/>
  <c r="BC71" i="2"/>
  <c r="BB71" i="2"/>
  <c r="BA71" i="2"/>
  <c r="AZ71" i="2"/>
  <c r="AW71" i="2"/>
  <c r="AV71" i="2"/>
  <c r="AU71" i="2"/>
  <c r="AT71" i="2"/>
  <c r="AS71" i="2"/>
  <c r="AR71" i="2"/>
  <c r="AQ71" i="2"/>
  <c r="AP71" i="2"/>
  <c r="AM71" i="2"/>
  <c r="AL71" i="2"/>
  <c r="AK71" i="2"/>
  <c r="AJ71" i="2"/>
  <c r="AI71" i="2"/>
  <c r="AH71" i="2"/>
  <c r="AG71" i="2"/>
  <c r="AF71" i="2"/>
  <c r="AC71" i="2"/>
  <c r="AB71" i="2"/>
  <c r="AA71" i="2"/>
  <c r="Z71" i="2"/>
  <c r="Y71" i="2"/>
  <c r="X71" i="2"/>
  <c r="W71" i="2"/>
  <c r="V71" i="2"/>
  <c r="S71" i="2"/>
  <c r="R71" i="2"/>
  <c r="Q71" i="2"/>
  <c r="P71" i="2"/>
  <c r="O71" i="2"/>
  <c r="N71" i="2"/>
  <c r="M71" i="2"/>
  <c r="L71" i="2"/>
  <c r="I71" i="2"/>
  <c r="H71" i="2"/>
  <c r="G71" i="2"/>
  <c r="F71" i="2"/>
  <c r="E71" i="2"/>
  <c r="D71" i="2"/>
  <c r="C71" i="2"/>
  <c r="B71" i="2"/>
  <c r="CU70" i="2"/>
  <c r="CT70" i="2"/>
  <c r="CS70" i="2"/>
  <c r="CR70" i="2"/>
  <c r="CQ70" i="2"/>
  <c r="CP70" i="2"/>
  <c r="CO70" i="2"/>
  <c r="CN70" i="2"/>
  <c r="CK70" i="2"/>
  <c r="CJ70" i="2"/>
  <c r="CI70" i="2"/>
  <c r="CH70" i="2"/>
  <c r="CG70" i="2"/>
  <c r="CF70" i="2"/>
  <c r="CE70" i="2"/>
  <c r="CD70" i="2"/>
  <c r="CA70" i="2"/>
  <c r="BZ70" i="2"/>
  <c r="BY70" i="2"/>
  <c r="BX70" i="2"/>
  <c r="BW70" i="2"/>
  <c r="BV70" i="2"/>
  <c r="BU70" i="2"/>
  <c r="BT70" i="2"/>
  <c r="BQ70" i="2"/>
  <c r="BP70" i="2"/>
  <c r="BO70" i="2"/>
  <c r="BN70" i="2"/>
  <c r="BM70" i="2"/>
  <c r="BL70" i="2"/>
  <c r="BK70" i="2"/>
  <c r="BJ70" i="2"/>
  <c r="BG70" i="2"/>
  <c r="BF70" i="2"/>
  <c r="BE70" i="2"/>
  <c r="BD70" i="2"/>
  <c r="BC70" i="2"/>
  <c r="BB70" i="2"/>
  <c r="BA70" i="2"/>
  <c r="AZ70" i="2"/>
  <c r="AW70" i="2"/>
  <c r="AV70" i="2"/>
  <c r="AU70" i="2"/>
  <c r="AT70" i="2"/>
  <c r="AS70" i="2"/>
  <c r="AR70" i="2"/>
  <c r="AQ70" i="2"/>
  <c r="AP70" i="2"/>
  <c r="AM70" i="2"/>
  <c r="AL70" i="2"/>
  <c r="AK70" i="2"/>
  <c r="AJ70" i="2"/>
  <c r="AI70" i="2"/>
  <c r="AH70" i="2"/>
  <c r="AG70" i="2"/>
  <c r="AF70" i="2"/>
  <c r="AC70" i="2"/>
  <c r="AB70" i="2"/>
  <c r="AA70" i="2"/>
  <c r="Z70" i="2"/>
  <c r="Y70" i="2"/>
  <c r="X70" i="2"/>
  <c r="W70" i="2"/>
  <c r="V70" i="2"/>
  <c r="S70" i="2"/>
  <c r="R70" i="2"/>
  <c r="Q70" i="2"/>
  <c r="P70" i="2"/>
  <c r="O70" i="2"/>
  <c r="N70" i="2"/>
  <c r="M70" i="2"/>
  <c r="L70" i="2"/>
  <c r="I70" i="2"/>
  <c r="H70" i="2"/>
  <c r="G70" i="2"/>
  <c r="F70" i="2"/>
  <c r="E70" i="2"/>
  <c r="D70" i="2"/>
  <c r="C70" i="2"/>
  <c r="B70" i="2"/>
  <c r="CU69" i="2"/>
  <c r="CT69" i="2"/>
  <c r="CS69" i="2"/>
  <c r="CR69" i="2"/>
  <c r="CQ69" i="2"/>
  <c r="CP69" i="2"/>
  <c r="CO69" i="2"/>
  <c r="CN69" i="2"/>
  <c r="CK69" i="2"/>
  <c r="CJ69" i="2"/>
  <c r="CI69" i="2"/>
  <c r="CH69" i="2"/>
  <c r="CG69" i="2"/>
  <c r="CF69" i="2"/>
  <c r="CE69" i="2"/>
  <c r="CD69" i="2"/>
  <c r="CA69" i="2"/>
  <c r="BZ69" i="2"/>
  <c r="BY69" i="2"/>
  <c r="BX69" i="2"/>
  <c r="BW69" i="2"/>
  <c r="BV69" i="2"/>
  <c r="BU69" i="2"/>
  <c r="BT69" i="2"/>
  <c r="BQ69" i="2"/>
  <c r="BP69" i="2"/>
  <c r="BO69" i="2"/>
  <c r="BN69" i="2"/>
  <c r="BM69" i="2"/>
  <c r="BL69" i="2"/>
  <c r="BK69" i="2"/>
  <c r="BJ69" i="2"/>
  <c r="BG69" i="2"/>
  <c r="BF69" i="2"/>
  <c r="BE69" i="2"/>
  <c r="BD69" i="2"/>
  <c r="BC69" i="2"/>
  <c r="BB69" i="2"/>
  <c r="BA69" i="2"/>
  <c r="AZ69" i="2"/>
  <c r="AW69" i="2"/>
  <c r="AV69" i="2"/>
  <c r="AU69" i="2"/>
  <c r="AT69" i="2"/>
  <c r="AS69" i="2"/>
  <c r="AR69" i="2"/>
  <c r="AQ69" i="2"/>
  <c r="AP69" i="2"/>
  <c r="AM69" i="2"/>
  <c r="AL69" i="2"/>
  <c r="AK69" i="2"/>
  <c r="AJ69" i="2"/>
  <c r="AI69" i="2"/>
  <c r="AH69" i="2"/>
  <c r="AG69" i="2"/>
  <c r="AF69" i="2"/>
  <c r="AC69" i="2"/>
  <c r="AB69" i="2"/>
  <c r="AA69" i="2"/>
  <c r="Z69" i="2"/>
  <c r="Y69" i="2"/>
  <c r="X69" i="2"/>
  <c r="W69" i="2"/>
  <c r="V69" i="2"/>
  <c r="S69" i="2"/>
  <c r="R69" i="2"/>
  <c r="Q69" i="2"/>
  <c r="P69" i="2"/>
  <c r="O69" i="2"/>
  <c r="N69" i="2"/>
  <c r="M69" i="2"/>
  <c r="L69" i="2"/>
  <c r="I69" i="2"/>
  <c r="H69" i="2"/>
  <c r="G69" i="2"/>
  <c r="F69" i="2"/>
  <c r="E69" i="2"/>
  <c r="D69" i="2"/>
  <c r="C69" i="2"/>
  <c r="B69" i="2"/>
  <c r="CR67" i="2"/>
  <c r="CN67" i="2"/>
  <c r="BX67" i="2"/>
  <c r="BT67" i="2"/>
  <c r="BD67" i="2"/>
  <c r="AZ67" i="2"/>
  <c r="CU66" i="2"/>
  <c r="CU67" i="2" s="1"/>
  <c r="CN66" i="2"/>
  <c r="CD66" i="2"/>
  <c r="CK66" i="2" s="1"/>
  <c r="CA66" i="2"/>
  <c r="CA67" i="2" s="1"/>
  <c r="BT66" i="2"/>
  <c r="BJ66" i="2"/>
  <c r="BQ66" i="2" s="1"/>
  <c r="BG66" i="2"/>
  <c r="BG67" i="2" s="1"/>
  <c r="AZ66" i="2"/>
  <c r="AP66" i="2"/>
  <c r="AW66" i="2" s="1"/>
  <c r="AM66" i="2"/>
  <c r="AM67" i="2" s="1"/>
  <c r="AF66" i="2"/>
  <c r="V66" i="2"/>
  <c r="AC66" i="2" s="1"/>
  <c r="S66" i="2"/>
  <c r="S67" i="2" s="1"/>
  <c r="L66" i="2"/>
  <c r="B66" i="2"/>
  <c r="I66" i="2" s="1"/>
  <c r="CU63" i="2"/>
  <c r="CT63" i="2"/>
  <c r="CS63" i="2"/>
  <c r="CR63" i="2"/>
  <c r="CQ63" i="2"/>
  <c r="CP63" i="2"/>
  <c r="CO63" i="2"/>
  <c r="CN63" i="2"/>
  <c r="CK63" i="2"/>
  <c r="CJ63" i="2"/>
  <c r="CI63" i="2"/>
  <c r="CH63" i="2"/>
  <c r="CG63" i="2"/>
  <c r="CF63" i="2"/>
  <c r="CE63" i="2"/>
  <c r="CD63" i="2"/>
  <c r="CA63" i="2"/>
  <c r="BZ63" i="2"/>
  <c r="BY63" i="2"/>
  <c r="BX63" i="2"/>
  <c r="BW63" i="2"/>
  <c r="BV63" i="2"/>
  <c r="BU63" i="2"/>
  <c r="BT63" i="2"/>
  <c r="BQ63" i="2"/>
  <c r="BP63" i="2"/>
  <c r="BO63" i="2"/>
  <c r="BN63" i="2"/>
  <c r="BM63" i="2"/>
  <c r="BL63" i="2"/>
  <c r="BK63" i="2"/>
  <c r="BJ63" i="2"/>
  <c r="BG63" i="2"/>
  <c r="BF63" i="2"/>
  <c r="BE63" i="2"/>
  <c r="BD63" i="2"/>
  <c r="BC63" i="2"/>
  <c r="BB63" i="2"/>
  <c r="BA63" i="2"/>
  <c r="AZ63" i="2"/>
  <c r="AW63" i="2"/>
  <c r="AV63" i="2"/>
  <c r="AU63" i="2"/>
  <c r="AT63" i="2"/>
  <c r="AS63" i="2"/>
  <c r="AR63" i="2"/>
  <c r="AQ63" i="2"/>
  <c r="AP63" i="2"/>
  <c r="AM63" i="2"/>
  <c r="AL63" i="2"/>
  <c r="AK63" i="2"/>
  <c r="AJ63" i="2"/>
  <c r="AI63" i="2"/>
  <c r="AH63" i="2"/>
  <c r="AG63" i="2"/>
  <c r="AF63" i="2"/>
  <c r="AC63" i="2"/>
  <c r="AB63" i="2"/>
  <c r="AA63" i="2"/>
  <c r="Z63" i="2"/>
  <c r="Y63" i="2"/>
  <c r="X63" i="2"/>
  <c r="W63" i="2"/>
  <c r="V63" i="2"/>
  <c r="S63" i="2"/>
  <c r="R63" i="2"/>
  <c r="Q63" i="2"/>
  <c r="P63" i="2"/>
  <c r="O63" i="2"/>
  <c r="N63" i="2"/>
  <c r="M63" i="2"/>
  <c r="L63" i="2"/>
  <c r="I63" i="2"/>
  <c r="H63" i="2"/>
  <c r="G63" i="2"/>
  <c r="F63" i="2"/>
  <c r="E63" i="2"/>
  <c r="D63" i="2"/>
  <c r="C63" i="2"/>
  <c r="B63" i="2"/>
  <c r="CU62" i="2"/>
  <c r="CT62" i="2"/>
  <c r="CS62" i="2"/>
  <c r="CR62" i="2"/>
  <c r="CQ62" i="2"/>
  <c r="CP62" i="2"/>
  <c r="CO62" i="2"/>
  <c r="CN62" i="2"/>
  <c r="CK62" i="2"/>
  <c r="CJ62" i="2"/>
  <c r="CI62" i="2"/>
  <c r="CH62" i="2"/>
  <c r="CG62" i="2"/>
  <c r="CF62" i="2"/>
  <c r="CE62" i="2"/>
  <c r="CD62" i="2"/>
  <c r="CA62" i="2"/>
  <c r="BZ62" i="2"/>
  <c r="BY62" i="2"/>
  <c r="BX62" i="2"/>
  <c r="BW62" i="2"/>
  <c r="BV62" i="2"/>
  <c r="BU62" i="2"/>
  <c r="BT62" i="2"/>
  <c r="BQ62" i="2"/>
  <c r="BP62" i="2"/>
  <c r="BO62" i="2"/>
  <c r="BN62" i="2"/>
  <c r="BM62" i="2"/>
  <c r="BL62" i="2"/>
  <c r="BK62" i="2"/>
  <c r="BJ62" i="2"/>
  <c r="BG62" i="2"/>
  <c r="BF62" i="2"/>
  <c r="BE62" i="2"/>
  <c r="BD62" i="2"/>
  <c r="BC62" i="2"/>
  <c r="BB62" i="2"/>
  <c r="BA62" i="2"/>
  <c r="AZ62" i="2"/>
  <c r="AW62" i="2"/>
  <c r="AV62" i="2"/>
  <c r="AU62" i="2"/>
  <c r="AT62" i="2"/>
  <c r="AS62" i="2"/>
  <c r="AR62" i="2"/>
  <c r="AQ62" i="2"/>
  <c r="AP62" i="2"/>
  <c r="AM62" i="2"/>
  <c r="AL62" i="2"/>
  <c r="AK62" i="2"/>
  <c r="AJ62" i="2"/>
  <c r="AI62" i="2"/>
  <c r="AH62" i="2"/>
  <c r="AG62" i="2"/>
  <c r="AF62" i="2"/>
  <c r="AC62" i="2"/>
  <c r="AB62" i="2"/>
  <c r="AA62" i="2"/>
  <c r="Z62" i="2"/>
  <c r="Y62" i="2"/>
  <c r="X62" i="2"/>
  <c r="W62" i="2"/>
  <c r="V62" i="2"/>
  <c r="S62" i="2"/>
  <c r="R62" i="2"/>
  <c r="Q62" i="2"/>
  <c r="P62" i="2"/>
  <c r="O62" i="2"/>
  <c r="N62" i="2"/>
  <c r="M62" i="2"/>
  <c r="L62" i="2"/>
  <c r="I62" i="2"/>
  <c r="H62" i="2"/>
  <c r="G62" i="2"/>
  <c r="F62" i="2"/>
  <c r="E62" i="2"/>
  <c r="D62" i="2"/>
  <c r="C62" i="2"/>
  <c r="B62" i="2"/>
  <c r="CU61" i="2"/>
  <c r="CT61" i="2"/>
  <c r="CS61" i="2"/>
  <c r="CR61" i="2"/>
  <c r="CQ61" i="2"/>
  <c r="CP61" i="2"/>
  <c r="CO61" i="2"/>
  <c r="CN61" i="2"/>
  <c r="CK61" i="2"/>
  <c r="CJ61" i="2"/>
  <c r="CI61" i="2"/>
  <c r="CH61" i="2"/>
  <c r="CG61" i="2"/>
  <c r="CF61" i="2"/>
  <c r="CE61" i="2"/>
  <c r="CD61" i="2"/>
  <c r="CA61" i="2"/>
  <c r="BZ61" i="2"/>
  <c r="BY61" i="2"/>
  <c r="BX61" i="2"/>
  <c r="BW61" i="2"/>
  <c r="BV61" i="2"/>
  <c r="BU61" i="2"/>
  <c r="BT61" i="2"/>
  <c r="BQ61" i="2"/>
  <c r="BP61" i="2"/>
  <c r="BO61" i="2"/>
  <c r="BN61" i="2"/>
  <c r="BM61" i="2"/>
  <c r="BL61" i="2"/>
  <c r="BK61" i="2"/>
  <c r="BJ61" i="2"/>
  <c r="BG61" i="2"/>
  <c r="BF61" i="2"/>
  <c r="BE61" i="2"/>
  <c r="BD61" i="2"/>
  <c r="BC61" i="2"/>
  <c r="BB61" i="2"/>
  <c r="BA61" i="2"/>
  <c r="AZ61" i="2"/>
  <c r="AW61" i="2"/>
  <c r="AV61" i="2"/>
  <c r="AU61" i="2"/>
  <c r="AT61" i="2"/>
  <c r="AS61" i="2"/>
  <c r="AR61" i="2"/>
  <c r="AQ61" i="2"/>
  <c r="AP61" i="2"/>
  <c r="AM61" i="2"/>
  <c r="AL61" i="2"/>
  <c r="AK61" i="2"/>
  <c r="AJ61" i="2"/>
  <c r="AI61" i="2"/>
  <c r="AH61" i="2"/>
  <c r="AG61" i="2"/>
  <c r="AF61" i="2"/>
  <c r="AC61" i="2"/>
  <c r="AB61" i="2"/>
  <c r="AA61" i="2"/>
  <c r="Z61" i="2"/>
  <c r="Y61" i="2"/>
  <c r="X61" i="2"/>
  <c r="W61" i="2"/>
  <c r="V61" i="2"/>
  <c r="S61" i="2"/>
  <c r="R61" i="2"/>
  <c r="Q61" i="2"/>
  <c r="P61" i="2"/>
  <c r="O61" i="2"/>
  <c r="N61" i="2"/>
  <c r="M61" i="2"/>
  <c r="L61" i="2"/>
  <c r="I61" i="2"/>
  <c r="H61" i="2"/>
  <c r="G61" i="2"/>
  <c r="F61" i="2"/>
  <c r="E61" i="2"/>
  <c r="D61" i="2"/>
  <c r="C61" i="2"/>
  <c r="B61" i="2"/>
  <c r="CU60" i="2"/>
  <c r="CT60" i="2"/>
  <c r="CS60" i="2"/>
  <c r="CR60" i="2"/>
  <c r="CQ60" i="2"/>
  <c r="CP60" i="2"/>
  <c r="CO60" i="2"/>
  <c r="CN60" i="2"/>
  <c r="CK60" i="2"/>
  <c r="CJ60" i="2"/>
  <c r="CI60" i="2"/>
  <c r="CH60" i="2"/>
  <c r="CG60" i="2"/>
  <c r="CF60" i="2"/>
  <c r="CE60" i="2"/>
  <c r="CD60" i="2"/>
  <c r="CA60" i="2"/>
  <c r="BZ60" i="2"/>
  <c r="BY60" i="2"/>
  <c r="BX60" i="2"/>
  <c r="BW60" i="2"/>
  <c r="BV60" i="2"/>
  <c r="BU60" i="2"/>
  <c r="BT60" i="2"/>
  <c r="BQ60" i="2"/>
  <c r="BP60" i="2"/>
  <c r="BO60" i="2"/>
  <c r="BN60" i="2"/>
  <c r="BM60" i="2"/>
  <c r="BL60" i="2"/>
  <c r="BK60" i="2"/>
  <c r="BJ60" i="2"/>
  <c r="BG60" i="2"/>
  <c r="BF60" i="2"/>
  <c r="BE60" i="2"/>
  <c r="BD60" i="2"/>
  <c r="BC60" i="2"/>
  <c r="BB60" i="2"/>
  <c r="BA60" i="2"/>
  <c r="AZ60" i="2"/>
  <c r="AW60" i="2"/>
  <c r="AV60" i="2"/>
  <c r="AU60" i="2"/>
  <c r="AT60" i="2"/>
  <c r="AS60" i="2"/>
  <c r="AR60" i="2"/>
  <c r="AQ60" i="2"/>
  <c r="AP60" i="2"/>
  <c r="AM60" i="2"/>
  <c r="AL60" i="2"/>
  <c r="AK60" i="2"/>
  <c r="AJ60" i="2"/>
  <c r="AI60" i="2"/>
  <c r="AH60" i="2"/>
  <c r="AG60" i="2"/>
  <c r="AF60" i="2"/>
  <c r="AC60" i="2"/>
  <c r="AB60" i="2"/>
  <c r="AA60" i="2"/>
  <c r="Z60" i="2"/>
  <c r="Y60" i="2"/>
  <c r="X60" i="2"/>
  <c r="W60" i="2"/>
  <c r="V60" i="2"/>
  <c r="S60" i="2"/>
  <c r="R60" i="2"/>
  <c r="Q60" i="2"/>
  <c r="P60" i="2"/>
  <c r="O60" i="2"/>
  <c r="N60" i="2"/>
  <c r="M60" i="2"/>
  <c r="L60" i="2"/>
  <c r="I60" i="2"/>
  <c r="H60" i="2"/>
  <c r="G60" i="2"/>
  <c r="F60" i="2"/>
  <c r="E60" i="2"/>
  <c r="D60" i="2"/>
  <c r="C60" i="2"/>
  <c r="B60" i="2"/>
  <c r="CU59" i="2"/>
  <c r="CT59" i="2"/>
  <c r="CS59" i="2"/>
  <c r="CR59" i="2"/>
  <c r="CQ59" i="2"/>
  <c r="CP59" i="2"/>
  <c r="CO59" i="2"/>
  <c r="CN59" i="2"/>
  <c r="CK59" i="2"/>
  <c r="CJ59" i="2"/>
  <c r="CI59" i="2"/>
  <c r="CH59" i="2"/>
  <c r="CG59" i="2"/>
  <c r="CF59" i="2"/>
  <c r="CE59" i="2"/>
  <c r="CD59" i="2"/>
  <c r="CA59" i="2"/>
  <c r="BZ59" i="2"/>
  <c r="BY59" i="2"/>
  <c r="BX59" i="2"/>
  <c r="BW59" i="2"/>
  <c r="BV59" i="2"/>
  <c r="BU59" i="2"/>
  <c r="BT59" i="2"/>
  <c r="BQ59" i="2"/>
  <c r="BP59" i="2"/>
  <c r="BO59" i="2"/>
  <c r="BN59" i="2"/>
  <c r="BM59" i="2"/>
  <c r="BL59" i="2"/>
  <c r="BK59" i="2"/>
  <c r="BJ59" i="2"/>
  <c r="BG59" i="2"/>
  <c r="BF59" i="2"/>
  <c r="BE59" i="2"/>
  <c r="BD59" i="2"/>
  <c r="BC59" i="2"/>
  <c r="BB59" i="2"/>
  <c r="BA59" i="2"/>
  <c r="AZ59" i="2"/>
  <c r="AW59" i="2"/>
  <c r="AV59" i="2"/>
  <c r="AU59" i="2"/>
  <c r="AT59" i="2"/>
  <c r="AS59" i="2"/>
  <c r="AR59" i="2"/>
  <c r="AQ59" i="2"/>
  <c r="AP59" i="2"/>
  <c r="AM59" i="2"/>
  <c r="AL59" i="2"/>
  <c r="AK59" i="2"/>
  <c r="AJ59" i="2"/>
  <c r="AI59" i="2"/>
  <c r="AH59" i="2"/>
  <c r="AG59" i="2"/>
  <c r="AF59" i="2"/>
  <c r="AC59" i="2"/>
  <c r="AB59" i="2"/>
  <c r="AA59" i="2"/>
  <c r="Z59" i="2"/>
  <c r="Y59" i="2"/>
  <c r="X59" i="2"/>
  <c r="W59" i="2"/>
  <c r="V59" i="2"/>
  <c r="S59" i="2"/>
  <c r="R59" i="2"/>
  <c r="Q59" i="2"/>
  <c r="P59" i="2"/>
  <c r="O59" i="2"/>
  <c r="N59" i="2"/>
  <c r="M59" i="2"/>
  <c r="L59" i="2"/>
  <c r="I59" i="2"/>
  <c r="H59" i="2"/>
  <c r="G59" i="2"/>
  <c r="F59" i="2"/>
  <c r="E59" i="2"/>
  <c r="D59" i="2"/>
  <c r="C59" i="2"/>
  <c r="B59" i="2"/>
  <c r="CU58" i="2"/>
  <c r="CT58" i="2"/>
  <c r="CS58" i="2"/>
  <c r="CR58" i="2"/>
  <c r="CQ58" i="2"/>
  <c r="CP58" i="2"/>
  <c r="CO58" i="2"/>
  <c r="CN58" i="2"/>
  <c r="CK58" i="2"/>
  <c r="CJ58" i="2"/>
  <c r="CI58" i="2"/>
  <c r="CH58" i="2"/>
  <c r="CG58" i="2"/>
  <c r="CF58" i="2"/>
  <c r="CE58" i="2"/>
  <c r="CD58" i="2"/>
  <c r="CA58" i="2"/>
  <c r="BZ58" i="2"/>
  <c r="BY58" i="2"/>
  <c r="BX58" i="2"/>
  <c r="BW58" i="2"/>
  <c r="BV58" i="2"/>
  <c r="BU58" i="2"/>
  <c r="BT58" i="2"/>
  <c r="BQ58" i="2"/>
  <c r="BP58" i="2"/>
  <c r="BO58" i="2"/>
  <c r="BN58" i="2"/>
  <c r="BM58" i="2"/>
  <c r="BL58" i="2"/>
  <c r="BK58" i="2"/>
  <c r="BJ58" i="2"/>
  <c r="BG58" i="2"/>
  <c r="BF58" i="2"/>
  <c r="BE58" i="2"/>
  <c r="BD58" i="2"/>
  <c r="BC58" i="2"/>
  <c r="BB58" i="2"/>
  <c r="BA58" i="2"/>
  <c r="AZ58" i="2"/>
  <c r="AW58" i="2"/>
  <c r="AV58" i="2"/>
  <c r="AU58" i="2"/>
  <c r="AT58" i="2"/>
  <c r="AS58" i="2"/>
  <c r="AR58" i="2"/>
  <c r="AQ58" i="2"/>
  <c r="AP58" i="2"/>
  <c r="AM58" i="2"/>
  <c r="AL58" i="2"/>
  <c r="AK58" i="2"/>
  <c r="AJ58" i="2"/>
  <c r="AI58" i="2"/>
  <c r="AH58" i="2"/>
  <c r="AG58" i="2"/>
  <c r="AF58" i="2"/>
  <c r="AC58" i="2"/>
  <c r="AB58" i="2"/>
  <c r="AA58" i="2"/>
  <c r="Z58" i="2"/>
  <c r="Y58" i="2"/>
  <c r="X58" i="2"/>
  <c r="W58" i="2"/>
  <c r="V58" i="2"/>
  <c r="S58" i="2"/>
  <c r="R58" i="2"/>
  <c r="Q58" i="2"/>
  <c r="P58" i="2"/>
  <c r="O58" i="2"/>
  <c r="N58" i="2"/>
  <c r="M58" i="2"/>
  <c r="L58" i="2"/>
  <c r="I58" i="2"/>
  <c r="H58" i="2"/>
  <c r="G58" i="2"/>
  <c r="F58" i="2"/>
  <c r="E58" i="2"/>
  <c r="D58" i="2"/>
  <c r="C58" i="2"/>
  <c r="B58" i="2"/>
  <c r="CU57" i="2"/>
  <c r="CT57" i="2"/>
  <c r="CS57" i="2"/>
  <c r="CR57" i="2"/>
  <c r="CQ57" i="2"/>
  <c r="CP57" i="2"/>
  <c r="CO57" i="2"/>
  <c r="CN57" i="2"/>
  <c r="CK57" i="2"/>
  <c r="CJ57" i="2"/>
  <c r="CI57" i="2"/>
  <c r="CH57" i="2"/>
  <c r="CG57" i="2"/>
  <c r="CF57" i="2"/>
  <c r="CE57" i="2"/>
  <c r="CD57" i="2"/>
  <c r="CA57" i="2"/>
  <c r="BZ57" i="2"/>
  <c r="BY57" i="2"/>
  <c r="BX57" i="2"/>
  <c r="BW57" i="2"/>
  <c r="BV57" i="2"/>
  <c r="BU57" i="2"/>
  <c r="BT57" i="2"/>
  <c r="BQ57" i="2"/>
  <c r="BP57" i="2"/>
  <c r="BO57" i="2"/>
  <c r="BN57" i="2"/>
  <c r="BM57" i="2"/>
  <c r="BL57" i="2"/>
  <c r="BK57" i="2"/>
  <c r="BJ57" i="2"/>
  <c r="BG57" i="2"/>
  <c r="BF57" i="2"/>
  <c r="BE57" i="2"/>
  <c r="BD57" i="2"/>
  <c r="BC57" i="2"/>
  <c r="BB57" i="2"/>
  <c r="BA57" i="2"/>
  <c r="AZ57" i="2"/>
  <c r="AW57" i="2"/>
  <c r="AV57" i="2"/>
  <c r="AU57" i="2"/>
  <c r="AT57" i="2"/>
  <c r="AS57" i="2"/>
  <c r="AR57" i="2"/>
  <c r="AQ57" i="2"/>
  <c r="AP57" i="2"/>
  <c r="AM57" i="2"/>
  <c r="AL57" i="2"/>
  <c r="AK57" i="2"/>
  <c r="AJ57" i="2"/>
  <c r="AI57" i="2"/>
  <c r="AH57" i="2"/>
  <c r="AG57" i="2"/>
  <c r="AF57" i="2"/>
  <c r="AC57" i="2"/>
  <c r="AB57" i="2"/>
  <c r="AA57" i="2"/>
  <c r="Z57" i="2"/>
  <c r="Y57" i="2"/>
  <c r="X57" i="2"/>
  <c r="W57" i="2"/>
  <c r="V57" i="2"/>
  <c r="S57" i="2"/>
  <c r="R57" i="2"/>
  <c r="Q57" i="2"/>
  <c r="P57" i="2"/>
  <c r="O57" i="2"/>
  <c r="N57" i="2"/>
  <c r="M57" i="2"/>
  <c r="L57" i="2"/>
  <c r="I57" i="2"/>
  <c r="H57" i="2"/>
  <c r="G57" i="2"/>
  <c r="F57" i="2"/>
  <c r="E57" i="2"/>
  <c r="D57" i="2"/>
  <c r="C57" i="2"/>
  <c r="B57" i="2"/>
  <c r="CU56" i="2"/>
  <c r="CT56" i="2"/>
  <c r="CS56" i="2"/>
  <c r="CR56" i="2"/>
  <c r="CQ56" i="2"/>
  <c r="CP56" i="2"/>
  <c r="CO56" i="2"/>
  <c r="CN56" i="2"/>
  <c r="CK56" i="2"/>
  <c r="CJ56" i="2"/>
  <c r="CI56" i="2"/>
  <c r="CH56" i="2"/>
  <c r="CG56" i="2"/>
  <c r="CF56" i="2"/>
  <c r="CE56" i="2"/>
  <c r="CD56" i="2"/>
  <c r="CA56" i="2"/>
  <c r="BZ56" i="2"/>
  <c r="BY56" i="2"/>
  <c r="BX56" i="2"/>
  <c r="BW56" i="2"/>
  <c r="BV56" i="2"/>
  <c r="BU56" i="2"/>
  <c r="BT56" i="2"/>
  <c r="BQ56" i="2"/>
  <c r="BP56" i="2"/>
  <c r="BO56" i="2"/>
  <c r="BN56" i="2"/>
  <c r="BM56" i="2"/>
  <c r="BL56" i="2"/>
  <c r="BK56" i="2"/>
  <c r="BJ56" i="2"/>
  <c r="BG56" i="2"/>
  <c r="BF56" i="2"/>
  <c r="BE56" i="2"/>
  <c r="BD56" i="2"/>
  <c r="BC56" i="2"/>
  <c r="BB56" i="2"/>
  <c r="BA56" i="2"/>
  <c r="AZ56" i="2"/>
  <c r="AW56" i="2"/>
  <c r="AV56" i="2"/>
  <c r="AU56" i="2"/>
  <c r="AT56" i="2"/>
  <c r="AS56" i="2"/>
  <c r="AR56" i="2"/>
  <c r="AQ56" i="2"/>
  <c r="AP56" i="2"/>
  <c r="AM56" i="2"/>
  <c r="AL56" i="2"/>
  <c r="AK56" i="2"/>
  <c r="AJ56" i="2"/>
  <c r="AI56" i="2"/>
  <c r="AH56" i="2"/>
  <c r="AG56" i="2"/>
  <c r="AF56" i="2"/>
  <c r="AC56" i="2"/>
  <c r="AB56" i="2"/>
  <c r="AA56" i="2"/>
  <c r="Z56" i="2"/>
  <c r="Y56" i="2"/>
  <c r="X56" i="2"/>
  <c r="W56" i="2"/>
  <c r="V56" i="2"/>
  <c r="S56" i="2"/>
  <c r="R56" i="2"/>
  <c r="Q56" i="2"/>
  <c r="P56" i="2"/>
  <c r="O56" i="2"/>
  <c r="N56" i="2"/>
  <c r="M56" i="2"/>
  <c r="L56" i="2"/>
  <c r="I56" i="2"/>
  <c r="H56" i="2"/>
  <c r="G56" i="2"/>
  <c r="F56" i="2"/>
  <c r="E56" i="2"/>
  <c r="D56" i="2"/>
  <c r="C56" i="2"/>
  <c r="B56" i="2"/>
  <c r="CN53" i="2"/>
  <c r="CU53" i="2" s="1"/>
  <c r="CD53" i="2"/>
  <c r="CK53" i="2" s="1"/>
  <c r="BT53" i="2"/>
  <c r="CA53" i="2" s="1"/>
  <c r="BJ53" i="2"/>
  <c r="BQ53" i="2" s="1"/>
  <c r="AZ53" i="2"/>
  <c r="BG53" i="2" s="1"/>
  <c r="AP53" i="2"/>
  <c r="AW53" i="2" s="1"/>
  <c r="AF53" i="2"/>
  <c r="AM53" i="2" s="1"/>
  <c r="V53" i="2"/>
  <c r="AC53" i="2" s="1"/>
  <c r="L53" i="2"/>
  <c r="S53" i="2" s="1"/>
  <c r="B53" i="2"/>
  <c r="I53" i="2" s="1"/>
  <c r="CU50" i="2"/>
  <c r="CT50" i="2"/>
  <c r="CS50" i="2"/>
  <c r="CR50" i="2"/>
  <c r="CQ50" i="2"/>
  <c r="CP50" i="2"/>
  <c r="CO50" i="2"/>
  <c r="CN50" i="2"/>
  <c r="CK50" i="2"/>
  <c r="CJ50" i="2"/>
  <c r="CI50" i="2"/>
  <c r="CH50" i="2"/>
  <c r="CG50" i="2"/>
  <c r="CF50" i="2"/>
  <c r="CE50" i="2"/>
  <c r="CD50" i="2"/>
  <c r="CA50" i="2"/>
  <c r="BZ50" i="2"/>
  <c r="BY50" i="2"/>
  <c r="BX50" i="2"/>
  <c r="BW50" i="2"/>
  <c r="BV50" i="2"/>
  <c r="BU50" i="2"/>
  <c r="BT50" i="2"/>
  <c r="BQ50" i="2"/>
  <c r="BP50" i="2"/>
  <c r="BO50" i="2"/>
  <c r="BN50" i="2"/>
  <c r="BM50" i="2"/>
  <c r="BL50" i="2"/>
  <c r="BK50" i="2"/>
  <c r="BJ50" i="2"/>
  <c r="BG50" i="2"/>
  <c r="BF50" i="2"/>
  <c r="BE50" i="2"/>
  <c r="BD50" i="2"/>
  <c r="BC50" i="2"/>
  <c r="BB50" i="2"/>
  <c r="BA50" i="2"/>
  <c r="AZ50" i="2"/>
  <c r="AW50" i="2"/>
  <c r="AV50" i="2"/>
  <c r="AU50" i="2"/>
  <c r="AT50" i="2"/>
  <c r="AS50" i="2"/>
  <c r="AR50" i="2"/>
  <c r="AQ50" i="2"/>
  <c r="AP50" i="2"/>
  <c r="AM50" i="2"/>
  <c r="AL50" i="2"/>
  <c r="AK50" i="2"/>
  <c r="AJ50" i="2"/>
  <c r="AI50" i="2"/>
  <c r="AH50" i="2"/>
  <c r="AG50" i="2"/>
  <c r="AF50" i="2"/>
  <c r="AC50" i="2"/>
  <c r="AB50" i="2"/>
  <c r="AA50" i="2"/>
  <c r="Z50" i="2"/>
  <c r="Y50" i="2"/>
  <c r="X50" i="2"/>
  <c r="W50" i="2"/>
  <c r="V50" i="2"/>
  <c r="S50" i="2"/>
  <c r="R50" i="2"/>
  <c r="Q50" i="2"/>
  <c r="P50" i="2"/>
  <c r="O50" i="2"/>
  <c r="N50" i="2"/>
  <c r="M50" i="2"/>
  <c r="L50" i="2"/>
  <c r="I50" i="2"/>
  <c r="H50" i="2"/>
  <c r="G50" i="2"/>
  <c r="F50" i="2"/>
  <c r="E50" i="2"/>
  <c r="D50" i="2"/>
  <c r="C50" i="2"/>
  <c r="B50" i="2"/>
  <c r="CU49" i="2"/>
  <c r="CT49" i="2"/>
  <c r="CS49" i="2"/>
  <c r="CR49" i="2"/>
  <c r="CQ49" i="2"/>
  <c r="CP49" i="2"/>
  <c r="CO49" i="2"/>
  <c r="CN49" i="2"/>
  <c r="CK49" i="2"/>
  <c r="CJ49" i="2"/>
  <c r="CI49" i="2"/>
  <c r="CH49" i="2"/>
  <c r="CG49" i="2"/>
  <c r="CF49" i="2"/>
  <c r="CE49" i="2"/>
  <c r="CD49" i="2"/>
  <c r="CA49" i="2"/>
  <c r="BZ49" i="2"/>
  <c r="BY49" i="2"/>
  <c r="BX49" i="2"/>
  <c r="BW49" i="2"/>
  <c r="BV49" i="2"/>
  <c r="BU49" i="2"/>
  <c r="BT49" i="2"/>
  <c r="BQ49" i="2"/>
  <c r="BP49" i="2"/>
  <c r="BO49" i="2"/>
  <c r="BN49" i="2"/>
  <c r="BM49" i="2"/>
  <c r="BL49" i="2"/>
  <c r="BK49" i="2"/>
  <c r="BJ49" i="2"/>
  <c r="BG49" i="2"/>
  <c r="BF49" i="2"/>
  <c r="BE49" i="2"/>
  <c r="BD49" i="2"/>
  <c r="BC49" i="2"/>
  <c r="BB49" i="2"/>
  <c r="BA49" i="2"/>
  <c r="AZ49" i="2"/>
  <c r="AW49" i="2"/>
  <c r="AV49" i="2"/>
  <c r="AU49" i="2"/>
  <c r="AT49" i="2"/>
  <c r="AS49" i="2"/>
  <c r="AR49" i="2"/>
  <c r="AQ49" i="2"/>
  <c r="AP49" i="2"/>
  <c r="AM49" i="2"/>
  <c r="AL49" i="2"/>
  <c r="AK49" i="2"/>
  <c r="AJ49" i="2"/>
  <c r="AI49" i="2"/>
  <c r="AH49" i="2"/>
  <c r="AG49" i="2"/>
  <c r="AF49" i="2"/>
  <c r="AC49" i="2"/>
  <c r="AB49" i="2"/>
  <c r="AA49" i="2"/>
  <c r="Z49" i="2"/>
  <c r="Y49" i="2"/>
  <c r="X49" i="2"/>
  <c r="W49" i="2"/>
  <c r="V49" i="2"/>
  <c r="S49" i="2"/>
  <c r="R49" i="2"/>
  <c r="Q49" i="2"/>
  <c r="P49" i="2"/>
  <c r="O49" i="2"/>
  <c r="N49" i="2"/>
  <c r="M49" i="2"/>
  <c r="L49" i="2"/>
  <c r="I49" i="2"/>
  <c r="H49" i="2"/>
  <c r="G49" i="2"/>
  <c r="F49" i="2"/>
  <c r="E49" i="2"/>
  <c r="D49" i="2"/>
  <c r="C49" i="2"/>
  <c r="B49" i="2"/>
  <c r="CU48" i="2"/>
  <c r="CT48" i="2"/>
  <c r="CS48" i="2"/>
  <c r="CR48" i="2"/>
  <c r="CQ48" i="2"/>
  <c r="CP48" i="2"/>
  <c r="CO48" i="2"/>
  <c r="CN48" i="2"/>
  <c r="CK48" i="2"/>
  <c r="CJ48" i="2"/>
  <c r="CI48" i="2"/>
  <c r="CH48" i="2"/>
  <c r="CG48" i="2"/>
  <c r="CF48" i="2"/>
  <c r="CE48" i="2"/>
  <c r="CD48" i="2"/>
  <c r="CA48" i="2"/>
  <c r="BZ48" i="2"/>
  <c r="BY48" i="2"/>
  <c r="BX48" i="2"/>
  <c r="BW48" i="2"/>
  <c r="BV48" i="2"/>
  <c r="BU48" i="2"/>
  <c r="BT48" i="2"/>
  <c r="BQ48" i="2"/>
  <c r="BP48" i="2"/>
  <c r="BO48" i="2"/>
  <c r="BN48" i="2"/>
  <c r="BM48" i="2"/>
  <c r="BL48" i="2"/>
  <c r="BK48" i="2"/>
  <c r="BJ48" i="2"/>
  <c r="BG48" i="2"/>
  <c r="BF48" i="2"/>
  <c r="BE48" i="2"/>
  <c r="BD48" i="2"/>
  <c r="BC48" i="2"/>
  <c r="BB48" i="2"/>
  <c r="BA48" i="2"/>
  <c r="AZ48" i="2"/>
  <c r="AW48" i="2"/>
  <c r="AV48" i="2"/>
  <c r="AU48" i="2"/>
  <c r="AT48" i="2"/>
  <c r="AS48" i="2"/>
  <c r="AR48" i="2"/>
  <c r="AQ48" i="2"/>
  <c r="AP48" i="2"/>
  <c r="AM48" i="2"/>
  <c r="AL48" i="2"/>
  <c r="AK48" i="2"/>
  <c r="AJ48" i="2"/>
  <c r="AI48" i="2"/>
  <c r="AH48" i="2"/>
  <c r="AG48" i="2"/>
  <c r="AF48" i="2"/>
  <c r="AC48" i="2"/>
  <c r="AB48" i="2"/>
  <c r="AA48" i="2"/>
  <c r="Z48" i="2"/>
  <c r="Y48" i="2"/>
  <c r="X48" i="2"/>
  <c r="W48" i="2"/>
  <c r="V48" i="2"/>
  <c r="S48" i="2"/>
  <c r="R48" i="2"/>
  <c r="Q48" i="2"/>
  <c r="P48" i="2"/>
  <c r="O48" i="2"/>
  <c r="N48" i="2"/>
  <c r="M48" i="2"/>
  <c r="L48" i="2"/>
  <c r="I48" i="2"/>
  <c r="H48" i="2"/>
  <c r="G48" i="2"/>
  <c r="F48" i="2"/>
  <c r="E48" i="2"/>
  <c r="D48" i="2"/>
  <c r="C48" i="2"/>
  <c r="B48" i="2"/>
  <c r="CU47" i="2"/>
  <c r="CT47" i="2"/>
  <c r="CS47" i="2"/>
  <c r="CR47" i="2"/>
  <c r="CQ47" i="2"/>
  <c r="CP47" i="2"/>
  <c r="CO47" i="2"/>
  <c r="CN47" i="2"/>
  <c r="CK47" i="2"/>
  <c r="CJ47" i="2"/>
  <c r="CI47" i="2"/>
  <c r="CH47" i="2"/>
  <c r="CG47" i="2"/>
  <c r="CF47" i="2"/>
  <c r="CE47" i="2"/>
  <c r="CD47" i="2"/>
  <c r="CA47" i="2"/>
  <c r="BZ47" i="2"/>
  <c r="BY47" i="2"/>
  <c r="BX47" i="2"/>
  <c r="BW47" i="2"/>
  <c r="BV47" i="2"/>
  <c r="BU47" i="2"/>
  <c r="BT47" i="2"/>
  <c r="BQ47" i="2"/>
  <c r="BP47" i="2"/>
  <c r="BO47" i="2"/>
  <c r="BN47" i="2"/>
  <c r="BM47" i="2"/>
  <c r="BL47" i="2"/>
  <c r="BK47" i="2"/>
  <c r="BJ47" i="2"/>
  <c r="BG47" i="2"/>
  <c r="BF47" i="2"/>
  <c r="BE47" i="2"/>
  <c r="BD47" i="2"/>
  <c r="BC47" i="2"/>
  <c r="BB47" i="2"/>
  <c r="BA47" i="2"/>
  <c r="AZ47" i="2"/>
  <c r="AW47" i="2"/>
  <c r="AV47" i="2"/>
  <c r="AU47" i="2"/>
  <c r="AT47" i="2"/>
  <c r="AS47" i="2"/>
  <c r="AR47" i="2"/>
  <c r="AQ47" i="2"/>
  <c r="AP47" i="2"/>
  <c r="AM47" i="2"/>
  <c r="AL47" i="2"/>
  <c r="AK47" i="2"/>
  <c r="AJ47" i="2"/>
  <c r="AI47" i="2"/>
  <c r="AH47" i="2"/>
  <c r="AG47" i="2"/>
  <c r="AF47" i="2"/>
  <c r="AC47" i="2"/>
  <c r="AB47" i="2"/>
  <c r="AA47" i="2"/>
  <c r="Z47" i="2"/>
  <c r="Y47" i="2"/>
  <c r="X47" i="2"/>
  <c r="W47" i="2"/>
  <c r="V47" i="2"/>
  <c r="S47" i="2"/>
  <c r="R47" i="2"/>
  <c r="Q47" i="2"/>
  <c r="P47" i="2"/>
  <c r="O47" i="2"/>
  <c r="N47" i="2"/>
  <c r="M47" i="2"/>
  <c r="L47" i="2"/>
  <c r="I47" i="2"/>
  <c r="H47" i="2"/>
  <c r="G47" i="2"/>
  <c r="F47" i="2"/>
  <c r="E47" i="2"/>
  <c r="D47" i="2"/>
  <c r="C47" i="2"/>
  <c r="B47" i="2"/>
  <c r="CU46" i="2"/>
  <c r="CT46" i="2"/>
  <c r="CS46" i="2"/>
  <c r="CR46" i="2"/>
  <c r="CQ46" i="2"/>
  <c r="CP46" i="2"/>
  <c r="CO46" i="2"/>
  <c r="CN46" i="2"/>
  <c r="CK46" i="2"/>
  <c r="CJ46" i="2"/>
  <c r="CI46" i="2"/>
  <c r="CH46" i="2"/>
  <c r="CG46" i="2"/>
  <c r="CF46" i="2"/>
  <c r="CE46" i="2"/>
  <c r="CD46" i="2"/>
  <c r="CA46" i="2"/>
  <c r="BZ46" i="2"/>
  <c r="BY46" i="2"/>
  <c r="BX46" i="2"/>
  <c r="BW46" i="2"/>
  <c r="BV46" i="2"/>
  <c r="BU46" i="2"/>
  <c r="BT46" i="2"/>
  <c r="BQ46" i="2"/>
  <c r="BP46" i="2"/>
  <c r="BO46" i="2"/>
  <c r="BN46" i="2"/>
  <c r="BM46" i="2"/>
  <c r="BL46" i="2"/>
  <c r="BK46" i="2"/>
  <c r="BJ46" i="2"/>
  <c r="BG46" i="2"/>
  <c r="BF46" i="2"/>
  <c r="BE46" i="2"/>
  <c r="BD46" i="2"/>
  <c r="BC46" i="2"/>
  <c r="BB46" i="2"/>
  <c r="BA46" i="2"/>
  <c r="AZ46" i="2"/>
  <c r="AW46" i="2"/>
  <c r="AV46" i="2"/>
  <c r="AU46" i="2"/>
  <c r="AT46" i="2"/>
  <c r="AS46" i="2"/>
  <c r="AR46" i="2"/>
  <c r="AQ46" i="2"/>
  <c r="AP46" i="2"/>
  <c r="AM46" i="2"/>
  <c r="AL46" i="2"/>
  <c r="AK46" i="2"/>
  <c r="AJ46" i="2"/>
  <c r="AI46" i="2"/>
  <c r="AH46" i="2"/>
  <c r="AG46" i="2"/>
  <c r="AF46" i="2"/>
  <c r="AC46" i="2"/>
  <c r="AB46" i="2"/>
  <c r="AA46" i="2"/>
  <c r="Z46" i="2"/>
  <c r="Y46" i="2"/>
  <c r="X46" i="2"/>
  <c r="W46" i="2"/>
  <c r="V46" i="2"/>
  <c r="S46" i="2"/>
  <c r="R46" i="2"/>
  <c r="Q46" i="2"/>
  <c r="P46" i="2"/>
  <c r="O46" i="2"/>
  <c r="N46" i="2"/>
  <c r="M46" i="2"/>
  <c r="L46" i="2"/>
  <c r="I46" i="2"/>
  <c r="H46" i="2"/>
  <c r="G46" i="2"/>
  <c r="F46" i="2"/>
  <c r="E46" i="2"/>
  <c r="D46" i="2"/>
  <c r="C46" i="2"/>
  <c r="B46" i="2"/>
  <c r="CU45" i="2"/>
  <c r="CT45" i="2"/>
  <c r="CS45" i="2"/>
  <c r="CR45" i="2"/>
  <c r="CQ45" i="2"/>
  <c r="CP45" i="2"/>
  <c r="CO45" i="2"/>
  <c r="CN45" i="2"/>
  <c r="CK45" i="2"/>
  <c r="CJ45" i="2"/>
  <c r="CI45" i="2"/>
  <c r="CH45" i="2"/>
  <c r="CG45" i="2"/>
  <c r="CF45" i="2"/>
  <c r="CE45" i="2"/>
  <c r="CD45" i="2"/>
  <c r="CA45" i="2"/>
  <c r="BZ45" i="2"/>
  <c r="BY45" i="2"/>
  <c r="BX45" i="2"/>
  <c r="BW45" i="2"/>
  <c r="BV45" i="2"/>
  <c r="BU45" i="2"/>
  <c r="BT45" i="2"/>
  <c r="BQ45" i="2"/>
  <c r="BP45" i="2"/>
  <c r="BO45" i="2"/>
  <c r="BN45" i="2"/>
  <c r="BM45" i="2"/>
  <c r="BL45" i="2"/>
  <c r="BK45" i="2"/>
  <c r="BJ45" i="2"/>
  <c r="BG45" i="2"/>
  <c r="BF45" i="2"/>
  <c r="BE45" i="2"/>
  <c r="BD45" i="2"/>
  <c r="BC45" i="2"/>
  <c r="BB45" i="2"/>
  <c r="BA45" i="2"/>
  <c r="AZ45" i="2"/>
  <c r="AW45" i="2"/>
  <c r="AV45" i="2"/>
  <c r="AU45" i="2"/>
  <c r="AT45" i="2"/>
  <c r="AS45" i="2"/>
  <c r="AR45" i="2"/>
  <c r="AQ45" i="2"/>
  <c r="AP45" i="2"/>
  <c r="AM45" i="2"/>
  <c r="AL45" i="2"/>
  <c r="AK45" i="2"/>
  <c r="AJ45" i="2"/>
  <c r="AI45" i="2"/>
  <c r="AH45" i="2"/>
  <c r="AG45" i="2"/>
  <c r="AF45" i="2"/>
  <c r="AC45" i="2"/>
  <c r="AB45" i="2"/>
  <c r="AA45" i="2"/>
  <c r="Z45" i="2"/>
  <c r="Y45" i="2"/>
  <c r="X45" i="2"/>
  <c r="W45" i="2"/>
  <c r="V45" i="2"/>
  <c r="S45" i="2"/>
  <c r="R45" i="2"/>
  <c r="Q45" i="2"/>
  <c r="P45" i="2"/>
  <c r="O45" i="2"/>
  <c r="N45" i="2"/>
  <c r="M45" i="2"/>
  <c r="L45" i="2"/>
  <c r="I45" i="2"/>
  <c r="H45" i="2"/>
  <c r="G45" i="2"/>
  <c r="F45" i="2"/>
  <c r="E45" i="2"/>
  <c r="D45" i="2"/>
  <c r="C45" i="2"/>
  <c r="B45" i="2"/>
  <c r="CU44" i="2"/>
  <c r="CT44" i="2"/>
  <c r="CS44" i="2"/>
  <c r="CR44" i="2"/>
  <c r="CQ44" i="2"/>
  <c r="CP44" i="2"/>
  <c r="CO44" i="2"/>
  <c r="CN44" i="2"/>
  <c r="CK44" i="2"/>
  <c r="CJ44" i="2"/>
  <c r="CI44" i="2"/>
  <c r="CH44" i="2"/>
  <c r="CG44" i="2"/>
  <c r="CF44" i="2"/>
  <c r="CE44" i="2"/>
  <c r="CD44" i="2"/>
  <c r="CA44" i="2"/>
  <c r="BZ44" i="2"/>
  <c r="BY44" i="2"/>
  <c r="BX44" i="2"/>
  <c r="BW44" i="2"/>
  <c r="BV44" i="2"/>
  <c r="BU44" i="2"/>
  <c r="BT44" i="2"/>
  <c r="BQ44" i="2"/>
  <c r="BP44" i="2"/>
  <c r="BO44" i="2"/>
  <c r="BN44" i="2"/>
  <c r="BM44" i="2"/>
  <c r="BL44" i="2"/>
  <c r="BK44" i="2"/>
  <c r="BJ44" i="2"/>
  <c r="BG44" i="2"/>
  <c r="BF44" i="2"/>
  <c r="BE44" i="2"/>
  <c r="BD44" i="2"/>
  <c r="BC44" i="2"/>
  <c r="BB44" i="2"/>
  <c r="BA44" i="2"/>
  <c r="AZ44" i="2"/>
  <c r="AW44" i="2"/>
  <c r="AV44" i="2"/>
  <c r="AU44" i="2"/>
  <c r="AT44" i="2"/>
  <c r="AS44" i="2"/>
  <c r="AR44" i="2"/>
  <c r="AQ44" i="2"/>
  <c r="AP44" i="2"/>
  <c r="AM44" i="2"/>
  <c r="AL44" i="2"/>
  <c r="AK44" i="2"/>
  <c r="AJ44" i="2"/>
  <c r="AI44" i="2"/>
  <c r="AH44" i="2"/>
  <c r="AG44" i="2"/>
  <c r="AF44" i="2"/>
  <c r="AC44" i="2"/>
  <c r="AB44" i="2"/>
  <c r="AA44" i="2"/>
  <c r="Z44" i="2"/>
  <c r="Y44" i="2"/>
  <c r="X44" i="2"/>
  <c r="W44" i="2"/>
  <c r="V44" i="2"/>
  <c r="S44" i="2"/>
  <c r="R44" i="2"/>
  <c r="Q44" i="2"/>
  <c r="P44" i="2"/>
  <c r="O44" i="2"/>
  <c r="N44" i="2"/>
  <c r="M44" i="2"/>
  <c r="L44" i="2"/>
  <c r="I44" i="2"/>
  <c r="H44" i="2"/>
  <c r="G44" i="2"/>
  <c r="F44" i="2"/>
  <c r="E44" i="2"/>
  <c r="D44" i="2"/>
  <c r="C44" i="2"/>
  <c r="B44" i="2"/>
  <c r="CU43" i="2"/>
  <c r="CT43" i="2"/>
  <c r="CS43" i="2"/>
  <c r="CR43" i="2"/>
  <c r="CQ43" i="2"/>
  <c r="CP43" i="2"/>
  <c r="CO43" i="2"/>
  <c r="CN43" i="2"/>
  <c r="CK43" i="2"/>
  <c r="CJ43" i="2"/>
  <c r="CI43" i="2"/>
  <c r="CH43" i="2"/>
  <c r="CG43" i="2"/>
  <c r="CF43" i="2"/>
  <c r="CE43" i="2"/>
  <c r="CD43" i="2"/>
  <c r="CA43" i="2"/>
  <c r="BZ43" i="2"/>
  <c r="BY43" i="2"/>
  <c r="BX43" i="2"/>
  <c r="BW43" i="2"/>
  <c r="BV43" i="2"/>
  <c r="BU43" i="2"/>
  <c r="BT43" i="2"/>
  <c r="BQ43" i="2"/>
  <c r="BP43" i="2"/>
  <c r="BO43" i="2"/>
  <c r="BN43" i="2"/>
  <c r="BM43" i="2"/>
  <c r="BL43" i="2"/>
  <c r="BK43" i="2"/>
  <c r="BJ43" i="2"/>
  <c r="BG43" i="2"/>
  <c r="BF43" i="2"/>
  <c r="BE43" i="2"/>
  <c r="BD43" i="2"/>
  <c r="BC43" i="2"/>
  <c r="BB43" i="2"/>
  <c r="BA43" i="2"/>
  <c r="AZ43" i="2"/>
  <c r="AW43" i="2"/>
  <c r="AV43" i="2"/>
  <c r="AU43" i="2"/>
  <c r="AT43" i="2"/>
  <c r="AS43" i="2"/>
  <c r="AR43" i="2"/>
  <c r="AQ43" i="2"/>
  <c r="AP43" i="2"/>
  <c r="AM43" i="2"/>
  <c r="AL43" i="2"/>
  <c r="AK43" i="2"/>
  <c r="AJ43" i="2"/>
  <c r="AI43" i="2"/>
  <c r="AH43" i="2"/>
  <c r="AG43" i="2"/>
  <c r="AF43" i="2"/>
  <c r="AC43" i="2"/>
  <c r="AB43" i="2"/>
  <c r="AA43" i="2"/>
  <c r="Z43" i="2"/>
  <c r="Y43" i="2"/>
  <c r="X43" i="2"/>
  <c r="W43" i="2"/>
  <c r="V43" i="2"/>
  <c r="S43" i="2"/>
  <c r="R43" i="2"/>
  <c r="Q43" i="2"/>
  <c r="P43" i="2"/>
  <c r="O43" i="2"/>
  <c r="N43" i="2"/>
  <c r="M43" i="2"/>
  <c r="L43" i="2"/>
  <c r="I43" i="2"/>
  <c r="H43" i="2"/>
  <c r="G43" i="2"/>
  <c r="F43" i="2"/>
  <c r="E43" i="2"/>
  <c r="D43" i="2"/>
  <c r="C43" i="2"/>
  <c r="B43" i="2"/>
  <c r="CN40" i="2"/>
  <c r="CU40" i="2" s="1"/>
  <c r="CD40" i="2"/>
  <c r="CK40" i="2" s="1"/>
  <c r="BT40" i="2"/>
  <c r="CA40" i="2" s="1"/>
  <c r="BJ40" i="2"/>
  <c r="BQ40" i="2" s="1"/>
  <c r="AZ40" i="2"/>
  <c r="BG40" i="2" s="1"/>
  <c r="AP40" i="2"/>
  <c r="AW40" i="2" s="1"/>
  <c r="AF40" i="2"/>
  <c r="AM40" i="2" s="1"/>
  <c r="V40" i="2"/>
  <c r="AC40" i="2" s="1"/>
  <c r="L40" i="2"/>
  <c r="S40" i="2" s="1"/>
  <c r="B40" i="2"/>
  <c r="I40" i="2" s="1"/>
  <c r="CU37" i="2"/>
  <c r="CT37" i="2"/>
  <c r="CS37" i="2"/>
  <c r="CR37" i="2"/>
  <c r="CQ37" i="2"/>
  <c r="CP37" i="2"/>
  <c r="CO37" i="2"/>
  <c r="CN37" i="2"/>
  <c r="CK37" i="2"/>
  <c r="CJ37" i="2"/>
  <c r="CI37" i="2"/>
  <c r="CH37" i="2"/>
  <c r="CG37" i="2"/>
  <c r="CF37" i="2"/>
  <c r="CE37" i="2"/>
  <c r="CD37" i="2"/>
  <c r="CA37" i="2"/>
  <c r="BZ37" i="2"/>
  <c r="BY37" i="2"/>
  <c r="BX37" i="2"/>
  <c r="BW37" i="2"/>
  <c r="BV37" i="2"/>
  <c r="BU37" i="2"/>
  <c r="BT37" i="2"/>
  <c r="BQ37" i="2"/>
  <c r="BP37" i="2"/>
  <c r="BO37" i="2"/>
  <c r="BN37" i="2"/>
  <c r="BM37" i="2"/>
  <c r="BL37" i="2"/>
  <c r="BK37" i="2"/>
  <c r="BJ37" i="2"/>
  <c r="BG37" i="2"/>
  <c r="BF37" i="2"/>
  <c r="BE37" i="2"/>
  <c r="BD37" i="2"/>
  <c r="BC37" i="2"/>
  <c r="BB37" i="2"/>
  <c r="BA37" i="2"/>
  <c r="AZ37" i="2"/>
  <c r="AW37" i="2"/>
  <c r="AV37" i="2"/>
  <c r="AU37" i="2"/>
  <c r="AT37" i="2"/>
  <c r="AS37" i="2"/>
  <c r="AR37" i="2"/>
  <c r="AQ37" i="2"/>
  <c r="AP37" i="2"/>
  <c r="AM37" i="2"/>
  <c r="AL37" i="2"/>
  <c r="AK37" i="2"/>
  <c r="AJ37" i="2"/>
  <c r="AI37" i="2"/>
  <c r="AH37" i="2"/>
  <c r="AG37" i="2"/>
  <c r="AF37" i="2"/>
  <c r="AC37" i="2"/>
  <c r="AB37" i="2"/>
  <c r="AA37" i="2"/>
  <c r="Z37" i="2"/>
  <c r="Y37" i="2"/>
  <c r="X37" i="2"/>
  <c r="W37" i="2"/>
  <c r="V37" i="2"/>
  <c r="S37" i="2"/>
  <c r="R37" i="2"/>
  <c r="Q37" i="2"/>
  <c r="P37" i="2"/>
  <c r="O37" i="2"/>
  <c r="N37" i="2"/>
  <c r="M37" i="2"/>
  <c r="L37" i="2"/>
  <c r="I37" i="2"/>
  <c r="H37" i="2"/>
  <c r="G37" i="2"/>
  <c r="F37" i="2"/>
  <c r="E37" i="2"/>
  <c r="D37" i="2"/>
  <c r="C37" i="2"/>
  <c r="B37" i="2"/>
  <c r="CU36" i="2"/>
  <c r="CT36" i="2"/>
  <c r="CS36" i="2"/>
  <c r="CR36" i="2"/>
  <c r="CQ36" i="2"/>
  <c r="CP36" i="2"/>
  <c r="CO36" i="2"/>
  <c r="CN36" i="2"/>
  <c r="CK36" i="2"/>
  <c r="CJ36" i="2"/>
  <c r="CI36" i="2"/>
  <c r="CH36" i="2"/>
  <c r="CG36" i="2"/>
  <c r="CF36" i="2"/>
  <c r="CE36" i="2"/>
  <c r="CD36" i="2"/>
  <c r="CA36" i="2"/>
  <c r="BZ36" i="2"/>
  <c r="BY36" i="2"/>
  <c r="BX36" i="2"/>
  <c r="BW36" i="2"/>
  <c r="BV36" i="2"/>
  <c r="BU36" i="2"/>
  <c r="BT36" i="2"/>
  <c r="BQ36" i="2"/>
  <c r="BP36" i="2"/>
  <c r="BO36" i="2"/>
  <c r="BN36" i="2"/>
  <c r="BM36" i="2"/>
  <c r="BL36" i="2"/>
  <c r="BK36" i="2"/>
  <c r="BJ36" i="2"/>
  <c r="BG36" i="2"/>
  <c r="BF36" i="2"/>
  <c r="BE36" i="2"/>
  <c r="BD36" i="2"/>
  <c r="BC36" i="2"/>
  <c r="BB36" i="2"/>
  <c r="BA36" i="2"/>
  <c r="AZ36" i="2"/>
  <c r="AW36" i="2"/>
  <c r="AV36" i="2"/>
  <c r="AU36" i="2"/>
  <c r="AT36" i="2"/>
  <c r="AS36" i="2"/>
  <c r="AR36" i="2"/>
  <c r="AQ36" i="2"/>
  <c r="AP36" i="2"/>
  <c r="AM36" i="2"/>
  <c r="AL36" i="2"/>
  <c r="AK36" i="2"/>
  <c r="AJ36" i="2"/>
  <c r="AI36" i="2"/>
  <c r="AH36" i="2"/>
  <c r="AG36" i="2"/>
  <c r="AF36" i="2"/>
  <c r="AC36" i="2"/>
  <c r="AB36" i="2"/>
  <c r="AA36" i="2"/>
  <c r="Z36" i="2"/>
  <c r="Y36" i="2"/>
  <c r="X36" i="2"/>
  <c r="W36" i="2"/>
  <c r="V36" i="2"/>
  <c r="S36" i="2"/>
  <c r="R36" i="2"/>
  <c r="Q36" i="2"/>
  <c r="P36" i="2"/>
  <c r="O36" i="2"/>
  <c r="N36" i="2"/>
  <c r="M36" i="2"/>
  <c r="L36" i="2"/>
  <c r="I36" i="2"/>
  <c r="H36" i="2"/>
  <c r="G36" i="2"/>
  <c r="F36" i="2"/>
  <c r="E36" i="2"/>
  <c r="D36" i="2"/>
  <c r="C36" i="2"/>
  <c r="B36" i="2"/>
  <c r="CU35" i="2"/>
  <c r="CT35" i="2"/>
  <c r="CS35" i="2"/>
  <c r="CR35" i="2"/>
  <c r="CQ35" i="2"/>
  <c r="CP35" i="2"/>
  <c r="CO35" i="2"/>
  <c r="CN35" i="2"/>
  <c r="CK35" i="2"/>
  <c r="CJ35" i="2"/>
  <c r="CI35" i="2"/>
  <c r="CH35" i="2"/>
  <c r="CG35" i="2"/>
  <c r="CF35" i="2"/>
  <c r="CE35" i="2"/>
  <c r="CD35" i="2"/>
  <c r="CA35" i="2"/>
  <c r="BZ35" i="2"/>
  <c r="BY35" i="2"/>
  <c r="BX35" i="2"/>
  <c r="BW35" i="2"/>
  <c r="BV35" i="2"/>
  <c r="BU35" i="2"/>
  <c r="BT35" i="2"/>
  <c r="BQ35" i="2"/>
  <c r="BP35" i="2"/>
  <c r="BO35" i="2"/>
  <c r="BN35" i="2"/>
  <c r="BM35" i="2"/>
  <c r="BL35" i="2"/>
  <c r="BK35" i="2"/>
  <c r="BJ35" i="2"/>
  <c r="BG35" i="2"/>
  <c r="BF35" i="2"/>
  <c r="BE35" i="2"/>
  <c r="BD35" i="2"/>
  <c r="BC35" i="2"/>
  <c r="BB35" i="2"/>
  <c r="BA35" i="2"/>
  <c r="AZ35" i="2"/>
  <c r="AW35" i="2"/>
  <c r="AV35" i="2"/>
  <c r="AU35" i="2"/>
  <c r="AT35" i="2"/>
  <c r="AS35" i="2"/>
  <c r="AR35" i="2"/>
  <c r="AQ35" i="2"/>
  <c r="AP35" i="2"/>
  <c r="AM35" i="2"/>
  <c r="AL35" i="2"/>
  <c r="AK35" i="2"/>
  <c r="AJ35" i="2"/>
  <c r="AI35" i="2"/>
  <c r="AH35" i="2"/>
  <c r="AG35" i="2"/>
  <c r="AF35" i="2"/>
  <c r="AC35" i="2"/>
  <c r="AB35" i="2"/>
  <c r="AA35" i="2"/>
  <c r="Z35" i="2"/>
  <c r="Y35" i="2"/>
  <c r="X35" i="2"/>
  <c r="W35" i="2"/>
  <c r="V35" i="2"/>
  <c r="S35" i="2"/>
  <c r="R35" i="2"/>
  <c r="Q35" i="2"/>
  <c r="P35" i="2"/>
  <c r="O35" i="2"/>
  <c r="N35" i="2"/>
  <c r="M35" i="2"/>
  <c r="L35" i="2"/>
  <c r="I35" i="2"/>
  <c r="H35" i="2"/>
  <c r="G35" i="2"/>
  <c r="F35" i="2"/>
  <c r="E35" i="2"/>
  <c r="D35" i="2"/>
  <c r="C35" i="2"/>
  <c r="B35" i="2"/>
  <c r="CU34" i="2"/>
  <c r="CT34" i="2"/>
  <c r="CS34" i="2"/>
  <c r="CR34" i="2"/>
  <c r="CQ34" i="2"/>
  <c r="CP34" i="2"/>
  <c r="CO34" i="2"/>
  <c r="CN34" i="2"/>
  <c r="CK34" i="2"/>
  <c r="CJ34" i="2"/>
  <c r="CI34" i="2"/>
  <c r="CH34" i="2"/>
  <c r="CG34" i="2"/>
  <c r="CF34" i="2"/>
  <c r="CE34" i="2"/>
  <c r="CD34" i="2"/>
  <c r="CA34" i="2"/>
  <c r="BZ34" i="2"/>
  <c r="BY34" i="2"/>
  <c r="BX34" i="2"/>
  <c r="BW34" i="2"/>
  <c r="BV34" i="2"/>
  <c r="BU34" i="2"/>
  <c r="BT34" i="2"/>
  <c r="BQ34" i="2"/>
  <c r="BP34" i="2"/>
  <c r="BO34" i="2"/>
  <c r="BN34" i="2"/>
  <c r="BM34" i="2"/>
  <c r="BL34" i="2"/>
  <c r="BK34" i="2"/>
  <c r="BJ34" i="2"/>
  <c r="BG34" i="2"/>
  <c r="BF34" i="2"/>
  <c r="BE34" i="2"/>
  <c r="BD34" i="2"/>
  <c r="BC34" i="2"/>
  <c r="BB34" i="2"/>
  <c r="BA34" i="2"/>
  <c r="AZ34" i="2"/>
  <c r="AW34" i="2"/>
  <c r="AV34" i="2"/>
  <c r="AU34" i="2"/>
  <c r="AT34" i="2"/>
  <c r="AS34" i="2"/>
  <c r="AR34" i="2"/>
  <c r="AQ34" i="2"/>
  <c r="AP34" i="2"/>
  <c r="AM34" i="2"/>
  <c r="AL34" i="2"/>
  <c r="AK34" i="2"/>
  <c r="AJ34" i="2"/>
  <c r="AI34" i="2"/>
  <c r="AH34" i="2"/>
  <c r="AG34" i="2"/>
  <c r="AF34" i="2"/>
  <c r="AC34" i="2"/>
  <c r="AB34" i="2"/>
  <c r="AA34" i="2"/>
  <c r="Z34" i="2"/>
  <c r="Y34" i="2"/>
  <c r="X34" i="2"/>
  <c r="W34" i="2"/>
  <c r="V34" i="2"/>
  <c r="S34" i="2"/>
  <c r="R34" i="2"/>
  <c r="Q34" i="2"/>
  <c r="P34" i="2"/>
  <c r="O34" i="2"/>
  <c r="N34" i="2"/>
  <c r="M34" i="2"/>
  <c r="L34" i="2"/>
  <c r="I34" i="2"/>
  <c r="H34" i="2"/>
  <c r="G34" i="2"/>
  <c r="F34" i="2"/>
  <c r="E34" i="2"/>
  <c r="D34" i="2"/>
  <c r="C34" i="2"/>
  <c r="B34" i="2"/>
  <c r="CU33" i="2"/>
  <c r="CT33" i="2"/>
  <c r="CS33" i="2"/>
  <c r="CR33" i="2"/>
  <c r="CQ33" i="2"/>
  <c r="CP33" i="2"/>
  <c r="CO33" i="2"/>
  <c r="CN33" i="2"/>
  <c r="CK33" i="2"/>
  <c r="CJ33" i="2"/>
  <c r="CI33" i="2"/>
  <c r="CH33" i="2"/>
  <c r="CG33" i="2"/>
  <c r="CF33" i="2"/>
  <c r="CE33" i="2"/>
  <c r="CD33" i="2"/>
  <c r="CA33" i="2"/>
  <c r="BZ33" i="2"/>
  <c r="BY33" i="2"/>
  <c r="BX33" i="2"/>
  <c r="BW33" i="2"/>
  <c r="BV33" i="2"/>
  <c r="BU33" i="2"/>
  <c r="BT33" i="2"/>
  <c r="BQ33" i="2"/>
  <c r="BP33" i="2"/>
  <c r="BO33" i="2"/>
  <c r="BN33" i="2"/>
  <c r="BM33" i="2"/>
  <c r="BL33" i="2"/>
  <c r="BK33" i="2"/>
  <c r="BJ33" i="2"/>
  <c r="BG33" i="2"/>
  <c r="BF33" i="2"/>
  <c r="BE33" i="2"/>
  <c r="BD33" i="2"/>
  <c r="BC33" i="2"/>
  <c r="BB33" i="2"/>
  <c r="BA33" i="2"/>
  <c r="AZ33" i="2"/>
  <c r="AW33" i="2"/>
  <c r="AV33" i="2"/>
  <c r="AU33" i="2"/>
  <c r="AT33" i="2"/>
  <c r="AS33" i="2"/>
  <c r="AR33" i="2"/>
  <c r="AQ33" i="2"/>
  <c r="AP33" i="2"/>
  <c r="AM33" i="2"/>
  <c r="AL33" i="2"/>
  <c r="AK33" i="2"/>
  <c r="AJ33" i="2"/>
  <c r="AI33" i="2"/>
  <c r="AH33" i="2"/>
  <c r="AG33" i="2"/>
  <c r="AF33" i="2"/>
  <c r="AC33" i="2"/>
  <c r="AB33" i="2"/>
  <c r="AA33" i="2"/>
  <c r="Z33" i="2"/>
  <c r="Y33" i="2"/>
  <c r="X33" i="2"/>
  <c r="W33" i="2"/>
  <c r="V33" i="2"/>
  <c r="S33" i="2"/>
  <c r="R33" i="2"/>
  <c r="Q33" i="2"/>
  <c r="P33" i="2"/>
  <c r="O33" i="2"/>
  <c r="N33" i="2"/>
  <c r="M33" i="2"/>
  <c r="L33" i="2"/>
  <c r="I33" i="2"/>
  <c r="H33" i="2"/>
  <c r="G33" i="2"/>
  <c r="F33" i="2"/>
  <c r="E33" i="2"/>
  <c r="D33" i="2"/>
  <c r="C33" i="2"/>
  <c r="B33" i="2"/>
  <c r="CU32" i="2"/>
  <c r="CT32" i="2"/>
  <c r="CS32" i="2"/>
  <c r="CR32" i="2"/>
  <c r="CQ32" i="2"/>
  <c r="CP32" i="2"/>
  <c r="CO32" i="2"/>
  <c r="CN32" i="2"/>
  <c r="CK32" i="2"/>
  <c r="CJ32" i="2"/>
  <c r="CI32" i="2"/>
  <c r="CH32" i="2"/>
  <c r="CG32" i="2"/>
  <c r="CF32" i="2"/>
  <c r="CE32" i="2"/>
  <c r="CD32" i="2"/>
  <c r="CA32" i="2"/>
  <c r="BZ32" i="2"/>
  <c r="BY32" i="2"/>
  <c r="BX32" i="2"/>
  <c r="BW32" i="2"/>
  <c r="BV32" i="2"/>
  <c r="BU32" i="2"/>
  <c r="BT32" i="2"/>
  <c r="BQ32" i="2"/>
  <c r="BP32" i="2"/>
  <c r="BO32" i="2"/>
  <c r="BN32" i="2"/>
  <c r="BM32" i="2"/>
  <c r="BL32" i="2"/>
  <c r="BK32" i="2"/>
  <c r="BJ32" i="2"/>
  <c r="BG32" i="2"/>
  <c r="BF32" i="2"/>
  <c r="BE32" i="2"/>
  <c r="BD32" i="2"/>
  <c r="BC32" i="2"/>
  <c r="BB32" i="2"/>
  <c r="BA32" i="2"/>
  <c r="AZ32" i="2"/>
  <c r="AW32" i="2"/>
  <c r="AV32" i="2"/>
  <c r="AU32" i="2"/>
  <c r="AT32" i="2"/>
  <c r="AS32" i="2"/>
  <c r="AR32" i="2"/>
  <c r="AQ32" i="2"/>
  <c r="AP32" i="2"/>
  <c r="AM32" i="2"/>
  <c r="AL32" i="2"/>
  <c r="AK32" i="2"/>
  <c r="AJ32" i="2"/>
  <c r="AI32" i="2"/>
  <c r="AH32" i="2"/>
  <c r="AG32" i="2"/>
  <c r="AF32" i="2"/>
  <c r="AC32" i="2"/>
  <c r="AB32" i="2"/>
  <c r="AA32" i="2"/>
  <c r="Z32" i="2"/>
  <c r="Y32" i="2"/>
  <c r="X32" i="2"/>
  <c r="W32" i="2"/>
  <c r="V32" i="2"/>
  <c r="S32" i="2"/>
  <c r="R32" i="2"/>
  <c r="Q32" i="2"/>
  <c r="P32" i="2"/>
  <c r="O32" i="2"/>
  <c r="N32" i="2"/>
  <c r="M32" i="2"/>
  <c r="L32" i="2"/>
  <c r="I32" i="2"/>
  <c r="H32" i="2"/>
  <c r="G32" i="2"/>
  <c r="F32" i="2"/>
  <c r="E32" i="2"/>
  <c r="D32" i="2"/>
  <c r="C32" i="2"/>
  <c r="B32" i="2"/>
  <c r="CU31" i="2"/>
  <c r="CT31" i="2"/>
  <c r="CS31" i="2"/>
  <c r="CR31" i="2"/>
  <c r="CQ31" i="2"/>
  <c r="CP31" i="2"/>
  <c r="CO31" i="2"/>
  <c r="CN31" i="2"/>
  <c r="CK31" i="2"/>
  <c r="CJ31" i="2"/>
  <c r="CI31" i="2"/>
  <c r="CH31" i="2"/>
  <c r="CG31" i="2"/>
  <c r="CF31" i="2"/>
  <c r="CE31" i="2"/>
  <c r="CD31" i="2"/>
  <c r="CA31" i="2"/>
  <c r="BZ31" i="2"/>
  <c r="BY31" i="2"/>
  <c r="BX31" i="2"/>
  <c r="BW31" i="2"/>
  <c r="BV31" i="2"/>
  <c r="BU31" i="2"/>
  <c r="BT31" i="2"/>
  <c r="BQ31" i="2"/>
  <c r="BP31" i="2"/>
  <c r="BO31" i="2"/>
  <c r="BN31" i="2"/>
  <c r="BM31" i="2"/>
  <c r="BL31" i="2"/>
  <c r="BK31" i="2"/>
  <c r="BJ31" i="2"/>
  <c r="BG31" i="2"/>
  <c r="BF31" i="2"/>
  <c r="BE31" i="2"/>
  <c r="BD31" i="2"/>
  <c r="BC31" i="2"/>
  <c r="BB31" i="2"/>
  <c r="BA31" i="2"/>
  <c r="AZ31" i="2"/>
  <c r="AW31" i="2"/>
  <c r="AV31" i="2"/>
  <c r="AU31" i="2"/>
  <c r="AT31" i="2"/>
  <c r="AS31" i="2"/>
  <c r="AR31" i="2"/>
  <c r="AQ31" i="2"/>
  <c r="AP31" i="2"/>
  <c r="AM31" i="2"/>
  <c r="AL31" i="2"/>
  <c r="AK31" i="2"/>
  <c r="AJ31" i="2"/>
  <c r="AI31" i="2"/>
  <c r="AH31" i="2"/>
  <c r="AG31" i="2"/>
  <c r="AF31" i="2"/>
  <c r="AC31" i="2"/>
  <c r="AB31" i="2"/>
  <c r="AA31" i="2"/>
  <c r="Z31" i="2"/>
  <c r="Y31" i="2"/>
  <c r="X31" i="2"/>
  <c r="W31" i="2"/>
  <c r="V31" i="2"/>
  <c r="S31" i="2"/>
  <c r="R31" i="2"/>
  <c r="Q31" i="2"/>
  <c r="P31" i="2"/>
  <c r="O31" i="2"/>
  <c r="N31" i="2"/>
  <c r="M31" i="2"/>
  <c r="L31" i="2"/>
  <c r="I31" i="2"/>
  <c r="H31" i="2"/>
  <c r="G31" i="2"/>
  <c r="F31" i="2"/>
  <c r="E31" i="2"/>
  <c r="D31" i="2"/>
  <c r="C31" i="2"/>
  <c r="B31" i="2"/>
  <c r="CU30" i="2"/>
  <c r="CT30" i="2"/>
  <c r="CS30" i="2"/>
  <c r="CR30" i="2"/>
  <c r="CQ30" i="2"/>
  <c r="CP30" i="2"/>
  <c r="CO30" i="2"/>
  <c r="CN30" i="2"/>
  <c r="CK30" i="2"/>
  <c r="CJ30" i="2"/>
  <c r="CI30" i="2"/>
  <c r="CH30" i="2"/>
  <c r="CG30" i="2"/>
  <c r="CF30" i="2"/>
  <c r="CE30" i="2"/>
  <c r="CD30" i="2"/>
  <c r="CA30" i="2"/>
  <c r="BZ30" i="2"/>
  <c r="BY30" i="2"/>
  <c r="BX30" i="2"/>
  <c r="BW30" i="2"/>
  <c r="BV30" i="2"/>
  <c r="BU30" i="2"/>
  <c r="BT30" i="2"/>
  <c r="BQ30" i="2"/>
  <c r="BP30" i="2"/>
  <c r="BO30" i="2"/>
  <c r="BN30" i="2"/>
  <c r="BM30" i="2"/>
  <c r="BL30" i="2"/>
  <c r="BK30" i="2"/>
  <c r="BJ30" i="2"/>
  <c r="BG30" i="2"/>
  <c r="BF30" i="2"/>
  <c r="BE30" i="2"/>
  <c r="BD30" i="2"/>
  <c r="BC30" i="2"/>
  <c r="BB30" i="2"/>
  <c r="BA30" i="2"/>
  <c r="AZ30" i="2"/>
  <c r="AW30" i="2"/>
  <c r="AV30" i="2"/>
  <c r="AU30" i="2"/>
  <c r="AT30" i="2"/>
  <c r="AS30" i="2"/>
  <c r="AR30" i="2"/>
  <c r="AQ30" i="2"/>
  <c r="AP30" i="2"/>
  <c r="AM30" i="2"/>
  <c r="AL30" i="2"/>
  <c r="AK30" i="2"/>
  <c r="AJ30" i="2"/>
  <c r="AI30" i="2"/>
  <c r="AH30" i="2"/>
  <c r="AG30" i="2"/>
  <c r="AF30" i="2"/>
  <c r="AC30" i="2"/>
  <c r="AB30" i="2"/>
  <c r="AA30" i="2"/>
  <c r="Z30" i="2"/>
  <c r="Y30" i="2"/>
  <c r="X30" i="2"/>
  <c r="W30" i="2"/>
  <c r="V30" i="2"/>
  <c r="S30" i="2"/>
  <c r="R30" i="2"/>
  <c r="Q30" i="2"/>
  <c r="P30" i="2"/>
  <c r="O30" i="2"/>
  <c r="N30" i="2"/>
  <c r="M30" i="2"/>
  <c r="L30" i="2"/>
  <c r="I30" i="2"/>
  <c r="H30" i="2"/>
  <c r="G30" i="2"/>
  <c r="F30" i="2"/>
  <c r="E30" i="2"/>
  <c r="D30" i="2"/>
  <c r="C30" i="2"/>
  <c r="B30" i="2"/>
  <c r="CN27" i="2"/>
  <c r="CU27" i="2" s="1"/>
  <c r="CD27" i="2"/>
  <c r="CK27" i="2" s="1"/>
  <c r="BT27" i="2"/>
  <c r="CA27" i="2" s="1"/>
  <c r="BJ27" i="2"/>
  <c r="BQ27" i="2" s="1"/>
  <c r="AZ27" i="2"/>
  <c r="BG27" i="2" s="1"/>
  <c r="AP27" i="2"/>
  <c r="AW27" i="2" s="1"/>
  <c r="AF27" i="2"/>
  <c r="AM27" i="2" s="1"/>
  <c r="V27" i="2"/>
  <c r="AC27" i="2" s="1"/>
  <c r="L27" i="2"/>
  <c r="S27" i="2" s="1"/>
  <c r="B27" i="2"/>
  <c r="I27" i="2" s="1"/>
  <c r="CU24" i="2"/>
  <c r="CT24" i="2"/>
  <c r="CS24" i="2"/>
  <c r="CR24" i="2"/>
  <c r="CQ24" i="2"/>
  <c r="CP24" i="2"/>
  <c r="CO24" i="2"/>
  <c r="CN24" i="2"/>
  <c r="CU23" i="2"/>
  <c r="CT23" i="2"/>
  <c r="CS23" i="2"/>
  <c r="CR23" i="2"/>
  <c r="CQ23" i="2"/>
  <c r="CP23" i="2"/>
  <c r="CO23" i="2"/>
  <c r="CN23" i="2"/>
  <c r="CU22" i="2"/>
  <c r="CT22" i="2"/>
  <c r="CS22" i="2"/>
  <c r="CR22" i="2"/>
  <c r="CQ22" i="2"/>
  <c r="CP22" i="2"/>
  <c r="CO22" i="2"/>
  <c r="CN22" i="2"/>
  <c r="CU21" i="2"/>
  <c r="CT21" i="2"/>
  <c r="CS21" i="2"/>
  <c r="CR21" i="2"/>
  <c r="CQ21" i="2"/>
  <c r="CP21" i="2"/>
  <c r="CO21" i="2"/>
  <c r="CN21" i="2"/>
  <c r="CU20" i="2"/>
  <c r="CT20" i="2"/>
  <c r="CS20" i="2"/>
  <c r="CR20" i="2"/>
  <c r="CQ20" i="2"/>
  <c r="CP20" i="2"/>
  <c r="CO20" i="2"/>
  <c r="CN20" i="2"/>
  <c r="CU19" i="2"/>
  <c r="CT19" i="2"/>
  <c r="CS19" i="2"/>
  <c r="CR19" i="2"/>
  <c r="CQ19" i="2"/>
  <c r="CP19" i="2"/>
  <c r="CO19" i="2"/>
  <c r="CN19" i="2"/>
  <c r="CU18" i="2"/>
  <c r="CT18" i="2"/>
  <c r="CS18" i="2"/>
  <c r="CR18" i="2"/>
  <c r="CQ18" i="2"/>
  <c r="CP18" i="2"/>
  <c r="CO18" i="2"/>
  <c r="CN18" i="2"/>
  <c r="CU17" i="2"/>
  <c r="CT17" i="2"/>
  <c r="CS17" i="2"/>
  <c r="CR17" i="2"/>
  <c r="CQ17" i="2"/>
  <c r="CP17" i="2"/>
  <c r="CO17" i="2"/>
  <c r="CN17" i="2"/>
  <c r="CN14" i="2"/>
  <c r="CU14" i="2" s="1"/>
  <c r="CK24" i="2"/>
  <c r="CJ24" i="2"/>
  <c r="CI24" i="2"/>
  <c r="CH24" i="2"/>
  <c r="CG24" i="2"/>
  <c r="CF24" i="2"/>
  <c r="CE24" i="2"/>
  <c r="CD24" i="2"/>
  <c r="CK23" i="2"/>
  <c r="CJ23" i="2"/>
  <c r="CI23" i="2"/>
  <c r="CH23" i="2"/>
  <c r="CG23" i="2"/>
  <c r="CF23" i="2"/>
  <c r="CE23" i="2"/>
  <c r="CD23" i="2"/>
  <c r="CK22" i="2"/>
  <c r="CJ22" i="2"/>
  <c r="CI22" i="2"/>
  <c r="CH22" i="2"/>
  <c r="CG22" i="2"/>
  <c r="CF22" i="2"/>
  <c r="CE22" i="2"/>
  <c r="CD22" i="2"/>
  <c r="CK21" i="2"/>
  <c r="CJ21" i="2"/>
  <c r="CI21" i="2"/>
  <c r="CH21" i="2"/>
  <c r="CG21" i="2"/>
  <c r="CF21" i="2"/>
  <c r="CE21" i="2"/>
  <c r="CD21" i="2"/>
  <c r="CK20" i="2"/>
  <c r="CJ20" i="2"/>
  <c r="CI20" i="2"/>
  <c r="CH20" i="2"/>
  <c r="CG20" i="2"/>
  <c r="CF20" i="2"/>
  <c r="CE20" i="2"/>
  <c r="CD20" i="2"/>
  <c r="CK19" i="2"/>
  <c r="CJ19" i="2"/>
  <c r="CI19" i="2"/>
  <c r="CH19" i="2"/>
  <c r="CG19" i="2"/>
  <c r="CF19" i="2"/>
  <c r="CE19" i="2"/>
  <c r="CD19" i="2"/>
  <c r="CK18" i="2"/>
  <c r="CJ18" i="2"/>
  <c r="CI18" i="2"/>
  <c r="CH18" i="2"/>
  <c r="CG18" i="2"/>
  <c r="CF18" i="2"/>
  <c r="CE18" i="2"/>
  <c r="CD18" i="2"/>
  <c r="CK17" i="2"/>
  <c r="CJ17" i="2"/>
  <c r="CI17" i="2"/>
  <c r="CH17" i="2"/>
  <c r="CG17" i="2"/>
  <c r="CF17" i="2"/>
  <c r="CE17" i="2"/>
  <c r="CD17" i="2"/>
  <c r="CD14" i="2"/>
  <c r="CK14" i="2" s="1"/>
  <c r="CA24" i="2"/>
  <c r="BZ24" i="2"/>
  <c r="BY24" i="2"/>
  <c r="BX24" i="2"/>
  <c r="BW24" i="2"/>
  <c r="BV24" i="2"/>
  <c r="BU24" i="2"/>
  <c r="BT24" i="2"/>
  <c r="BQ24" i="2"/>
  <c r="BP24" i="2"/>
  <c r="BO24" i="2"/>
  <c r="BN24" i="2"/>
  <c r="BM24" i="2"/>
  <c r="BL24" i="2"/>
  <c r="BK24" i="2"/>
  <c r="BJ24" i="2"/>
  <c r="BG24" i="2"/>
  <c r="BF24" i="2"/>
  <c r="BE24" i="2"/>
  <c r="BD24" i="2"/>
  <c r="BC24" i="2"/>
  <c r="BB24" i="2"/>
  <c r="BA24" i="2"/>
  <c r="AZ24" i="2"/>
  <c r="AW24" i="2"/>
  <c r="AV24" i="2"/>
  <c r="AU24" i="2"/>
  <c r="AT24" i="2"/>
  <c r="AS24" i="2"/>
  <c r="AR24" i="2"/>
  <c r="AQ24" i="2"/>
  <c r="AP24" i="2"/>
  <c r="CA23" i="2"/>
  <c r="BZ23" i="2"/>
  <c r="BY23" i="2"/>
  <c r="BX23" i="2"/>
  <c r="BW23" i="2"/>
  <c r="BV23" i="2"/>
  <c r="BU23" i="2"/>
  <c r="BT23" i="2"/>
  <c r="BQ23" i="2"/>
  <c r="BP23" i="2"/>
  <c r="BO23" i="2"/>
  <c r="BN23" i="2"/>
  <c r="BM23" i="2"/>
  <c r="BL23" i="2"/>
  <c r="BK23" i="2"/>
  <c r="BJ23" i="2"/>
  <c r="BG23" i="2"/>
  <c r="BF23" i="2"/>
  <c r="BE23" i="2"/>
  <c r="BD23" i="2"/>
  <c r="BC23" i="2"/>
  <c r="BB23" i="2"/>
  <c r="BA23" i="2"/>
  <c r="AZ23" i="2"/>
  <c r="AW23" i="2"/>
  <c r="AV23" i="2"/>
  <c r="AU23" i="2"/>
  <c r="AT23" i="2"/>
  <c r="AS23" i="2"/>
  <c r="AR23" i="2"/>
  <c r="AQ23" i="2"/>
  <c r="AP23" i="2"/>
  <c r="CA22" i="2"/>
  <c r="BZ22" i="2"/>
  <c r="BY22" i="2"/>
  <c r="BX22" i="2"/>
  <c r="BW22" i="2"/>
  <c r="BV22" i="2"/>
  <c r="BU22" i="2"/>
  <c r="BT22" i="2"/>
  <c r="BQ22" i="2"/>
  <c r="BP22" i="2"/>
  <c r="BO22" i="2"/>
  <c r="BN22" i="2"/>
  <c r="BM22" i="2"/>
  <c r="BL22" i="2"/>
  <c r="BK22" i="2"/>
  <c r="BJ22" i="2"/>
  <c r="BG22" i="2"/>
  <c r="BF22" i="2"/>
  <c r="BE22" i="2"/>
  <c r="BD22" i="2"/>
  <c r="BC22" i="2"/>
  <c r="BB22" i="2"/>
  <c r="BA22" i="2"/>
  <c r="AZ22" i="2"/>
  <c r="AW22" i="2"/>
  <c r="AV22" i="2"/>
  <c r="AU22" i="2"/>
  <c r="AT22" i="2"/>
  <c r="AS22" i="2"/>
  <c r="AR22" i="2"/>
  <c r="AQ22" i="2"/>
  <c r="AP22" i="2"/>
  <c r="CA21" i="2"/>
  <c r="BZ21" i="2"/>
  <c r="BY21" i="2"/>
  <c r="BX21" i="2"/>
  <c r="BW21" i="2"/>
  <c r="BV21" i="2"/>
  <c r="BU21" i="2"/>
  <c r="BT21" i="2"/>
  <c r="BQ21" i="2"/>
  <c r="BP21" i="2"/>
  <c r="BO21" i="2"/>
  <c r="BN21" i="2"/>
  <c r="BM21" i="2"/>
  <c r="BL21" i="2"/>
  <c r="BK21" i="2"/>
  <c r="BJ21" i="2"/>
  <c r="BG21" i="2"/>
  <c r="BF21" i="2"/>
  <c r="BE21" i="2"/>
  <c r="BD21" i="2"/>
  <c r="BC21" i="2"/>
  <c r="BB21" i="2"/>
  <c r="BA21" i="2"/>
  <c r="AZ21" i="2"/>
  <c r="AW21" i="2"/>
  <c r="AV21" i="2"/>
  <c r="AU21" i="2"/>
  <c r="AT21" i="2"/>
  <c r="AS21" i="2"/>
  <c r="AR21" i="2"/>
  <c r="AQ21" i="2"/>
  <c r="AP21" i="2"/>
  <c r="CA20" i="2"/>
  <c r="BZ20" i="2"/>
  <c r="BY20" i="2"/>
  <c r="BX20" i="2"/>
  <c r="BW20" i="2"/>
  <c r="BV20" i="2"/>
  <c r="BU20" i="2"/>
  <c r="BT20" i="2"/>
  <c r="BQ20" i="2"/>
  <c r="BP20" i="2"/>
  <c r="BO20" i="2"/>
  <c r="BN20" i="2"/>
  <c r="BM20" i="2"/>
  <c r="BL20" i="2"/>
  <c r="BK20" i="2"/>
  <c r="BJ20" i="2"/>
  <c r="BG20" i="2"/>
  <c r="BF20" i="2"/>
  <c r="BE20" i="2"/>
  <c r="BD20" i="2"/>
  <c r="BC20" i="2"/>
  <c r="BB20" i="2"/>
  <c r="BA20" i="2"/>
  <c r="AZ20" i="2"/>
  <c r="AW20" i="2"/>
  <c r="AV20" i="2"/>
  <c r="AU20" i="2"/>
  <c r="AT20" i="2"/>
  <c r="AS20" i="2"/>
  <c r="AR20" i="2"/>
  <c r="AQ20" i="2"/>
  <c r="AP20" i="2"/>
  <c r="CA19" i="2"/>
  <c r="BZ19" i="2"/>
  <c r="BY19" i="2"/>
  <c r="BX19" i="2"/>
  <c r="BW19" i="2"/>
  <c r="BV19" i="2"/>
  <c r="BU19" i="2"/>
  <c r="BT19" i="2"/>
  <c r="BQ19" i="2"/>
  <c r="BP19" i="2"/>
  <c r="BO19" i="2"/>
  <c r="BN19" i="2"/>
  <c r="BM19" i="2"/>
  <c r="BL19" i="2"/>
  <c r="BK19" i="2"/>
  <c r="BJ19" i="2"/>
  <c r="BG19" i="2"/>
  <c r="BF19" i="2"/>
  <c r="BE19" i="2"/>
  <c r="BD19" i="2"/>
  <c r="BC19" i="2"/>
  <c r="BB19" i="2"/>
  <c r="BA19" i="2"/>
  <c r="AZ19" i="2"/>
  <c r="AW19" i="2"/>
  <c r="AV19" i="2"/>
  <c r="AU19" i="2"/>
  <c r="AT19" i="2"/>
  <c r="AS19" i="2"/>
  <c r="AR19" i="2"/>
  <c r="AQ19" i="2"/>
  <c r="AP19" i="2"/>
  <c r="CA18" i="2"/>
  <c r="BZ18" i="2"/>
  <c r="BY18" i="2"/>
  <c r="BX18" i="2"/>
  <c r="BW18" i="2"/>
  <c r="BV18" i="2"/>
  <c r="BU18" i="2"/>
  <c r="BT18" i="2"/>
  <c r="BQ18" i="2"/>
  <c r="BP18" i="2"/>
  <c r="BO18" i="2"/>
  <c r="BN18" i="2"/>
  <c r="BM18" i="2"/>
  <c r="BL18" i="2"/>
  <c r="BK18" i="2"/>
  <c r="BJ18" i="2"/>
  <c r="BG18" i="2"/>
  <c r="BF18" i="2"/>
  <c r="BE18" i="2"/>
  <c r="BD18" i="2"/>
  <c r="BC18" i="2"/>
  <c r="BB18" i="2"/>
  <c r="BA18" i="2"/>
  <c r="AZ18" i="2"/>
  <c r="AW18" i="2"/>
  <c r="AV18" i="2"/>
  <c r="AU18" i="2"/>
  <c r="AT18" i="2"/>
  <c r="AS18" i="2"/>
  <c r="AR18" i="2"/>
  <c r="AQ18" i="2"/>
  <c r="AP18" i="2"/>
  <c r="CA17" i="2"/>
  <c r="BZ17" i="2"/>
  <c r="BY17" i="2"/>
  <c r="BX17" i="2"/>
  <c r="BW17" i="2"/>
  <c r="BV17" i="2"/>
  <c r="BU17" i="2"/>
  <c r="BT17" i="2"/>
  <c r="BQ17" i="2"/>
  <c r="BP17" i="2"/>
  <c r="BO17" i="2"/>
  <c r="BN17" i="2"/>
  <c r="BM17" i="2"/>
  <c r="BL17" i="2"/>
  <c r="BK17" i="2"/>
  <c r="BJ17" i="2"/>
  <c r="BG17" i="2"/>
  <c r="BF17" i="2"/>
  <c r="BE17" i="2"/>
  <c r="BD17" i="2"/>
  <c r="BC17" i="2"/>
  <c r="BB17" i="2"/>
  <c r="BA17" i="2"/>
  <c r="AZ17" i="2"/>
  <c r="AW17" i="2"/>
  <c r="AV17" i="2"/>
  <c r="AU17" i="2"/>
  <c r="AT17" i="2"/>
  <c r="AS17" i="2"/>
  <c r="AR17" i="2"/>
  <c r="AQ17" i="2"/>
  <c r="AP17" i="2"/>
  <c r="CA14" i="2"/>
  <c r="CA15" i="2" s="1"/>
  <c r="BT14" i="2"/>
  <c r="BJ14" i="2"/>
  <c r="BQ14" i="2" s="1"/>
  <c r="BG14" i="2"/>
  <c r="BG15" i="2" s="1"/>
  <c r="AZ14" i="2"/>
  <c r="AP14" i="2"/>
  <c r="AW14" i="2" s="1"/>
  <c r="AM24" i="2"/>
  <c r="AL24" i="2"/>
  <c r="AK24" i="2"/>
  <c r="AJ24" i="2"/>
  <c r="AI24" i="2"/>
  <c r="AH24" i="2"/>
  <c r="AG24" i="2"/>
  <c r="AF24" i="2"/>
  <c r="AC24" i="2"/>
  <c r="AB24" i="2"/>
  <c r="AA24" i="2"/>
  <c r="Z24" i="2"/>
  <c r="Y24" i="2"/>
  <c r="X24" i="2"/>
  <c r="W24" i="2"/>
  <c r="V24" i="2"/>
  <c r="AM23" i="2"/>
  <c r="AL23" i="2"/>
  <c r="AK23" i="2"/>
  <c r="AJ23" i="2"/>
  <c r="AI23" i="2"/>
  <c r="AH23" i="2"/>
  <c r="AG23" i="2"/>
  <c r="AF23" i="2"/>
  <c r="AC23" i="2"/>
  <c r="AB23" i="2"/>
  <c r="AA23" i="2"/>
  <c r="Z23" i="2"/>
  <c r="Y23" i="2"/>
  <c r="X23" i="2"/>
  <c r="W23" i="2"/>
  <c r="V23" i="2"/>
  <c r="AM22" i="2"/>
  <c r="AL22" i="2"/>
  <c r="AK22" i="2"/>
  <c r="AJ22" i="2"/>
  <c r="AI22" i="2"/>
  <c r="AH22" i="2"/>
  <c r="AG22" i="2"/>
  <c r="AF22" i="2"/>
  <c r="AC22" i="2"/>
  <c r="AB22" i="2"/>
  <c r="AA22" i="2"/>
  <c r="Z22" i="2"/>
  <c r="Y22" i="2"/>
  <c r="X22" i="2"/>
  <c r="W22" i="2"/>
  <c r="V22" i="2"/>
  <c r="AM21" i="2"/>
  <c r="AL21" i="2"/>
  <c r="AK21" i="2"/>
  <c r="AJ21" i="2"/>
  <c r="AI21" i="2"/>
  <c r="AH21" i="2"/>
  <c r="AG21" i="2"/>
  <c r="AF21" i="2"/>
  <c r="AC21" i="2"/>
  <c r="AB21" i="2"/>
  <c r="AA21" i="2"/>
  <c r="Z21" i="2"/>
  <c r="Y21" i="2"/>
  <c r="X21" i="2"/>
  <c r="W21" i="2"/>
  <c r="V21" i="2"/>
  <c r="AM20" i="2"/>
  <c r="AL20" i="2"/>
  <c r="AK20" i="2"/>
  <c r="AJ20" i="2"/>
  <c r="AI20" i="2"/>
  <c r="AH20" i="2"/>
  <c r="AG20" i="2"/>
  <c r="AF20" i="2"/>
  <c r="AC20" i="2"/>
  <c r="AB20" i="2"/>
  <c r="AA20" i="2"/>
  <c r="Z20" i="2"/>
  <c r="Y20" i="2"/>
  <c r="X20" i="2"/>
  <c r="W20" i="2"/>
  <c r="V20" i="2"/>
  <c r="AM19" i="2"/>
  <c r="AL19" i="2"/>
  <c r="AK19" i="2"/>
  <c r="AJ19" i="2"/>
  <c r="AI19" i="2"/>
  <c r="AH19" i="2"/>
  <c r="AG19" i="2"/>
  <c r="AF19" i="2"/>
  <c r="AC19" i="2"/>
  <c r="AB19" i="2"/>
  <c r="AA19" i="2"/>
  <c r="Z19" i="2"/>
  <c r="Y19" i="2"/>
  <c r="X19" i="2"/>
  <c r="W19" i="2"/>
  <c r="V19" i="2"/>
  <c r="AM18" i="2"/>
  <c r="AL18" i="2"/>
  <c r="AK18" i="2"/>
  <c r="AJ18" i="2"/>
  <c r="AI18" i="2"/>
  <c r="AH18" i="2"/>
  <c r="AG18" i="2"/>
  <c r="AF18" i="2"/>
  <c r="AC18" i="2"/>
  <c r="AB18" i="2"/>
  <c r="AA18" i="2"/>
  <c r="Z18" i="2"/>
  <c r="Y18" i="2"/>
  <c r="X18" i="2"/>
  <c r="W18" i="2"/>
  <c r="V18" i="2"/>
  <c r="AM17" i="2"/>
  <c r="AL17" i="2"/>
  <c r="AK17" i="2"/>
  <c r="AJ17" i="2"/>
  <c r="AI17" i="2"/>
  <c r="AH17" i="2"/>
  <c r="AG17" i="2"/>
  <c r="AF17" i="2"/>
  <c r="AC17" i="2"/>
  <c r="AB17" i="2"/>
  <c r="AA17" i="2"/>
  <c r="Z17" i="2"/>
  <c r="Y17" i="2"/>
  <c r="X17" i="2"/>
  <c r="W17" i="2"/>
  <c r="V17" i="2"/>
  <c r="AM14" i="2"/>
  <c r="AM15" i="2" s="1"/>
  <c r="AF14" i="2"/>
  <c r="V14" i="2"/>
  <c r="AC14" i="2" s="1"/>
  <c r="S24" i="2"/>
  <c r="R24" i="2"/>
  <c r="Q24" i="2"/>
  <c r="P24" i="2"/>
  <c r="O24" i="2"/>
  <c r="N24" i="2"/>
  <c r="M24" i="2"/>
  <c r="L24" i="2"/>
  <c r="S23" i="2"/>
  <c r="R23" i="2"/>
  <c r="Q23" i="2"/>
  <c r="P23" i="2"/>
  <c r="O23" i="2"/>
  <c r="N23" i="2"/>
  <c r="M23" i="2"/>
  <c r="L23" i="2"/>
  <c r="S22" i="2"/>
  <c r="R22" i="2"/>
  <c r="Q22" i="2"/>
  <c r="P22" i="2"/>
  <c r="O22" i="2"/>
  <c r="N22" i="2"/>
  <c r="M22" i="2"/>
  <c r="L22" i="2"/>
  <c r="S21" i="2"/>
  <c r="R21" i="2"/>
  <c r="Q21" i="2"/>
  <c r="P21" i="2"/>
  <c r="O21" i="2"/>
  <c r="N21" i="2"/>
  <c r="M21" i="2"/>
  <c r="L21" i="2"/>
  <c r="S20" i="2"/>
  <c r="R20" i="2"/>
  <c r="Q20" i="2"/>
  <c r="P20" i="2"/>
  <c r="O20" i="2"/>
  <c r="N20" i="2"/>
  <c r="M20" i="2"/>
  <c r="L20" i="2"/>
  <c r="S19" i="2"/>
  <c r="R19" i="2"/>
  <c r="Q19" i="2"/>
  <c r="P19" i="2"/>
  <c r="O19" i="2"/>
  <c r="N19" i="2"/>
  <c r="M19" i="2"/>
  <c r="L19" i="2"/>
  <c r="S18" i="2"/>
  <c r="R18" i="2"/>
  <c r="Q18" i="2"/>
  <c r="P18" i="2"/>
  <c r="O18" i="2"/>
  <c r="N18" i="2"/>
  <c r="M18" i="2"/>
  <c r="L18" i="2"/>
  <c r="S17" i="2"/>
  <c r="R17" i="2"/>
  <c r="Q17" i="2"/>
  <c r="P17" i="2"/>
  <c r="O17" i="2"/>
  <c r="N17" i="2"/>
  <c r="M17" i="2"/>
  <c r="L17" i="2"/>
  <c r="L14" i="2"/>
  <c r="S14" i="2" s="1"/>
  <c r="B14" i="2"/>
  <c r="I14" i="2" s="1"/>
  <c r="I24" i="2"/>
  <c r="H24" i="2"/>
  <c r="G24" i="2"/>
  <c r="F24" i="2"/>
  <c r="E24" i="2"/>
  <c r="D24" i="2"/>
  <c r="C24" i="2"/>
  <c r="B24" i="2"/>
  <c r="I23" i="2"/>
  <c r="H23" i="2"/>
  <c r="G23" i="2"/>
  <c r="F23" i="2"/>
  <c r="E23" i="2"/>
  <c r="D23" i="2"/>
  <c r="C23" i="2"/>
  <c r="B23" i="2"/>
  <c r="I22" i="2"/>
  <c r="H22" i="2"/>
  <c r="G22" i="2"/>
  <c r="F22" i="2"/>
  <c r="E22" i="2"/>
  <c r="D22" i="2"/>
  <c r="C22" i="2"/>
  <c r="B22" i="2"/>
  <c r="I21" i="2"/>
  <c r="H21" i="2"/>
  <c r="G21" i="2"/>
  <c r="F21" i="2"/>
  <c r="E21" i="2"/>
  <c r="D21" i="2"/>
  <c r="C21" i="2"/>
  <c r="B21" i="2"/>
  <c r="I20" i="2"/>
  <c r="H20" i="2"/>
  <c r="G20" i="2"/>
  <c r="F20" i="2"/>
  <c r="E20" i="2"/>
  <c r="D20" i="2"/>
  <c r="C20" i="2"/>
  <c r="B20" i="2"/>
  <c r="I19" i="2"/>
  <c r="H19" i="2"/>
  <c r="G19" i="2"/>
  <c r="F19" i="2"/>
  <c r="E19" i="2"/>
  <c r="D19" i="2"/>
  <c r="C19" i="2"/>
  <c r="B19" i="2"/>
  <c r="I18" i="2"/>
  <c r="H18" i="2"/>
  <c r="G18" i="2"/>
  <c r="F18" i="2"/>
  <c r="E18" i="2"/>
  <c r="D18" i="2"/>
  <c r="C18" i="2"/>
  <c r="B18" i="2"/>
  <c r="I17" i="2"/>
  <c r="H17" i="2"/>
  <c r="G17" i="2"/>
  <c r="F17" i="2"/>
  <c r="E17" i="2"/>
  <c r="D17" i="2"/>
  <c r="C17" i="2"/>
  <c r="B17" i="2"/>
  <c r="CU1" i="2"/>
  <c r="CK1" i="2"/>
  <c r="CJ2" i="2" s="1"/>
  <c r="CA1" i="2"/>
  <c r="BZ2" i="2" s="1"/>
  <c r="BQ1" i="2"/>
  <c r="BQ2" i="2" s="1"/>
  <c r="BQ6" i="2" s="1"/>
  <c r="BG1" i="2"/>
  <c r="BE2" i="2" s="1"/>
  <c r="AW1" i="2"/>
  <c r="AM1" i="2"/>
  <c r="AM2" i="2" s="1"/>
  <c r="AC1" i="2"/>
  <c r="AC2" i="2" s="1"/>
  <c r="S1" i="2"/>
  <c r="S2" i="2" s="1"/>
  <c r="I1" i="2"/>
  <c r="H2" i="2" s="1"/>
  <c r="B4" i="1"/>
  <c r="I119" i="2" l="1"/>
  <c r="E119" i="2"/>
  <c r="B119" i="2"/>
  <c r="H119" i="2"/>
  <c r="D119" i="2"/>
  <c r="G119" i="2"/>
  <c r="C119" i="2"/>
  <c r="F119" i="2"/>
  <c r="S119" i="2"/>
  <c r="O119" i="2"/>
  <c r="P119" i="2"/>
  <c r="R119" i="2"/>
  <c r="N119" i="2"/>
  <c r="L119" i="2"/>
  <c r="Q119" i="2"/>
  <c r="M119" i="2"/>
  <c r="AC106" i="2"/>
  <c r="Y106" i="2"/>
  <c r="V106" i="2"/>
  <c r="AB106" i="2"/>
  <c r="X106" i="2"/>
  <c r="AA106" i="2"/>
  <c r="W106" i="2"/>
  <c r="Z106" i="2"/>
  <c r="AM106" i="2"/>
  <c r="AI106" i="2"/>
  <c r="AJ106" i="2"/>
  <c r="AL106" i="2"/>
  <c r="AH106" i="2"/>
  <c r="AF106" i="2"/>
  <c r="AK106" i="2"/>
  <c r="AG106" i="2"/>
  <c r="CA106" i="2"/>
  <c r="BW106" i="2"/>
  <c r="BZ106" i="2"/>
  <c r="BV106" i="2"/>
  <c r="BT106" i="2"/>
  <c r="BY106" i="2"/>
  <c r="BU106" i="2"/>
  <c r="BX106" i="2"/>
  <c r="BQ106" i="2"/>
  <c r="BM106" i="2"/>
  <c r="BN106" i="2"/>
  <c r="BP106" i="2"/>
  <c r="BL106" i="2"/>
  <c r="BO106" i="2"/>
  <c r="BK106" i="2"/>
  <c r="BJ106" i="2"/>
  <c r="I106" i="2"/>
  <c r="E106" i="2"/>
  <c r="F106" i="2"/>
  <c r="H106" i="2"/>
  <c r="D106" i="2"/>
  <c r="B106" i="2"/>
  <c r="G106" i="2"/>
  <c r="C106" i="2"/>
  <c r="AW106" i="2"/>
  <c r="AS106" i="2"/>
  <c r="AV106" i="2"/>
  <c r="AR106" i="2"/>
  <c r="AT106" i="2"/>
  <c r="AU106" i="2"/>
  <c r="AQ106" i="2"/>
  <c r="AP106" i="2"/>
  <c r="CK106" i="2"/>
  <c r="CG106" i="2"/>
  <c r="CH106" i="2"/>
  <c r="CD106" i="2"/>
  <c r="CJ106" i="2"/>
  <c r="CF106" i="2"/>
  <c r="CI106" i="2"/>
  <c r="CE106" i="2"/>
  <c r="S106" i="2"/>
  <c r="O106" i="2"/>
  <c r="R106" i="2"/>
  <c r="N106" i="2"/>
  <c r="P106" i="2"/>
  <c r="Q106" i="2"/>
  <c r="M106" i="2"/>
  <c r="L106" i="2"/>
  <c r="BG106" i="2"/>
  <c r="BC106" i="2"/>
  <c r="AZ106" i="2"/>
  <c r="BF106" i="2"/>
  <c r="BB106" i="2"/>
  <c r="BD106" i="2"/>
  <c r="BE106" i="2"/>
  <c r="BA106" i="2"/>
  <c r="CU106" i="2"/>
  <c r="CQ106" i="2"/>
  <c r="CR106" i="2"/>
  <c r="CT106" i="2"/>
  <c r="CP106" i="2"/>
  <c r="CN106" i="2"/>
  <c r="CS106" i="2"/>
  <c r="CO106" i="2"/>
  <c r="AC93" i="2"/>
  <c r="Y93" i="2"/>
  <c r="AB93" i="2"/>
  <c r="X93" i="2"/>
  <c r="V93" i="2"/>
  <c r="AA93" i="2"/>
  <c r="W93" i="2"/>
  <c r="Z93" i="2"/>
  <c r="BQ93" i="2"/>
  <c r="BM93" i="2"/>
  <c r="BN93" i="2"/>
  <c r="BP93" i="2"/>
  <c r="BL93" i="2"/>
  <c r="BO93" i="2"/>
  <c r="BK93" i="2"/>
  <c r="BJ93" i="2"/>
  <c r="AM93" i="2"/>
  <c r="AI93" i="2"/>
  <c r="AF93" i="2"/>
  <c r="AL93" i="2"/>
  <c r="AH93" i="2"/>
  <c r="AJ93" i="2"/>
  <c r="AK93" i="2"/>
  <c r="AG93" i="2"/>
  <c r="CA93" i="2"/>
  <c r="BW93" i="2"/>
  <c r="BZ93" i="2"/>
  <c r="BV93" i="2"/>
  <c r="BX93" i="2"/>
  <c r="BT93" i="2"/>
  <c r="BY93" i="2"/>
  <c r="BU93" i="2"/>
  <c r="I93" i="2"/>
  <c r="E93" i="2"/>
  <c r="F93" i="2"/>
  <c r="H93" i="2"/>
  <c r="D93" i="2"/>
  <c r="B93" i="2"/>
  <c r="G93" i="2"/>
  <c r="C93" i="2"/>
  <c r="AW93" i="2"/>
  <c r="AS93" i="2"/>
  <c r="AT93" i="2"/>
  <c r="AV93" i="2"/>
  <c r="AR93" i="2"/>
  <c r="AU93" i="2"/>
  <c r="AQ93" i="2"/>
  <c r="AP93" i="2"/>
  <c r="CK93" i="2"/>
  <c r="CG93" i="2"/>
  <c r="CD93" i="2"/>
  <c r="CJ93" i="2"/>
  <c r="CF93" i="2"/>
  <c r="CI93" i="2"/>
  <c r="CE93" i="2"/>
  <c r="CH93" i="2"/>
  <c r="S93" i="2"/>
  <c r="O93" i="2"/>
  <c r="P93" i="2"/>
  <c r="L93" i="2"/>
  <c r="R93" i="2"/>
  <c r="N93" i="2"/>
  <c r="Q93" i="2"/>
  <c r="M93" i="2"/>
  <c r="BG93" i="2"/>
  <c r="BC93" i="2"/>
  <c r="BD93" i="2"/>
  <c r="BF93" i="2"/>
  <c r="BB93" i="2"/>
  <c r="AZ93" i="2"/>
  <c r="BE93" i="2"/>
  <c r="BA93" i="2"/>
  <c r="CU93" i="2"/>
  <c r="CQ93" i="2"/>
  <c r="CR93" i="2"/>
  <c r="CT93" i="2"/>
  <c r="CP93" i="2"/>
  <c r="CN93" i="2"/>
  <c r="CS93" i="2"/>
  <c r="CO93" i="2"/>
  <c r="BQ80" i="2"/>
  <c r="BM80" i="2"/>
  <c r="BN80" i="2"/>
  <c r="BP80" i="2"/>
  <c r="BL80" i="2"/>
  <c r="BJ80" i="2"/>
  <c r="BO80" i="2"/>
  <c r="BK80" i="2"/>
  <c r="AM80" i="2"/>
  <c r="AI80" i="2"/>
  <c r="AJ80" i="2"/>
  <c r="AL80" i="2"/>
  <c r="AH80" i="2"/>
  <c r="AF80" i="2"/>
  <c r="AK80" i="2"/>
  <c r="AG80" i="2"/>
  <c r="CA80" i="2"/>
  <c r="BW80" i="2"/>
  <c r="BZ80" i="2"/>
  <c r="BV80" i="2"/>
  <c r="BX80" i="2"/>
  <c r="BY80" i="2"/>
  <c r="BU80" i="2"/>
  <c r="BT80" i="2"/>
  <c r="AC80" i="2"/>
  <c r="Y80" i="2"/>
  <c r="Z80" i="2"/>
  <c r="AB80" i="2"/>
  <c r="X80" i="2"/>
  <c r="AA80" i="2"/>
  <c r="W80" i="2"/>
  <c r="V80" i="2"/>
  <c r="I80" i="2"/>
  <c r="E80" i="2"/>
  <c r="H80" i="2"/>
  <c r="D80" i="2"/>
  <c r="B80" i="2"/>
  <c r="G80" i="2"/>
  <c r="C80" i="2"/>
  <c r="F80" i="2"/>
  <c r="AW80" i="2"/>
  <c r="AS80" i="2"/>
  <c r="AV80" i="2"/>
  <c r="AR80" i="2"/>
  <c r="AT80" i="2"/>
  <c r="AU80" i="2"/>
  <c r="AQ80" i="2"/>
  <c r="AP80" i="2"/>
  <c r="CK80" i="2"/>
  <c r="CG80" i="2"/>
  <c r="CD80" i="2"/>
  <c r="CJ80" i="2"/>
  <c r="CF80" i="2"/>
  <c r="CH80" i="2"/>
  <c r="CI80" i="2"/>
  <c r="CE80" i="2"/>
  <c r="S80" i="2"/>
  <c r="O80" i="2"/>
  <c r="L80" i="2"/>
  <c r="R80" i="2"/>
  <c r="N80" i="2"/>
  <c r="P80" i="2"/>
  <c r="Q80" i="2"/>
  <c r="M80" i="2"/>
  <c r="BG80" i="2"/>
  <c r="BC80" i="2"/>
  <c r="AZ80" i="2"/>
  <c r="BF80" i="2"/>
  <c r="BB80" i="2"/>
  <c r="BE80" i="2"/>
  <c r="BA80" i="2"/>
  <c r="BD80" i="2"/>
  <c r="CU80" i="2"/>
  <c r="CQ80" i="2"/>
  <c r="CR80" i="2"/>
  <c r="CN80" i="2"/>
  <c r="CT80" i="2"/>
  <c r="CP80" i="2"/>
  <c r="CS80" i="2"/>
  <c r="CO80" i="2"/>
  <c r="AW67" i="2"/>
  <c r="AS67" i="2"/>
  <c r="AV67" i="2"/>
  <c r="AR67" i="2"/>
  <c r="AT67" i="2"/>
  <c r="AU67" i="2"/>
  <c r="AQ67" i="2"/>
  <c r="AP67" i="2"/>
  <c r="AC67" i="2"/>
  <c r="Y67" i="2"/>
  <c r="AB67" i="2"/>
  <c r="X67" i="2"/>
  <c r="Z67" i="2"/>
  <c r="AA67" i="2"/>
  <c r="W67" i="2"/>
  <c r="V67" i="2"/>
  <c r="BQ67" i="2"/>
  <c r="BM67" i="2"/>
  <c r="BP67" i="2"/>
  <c r="BL67" i="2"/>
  <c r="BN67" i="2"/>
  <c r="BO67" i="2"/>
  <c r="BK67" i="2"/>
  <c r="BJ67" i="2"/>
  <c r="I67" i="2"/>
  <c r="E67" i="2"/>
  <c r="H67" i="2"/>
  <c r="D67" i="2"/>
  <c r="F67" i="2"/>
  <c r="G67" i="2"/>
  <c r="C67" i="2"/>
  <c r="B67" i="2"/>
  <c r="CK67" i="2"/>
  <c r="CG67" i="2"/>
  <c r="CJ67" i="2"/>
  <c r="CF67" i="2"/>
  <c r="CI67" i="2"/>
  <c r="CE67" i="2"/>
  <c r="CH67" i="2"/>
  <c r="CD67" i="2"/>
  <c r="L67" i="2"/>
  <c r="AF67" i="2"/>
  <c r="M67" i="2"/>
  <c r="Q67" i="2"/>
  <c r="AG67" i="2"/>
  <c r="AK67" i="2"/>
  <c r="BA67" i="2"/>
  <c r="BE67" i="2"/>
  <c r="BU67" i="2"/>
  <c r="BY67" i="2"/>
  <c r="CO67" i="2"/>
  <c r="CS67" i="2"/>
  <c r="P67" i="2"/>
  <c r="AJ67" i="2"/>
  <c r="N67" i="2"/>
  <c r="R67" i="2"/>
  <c r="AH67" i="2"/>
  <c r="AL67" i="2"/>
  <c r="BB67" i="2"/>
  <c r="BF67" i="2"/>
  <c r="BV67" i="2"/>
  <c r="BZ67" i="2"/>
  <c r="CP67" i="2"/>
  <c r="CT67" i="2"/>
  <c r="O67" i="2"/>
  <c r="AI67" i="2"/>
  <c r="BC67" i="2"/>
  <c r="BW67" i="2"/>
  <c r="CQ67" i="2"/>
  <c r="AC54" i="2"/>
  <c r="Y54" i="2"/>
  <c r="AB54" i="2"/>
  <c r="X54" i="2"/>
  <c r="V54" i="2"/>
  <c r="AA54" i="2"/>
  <c r="W54" i="2"/>
  <c r="Z54" i="2"/>
  <c r="AM54" i="2"/>
  <c r="AI54" i="2"/>
  <c r="AF54" i="2"/>
  <c r="AL54" i="2"/>
  <c r="AH54" i="2"/>
  <c r="AJ54" i="2"/>
  <c r="AK54" i="2"/>
  <c r="AG54" i="2"/>
  <c r="CA54" i="2"/>
  <c r="BW54" i="2"/>
  <c r="BZ54" i="2"/>
  <c r="BV54" i="2"/>
  <c r="BT54" i="2"/>
  <c r="BY54" i="2"/>
  <c r="BU54" i="2"/>
  <c r="BX54" i="2"/>
  <c r="I54" i="2"/>
  <c r="E54" i="2"/>
  <c r="B54" i="2"/>
  <c r="H54" i="2"/>
  <c r="D54" i="2"/>
  <c r="F54" i="2"/>
  <c r="G54" i="2"/>
  <c r="C54" i="2"/>
  <c r="AW54" i="2"/>
  <c r="AS54" i="2"/>
  <c r="AP54" i="2"/>
  <c r="AV54" i="2"/>
  <c r="AR54" i="2"/>
  <c r="AU54" i="2"/>
  <c r="AQ54" i="2"/>
  <c r="AT54" i="2"/>
  <c r="CK54" i="2"/>
  <c r="CG54" i="2"/>
  <c r="CD54" i="2"/>
  <c r="CJ54" i="2"/>
  <c r="CF54" i="2"/>
  <c r="CH54" i="2"/>
  <c r="CI54" i="2"/>
  <c r="CE54" i="2"/>
  <c r="BQ54" i="2"/>
  <c r="BM54" i="2"/>
  <c r="BN54" i="2"/>
  <c r="BP54" i="2"/>
  <c r="BL54" i="2"/>
  <c r="BO54" i="2"/>
  <c r="BK54" i="2"/>
  <c r="BJ54" i="2"/>
  <c r="S54" i="2"/>
  <c r="O54" i="2"/>
  <c r="P54" i="2"/>
  <c r="R54" i="2"/>
  <c r="N54" i="2"/>
  <c r="Q54" i="2"/>
  <c r="M54" i="2"/>
  <c r="L54" i="2"/>
  <c r="BG54" i="2"/>
  <c r="BC54" i="2"/>
  <c r="AZ54" i="2"/>
  <c r="BF54" i="2"/>
  <c r="BB54" i="2"/>
  <c r="BD54" i="2"/>
  <c r="BE54" i="2"/>
  <c r="BA54" i="2"/>
  <c r="CU54" i="2"/>
  <c r="CQ54" i="2"/>
  <c r="CT54" i="2"/>
  <c r="CP54" i="2"/>
  <c r="CR54" i="2"/>
  <c r="CS54" i="2"/>
  <c r="CO54" i="2"/>
  <c r="CN54" i="2"/>
  <c r="AM41" i="2"/>
  <c r="AI41" i="2"/>
  <c r="AF41" i="2"/>
  <c r="AL41" i="2"/>
  <c r="AH41" i="2"/>
  <c r="AK41" i="2"/>
  <c r="AG41" i="2"/>
  <c r="AJ41" i="2"/>
  <c r="CA41" i="2"/>
  <c r="BW41" i="2"/>
  <c r="BT41" i="2"/>
  <c r="BZ41" i="2"/>
  <c r="BV41" i="2"/>
  <c r="BX41" i="2"/>
  <c r="BY41" i="2"/>
  <c r="BU41" i="2"/>
  <c r="BQ41" i="2"/>
  <c r="BM41" i="2"/>
  <c r="BJ41" i="2"/>
  <c r="BP41" i="2"/>
  <c r="BL41" i="2"/>
  <c r="BO41" i="2"/>
  <c r="BK41" i="2"/>
  <c r="BN41" i="2"/>
  <c r="I41" i="2"/>
  <c r="E41" i="2"/>
  <c r="B41" i="2"/>
  <c r="H41" i="2"/>
  <c r="D41" i="2"/>
  <c r="G41" i="2"/>
  <c r="C41" i="2"/>
  <c r="F41" i="2"/>
  <c r="AW41" i="2"/>
  <c r="AS41" i="2"/>
  <c r="AT41" i="2"/>
  <c r="AV41" i="2"/>
  <c r="AR41" i="2"/>
  <c r="AP41" i="2"/>
  <c r="AU41" i="2"/>
  <c r="AQ41" i="2"/>
  <c r="CK41" i="2"/>
  <c r="CG41" i="2"/>
  <c r="CH41" i="2"/>
  <c r="CJ41" i="2"/>
  <c r="CF41" i="2"/>
  <c r="CI41" i="2"/>
  <c r="CE41" i="2"/>
  <c r="CD41" i="2"/>
  <c r="AC41" i="2"/>
  <c r="Y41" i="2"/>
  <c r="AB41" i="2"/>
  <c r="X41" i="2"/>
  <c r="Z41" i="2"/>
  <c r="AA41" i="2"/>
  <c r="W41" i="2"/>
  <c r="V41" i="2"/>
  <c r="S41" i="2"/>
  <c r="O41" i="2"/>
  <c r="P41" i="2"/>
  <c r="R41" i="2"/>
  <c r="N41" i="2"/>
  <c r="L41" i="2"/>
  <c r="Q41" i="2"/>
  <c r="M41" i="2"/>
  <c r="BG41" i="2"/>
  <c r="BC41" i="2"/>
  <c r="BF41" i="2"/>
  <c r="BB41" i="2"/>
  <c r="BD41" i="2"/>
  <c r="BE41" i="2"/>
  <c r="BA41" i="2"/>
  <c r="AZ41" i="2"/>
  <c r="CU41" i="2"/>
  <c r="CQ41" i="2"/>
  <c r="CT41" i="2"/>
  <c r="CP41" i="2"/>
  <c r="CS41" i="2"/>
  <c r="CO41" i="2"/>
  <c r="CR41" i="2"/>
  <c r="CN41" i="2"/>
  <c r="BQ28" i="2"/>
  <c r="BM28" i="2"/>
  <c r="BP28" i="2"/>
  <c r="BL28" i="2"/>
  <c r="BO28" i="2"/>
  <c r="BK28" i="2"/>
  <c r="BN28" i="2"/>
  <c r="BJ28" i="2"/>
  <c r="AM28" i="2"/>
  <c r="AI28" i="2"/>
  <c r="AL28" i="2"/>
  <c r="AH28" i="2"/>
  <c r="AJ28" i="2"/>
  <c r="AK28" i="2"/>
  <c r="AG28" i="2"/>
  <c r="AF28" i="2"/>
  <c r="CA28" i="2"/>
  <c r="BW28" i="2"/>
  <c r="BZ28" i="2"/>
  <c r="BV28" i="2"/>
  <c r="BT28" i="2"/>
  <c r="BY28" i="2"/>
  <c r="BU28" i="2"/>
  <c r="BX28" i="2"/>
  <c r="AC28" i="2"/>
  <c r="Y28" i="2"/>
  <c r="AB28" i="2"/>
  <c r="X28" i="2"/>
  <c r="Z28" i="2"/>
  <c r="AA28" i="2"/>
  <c r="W28" i="2"/>
  <c r="V28" i="2"/>
  <c r="I28" i="2"/>
  <c r="E28" i="2"/>
  <c r="H28" i="2"/>
  <c r="D28" i="2"/>
  <c r="F28" i="2"/>
  <c r="G28" i="2"/>
  <c r="C28" i="2"/>
  <c r="B28" i="2"/>
  <c r="AW28" i="2"/>
  <c r="AS28" i="2"/>
  <c r="AV28" i="2"/>
  <c r="AR28" i="2"/>
  <c r="AT28" i="2"/>
  <c r="AU28" i="2"/>
  <c r="AQ28" i="2"/>
  <c r="AP28" i="2"/>
  <c r="CK28" i="2"/>
  <c r="CG28" i="2"/>
  <c r="CJ28" i="2"/>
  <c r="CF28" i="2"/>
  <c r="CH28" i="2"/>
  <c r="CI28" i="2"/>
  <c r="CE28" i="2"/>
  <c r="CD28" i="2"/>
  <c r="S28" i="2"/>
  <c r="O28" i="2"/>
  <c r="R28" i="2"/>
  <c r="N28" i="2"/>
  <c r="P28" i="2"/>
  <c r="Q28" i="2"/>
  <c r="M28" i="2"/>
  <c r="L28" i="2"/>
  <c r="BG28" i="2"/>
  <c r="BC28" i="2"/>
  <c r="BF28" i="2"/>
  <c r="BB28" i="2"/>
  <c r="BD28" i="2"/>
  <c r="BE28" i="2"/>
  <c r="BA28" i="2"/>
  <c r="AZ28" i="2"/>
  <c r="CU28" i="2"/>
  <c r="CQ28" i="2"/>
  <c r="CT28" i="2"/>
  <c r="CP28" i="2"/>
  <c r="CS28" i="2"/>
  <c r="CO28" i="2"/>
  <c r="CR28" i="2"/>
  <c r="CN28" i="2"/>
  <c r="CU15" i="2"/>
  <c r="CQ15" i="2"/>
  <c r="CO15" i="2"/>
  <c r="CR15" i="2"/>
  <c r="CN15" i="2"/>
  <c r="CT15" i="2"/>
  <c r="CP15" i="2"/>
  <c r="CS15" i="2"/>
  <c r="CK15" i="2"/>
  <c r="CG15" i="2"/>
  <c r="CH15" i="2"/>
  <c r="CJ15" i="2"/>
  <c r="CF15" i="2"/>
  <c r="CD15" i="2"/>
  <c r="CI15" i="2"/>
  <c r="CE15" i="2"/>
  <c r="BQ15" i="2"/>
  <c r="BM15" i="2"/>
  <c r="BP15" i="2"/>
  <c r="BL15" i="2"/>
  <c r="BO15" i="2"/>
  <c r="BK15" i="2"/>
  <c r="BN15" i="2"/>
  <c r="BJ15" i="2"/>
  <c r="AW15" i="2"/>
  <c r="AS15" i="2"/>
  <c r="AV15" i="2"/>
  <c r="AR15" i="2"/>
  <c r="AU15" i="2"/>
  <c r="AQ15" i="2"/>
  <c r="AT15" i="2"/>
  <c r="AP15" i="2"/>
  <c r="AZ15" i="2"/>
  <c r="BD15" i="2"/>
  <c r="BT15" i="2"/>
  <c r="BX15" i="2"/>
  <c r="BA15" i="2"/>
  <c r="BE15" i="2"/>
  <c r="BU15" i="2"/>
  <c r="BY15" i="2"/>
  <c r="BB15" i="2"/>
  <c r="BF15" i="2"/>
  <c r="BV15" i="2"/>
  <c r="BZ15" i="2"/>
  <c r="BC15" i="2"/>
  <c r="BW15" i="2"/>
  <c r="AC15" i="2"/>
  <c r="Y15" i="2"/>
  <c r="AB15" i="2"/>
  <c r="X15" i="2"/>
  <c r="V15" i="2"/>
  <c r="AA15" i="2"/>
  <c r="W15" i="2"/>
  <c r="Z15" i="2"/>
  <c r="AG15" i="2"/>
  <c r="AK15" i="2"/>
  <c r="AF15" i="2"/>
  <c r="AJ15" i="2"/>
  <c r="AH15" i="2"/>
  <c r="AL15" i="2"/>
  <c r="AI15" i="2"/>
  <c r="S15" i="2"/>
  <c r="O15" i="2"/>
  <c r="P15" i="2"/>
  <c r="R15" i="2"/>
  <c r="N15" i="2"/>
  <c r="Q15" i="2"/>
  <c r="M15" i="2"/>
  <c r="L15" i="2"/>
  <c r="I15" i="2"/>
  <c r="B15" i="2"/>
  <c r="F15" i="2"/>
  <c r="C15" i="2"/>
  <c r="G15" i="2"/>
  <c r="D15" i="2"/>
  <c r="H15" i="2"/>
  <c r="E15" i="2"/>
  <c r="CG2" i="2"/>
  <c r="CK2" i="2"/>
  <c r="CK4" i="2" s="1"/>
  <c r="CT2" i="2"/>
  <c r="CP2" i="2"/>
  <c r="CS2" i="2"/>
  <c r="CO2" i="2"/>
  <c r="CR2" i="2"/>
  <c r="CN2" i="2"/>
  <c r="CU2" i="2"/>
  <c r="CJ11" i="2"/>
  <c r="CJ10" i="2"/>
  <c r="CJ9" i="2"/>
  <c r="CJ8" i="2"/>
  <c r="CJ7" i="2"/>
  <c r="CJ6" i="2"/>
  <c r="CJ5" i="2"/>
  <c r="CJ4" i="2"/>
  <c r="CQ2" i="2"/>
  <c r="CG11" i="2"/>
  <c r="CG9" i="2"/>
  <c r="CG7" i="2"/>
  <c r="CG10" i="2"/>
  <c r="CG8" i="2"/>
  <c r="CG6" i="2"/>
  <c r="CG4" i="2"/>
  <c r="CG5" i="2"/>
  <c r="CK11" i="2"/>
  <c r="CK10" i="2"/>
  <c r="CK6" i="2"/>
  <c r="CK9" i="2"/>
  <c r="CK8" i="2"/>
  <c r="CK7" i="2"/>
  <c r="CK5" i="2"/>
  <c r="CD2" i="2"/>
  <c r="CH2" i="2"/>
  <c r="CE2" i="2"/>
  <c r="CI2" i="2"/>
  <c r="CF2" i="2"/>
  <c r="BW2" i="2"/>
  <c r="BW6" i="2" s="1"/>
  <c r="BT2" i="2"/>
  <c r="BX2" i="2"/>
  <c r="BX11" i="2" s="1"/>
  <c r="BP2" i="2"/>
  <c r="BJ2" i="2"/>
  <c r="BJ9" i="2" s="1"/>
  <c r="BL2" i="2"/>
  <c r="BL10" i="2" s="1"/>
  <c r="BB2" i="2"/>
  <c r="BG2" i="2"/>
  <c r="BG6" i="2" s="1"/>
  <c r="BD2" i="2"/>
  <c r="BD10" i="2" s="1"/>
  <c r="AZ2" i="2"/>
  <c r="BF2" i="2"/>
  <c r="BC2" i="2"/>
  <c r="BC6" i="2" s="1"/>
  <c r="AU2" i="2"/>
  <c r="AQ2" i="2"/>
  <c r="AV2" i="2"/>
  <c r="BE11" i="2"/>
  <c r="BE10" i="2"/>
  <c r="BE9" i="2"/>
  <c r="BE8" i="2"/>
  <c r="BE7" i="2"/>
  <c r="BE6" i="2"/>
  <c r="BE5" i="2"/>
  <c r="BE4" i="2"/>
  <c r="AR2" i="2"/>
  <c r="AW2" i="2"/>
  <c r="BD11" i="2"/>
  <c r="BL11" i="2"/>
  <c r="BL7" i="2"/>
  <c r="BQ4" i="2"/>
  <c r="BX5" i="2"/>
  <c r="BO2" i="2"/>
  <c r="BK2" i="2"/>
  <c r="AS2" i="2"/>
  <c r="BF11" i="2"/>
  <c r="BF10" i="2"/>
  <c r="BF9" i="2"/>
  <c r="BF8" i="2"/>
  <c r="BF7" i="2"/>
  <c r="BF6" i="2"/>
  <c r="BM2" i="2"/>
  <c r="BT11" i="2"/>
  <c r="BT10" i="2"/>
  <c r="BZ11" i="2"/>
  <c r="BZ10" i="2"/>
  <c r="BZ9" i="2"/>
  <c r="BZ8" i="2"/>
  <c r="BZ7" i="2"/>
  <c r="BZ6" i="2"/>
  <c r="AZ4" i="2"/>
  <c r="BF4" i="2"/>
  <c r="BT4" i="2"/>
  <c r="BZ4" i="2"/>
  <c r="AZ5" i="2"/>
  <c r="BF5" i="2"/>
  <c r="BT5" i="2"/>
  <c r="BZ5" i="2"/>
  <c r="BD7" i="2"/>
  <c r="BX7" i="2"/>
  <c r="BD9" i="2"/>
  <c r="BY2" i="2"/>
  <c r="BU2" i="2"/>
  <c r="AT2" i="2"/>
  <c r="BB11" i="2"/>
  <c r="BB10" i="2"/>
  <c r="BB9" i="2"/>
  <c r="BB8" i="2"/>
  <c r="BB7" i="2"/>
  <c r="BB6" i="2"/>
  <c r="BG11" i="2"/>
  <c r="BG10" i="2"/>
  <c r="BG9" i="2"/>
  <c r="BG8" i="2"/>
  <c r="BG7" i="2"/>
  <c r="BN2" i="2"/>
  <c r="BV2" i="2"/>
  <c r="CA2" i="2"/>
  <c r="BB4" i="2"/>
  <c r="BG4" i="2"/>
  <c r="BB5" i="2"/>
  <c r="BG5" i="2"/>
  <c r="BD6" i="2"/>
  <c r="BJ7" i="2"/>
  <c r="BJ8" i="2"/>
  <c r="AP2" i="2"/>
  <c r="BC11" i="2"/>
  <c r="BC10" i="2"/>
  <c r="BC9" i="2"/>
  <c r="BC8" i="2"/>
  <c r="BC7" i="2"/>
  <c r="BJ11" i="2"/>
  <c r="BJ10" i="2"/>
  <c r="BP11" i="2"/>
  <c r="BP10" i="2"/>
  <c r="BP9" i="2"/>
  <c r="BP8" i="2"/>
  <c r="BP7" i="2"/>
  <c r="BP6" i="2"/>
  <c r="BW11" i="2"/>
  <c r="BW10" i="2"/>
  <c r="BW9" i="2"/>
  <c r="BW8" i="2"/>
  <c r="BW7" i="2"/>
  <c r="BC4" i="2"/>
  <c r="BJ4" i="2"/>
  <c r="BP4" i="2"/>
  <c r="BW4" i="2"/>
  <c r="BC5" i="2"/>
  <c r="BJ5" i="2"/>
  <c r="BP5" i="2"/>
  <c r="BW5" i="2"/>
  <c r="BQ11" i="2"/>
  <c r="BQ10" i="2"/>
  <c r="BQ9" i="2"/>
  <c r="BQ8" i="2"/>
  <c r="BQ7" i="2"/>
  <c r="BL4" i="2"/>
  <c r="BQ5" i="2"/>
  <c r="BJ6" i="2"/>
  <c r="BA2" i="2"/>
  <c r="AJ2" i="2"/>
  <c r="AJ9" i="2" s="1"/>
  <c r="AF2" i="2"/>
  <c r="AF11" i="2" s="1"/>
  <c r="AG2" i="2"/>
  <c r="AG11" i="2" s="1"/>
  <c r="AK2" i="2"/>
  <c r="AK7" i="2" s="1"/>
  <c r="Z2" i="2"/>
  <c r="Z10" i="2" s="1"/>
  <c r="V2" i="2"/>
  <c r="V11" i="2" s="1"/>
  <c r="W2" i="2"/>
  <c r="W11" i="2" s="1"/>
  <c r="AA2" i="2"/>
  <c r="AA9" i="2" s="1"/>
  <c r="AC11" i="2"/>
  <c r="AC10" i="2"/>
  <c r="AC9" i="2"/>
  <c r="AC8" i="2"/>
  <c r="AC7" i="2"/>
  <c r="AC6" i="2"/>
  <c r="AC5" i="2"/>
  <c r="AC4" i="2"/>
  <c r="AM11" i="2"/>
  <c r="AM10" i="2"/>
  <c r="AM9" i="2"/>
  <c r="AM8" i="2"/>
  <c r="AM7" i="2"/>
  <c r="AM6" i="2"/>
  <c r="AM5" i="2"/>
  <c r="AM4" i="2"/>
  <c r="AF4" i="2"/>
  <c r="V5" i="2"/>
  <c r="AF5" i="2"/>
  <c r="AF6" i="2"/>
  <c r="V7" i="2"/>
  <c r="AF7" i="2"/>
  <c r="AF8" i="2"/>
  <c r="V9" i="2"/>
  <c r="AF9" i="2"/>
  <c r="AF10" i="2"/>
  <c r="AJ10" i="2"/>
  <c r="Z11" i="2"/>
  <c r="AJ11" i="2"/>
  <c r="W5" i="2"/>
  <c r="AG5" i="2"/>
  <c r="AG6" i="2"/>
  <c r="W7" i="2"/>
  <c r="AG7" i="2"/>
  <c r="AG8" i="2"/>
  <c r="AK8" i="2"/>
  <c r="AG10" i="2"/>
  <c r="AK10" i="2"/>
  <c r="X2" i="2"/>
  <c r="AB2" i="2"/>
  <c r="AH2" i="2"/>
  <c r="AL2" i="2"/>
  <c r="Z4" i="2"/>
  <c r="AJ4" i="2"/>
  <c r="Z5" i="2"/>
  <c r="Z6" i="2"/>
  <c r="AJ6" i="2"/>
  <c r="Z7" i="2"/>
  <c r="Z8" i="2"/>
  <c r="AJ8" i="2"/>
  <c r="Z9" i="2"/>
  <c r="AA5" i="2"/>
  <c r="AK5" i="2"/>
  <c r="AK6" i="2"/>
  <c r="AA7" i="2"/>
  <c r="Y2" i="2"/>
  <c r="AI2" i="2"/>
  <c r="S11" i="2"/>
  <c r="S10" i="2"/>
  <c r="S9" i="2"/>
  <c r="S8" i="2"/>
  <c r="S7" i="2"/>
  <c r="S6" i="2"/>
  <c r="S5" i="2"/>
  <c r="S4" i="2"/>
  <c r="R2" i="2"/>
  <c r="L2" i="2"/>
  <c r="P2" i="2"/>
  <c r="N2" i="2"/>
  <c r="M2" i="2"/>
  <c r="Q2" i="2"/>
  <c r="O2" i="2"/>
  <c r="E2" i="2"/>
  <c r="B2" i="2"/>
  <c r="C2" i="2"/>
  <c r="G2" i="2"/>
  <c r="I2" i="2"/>
  <c r="I11" i="2" s="1"/>
  <c r="F2" i="2"/>
  <c r="D2" i="2"/>
  <c r="I8" i="2"/>
  <c r="I5" i="2"/>
  <c r="I4" i="2"/>
  <c r="CF11" i="2" l="1"/>
  <c r="CF10" i="2"/>
  <c r="CF9" i="2"/>
  <c r="CF8" i="2"/>
  <c r="CF7" i="2"/>
  <c r="CF6" i="2"/>
  <c r="CF5" i="2"/>
  <c r="CF4" i="2"/>
  <c r="CQ11" i="2"/>
  <c r="CQ10" i="2"/>
  <c r="CQ8" i="2"/>
  <c r="CQ9" i="2"/>
  <c r="CQ7" i="2"/>
  <c r="CQ6" i="2"/>
  <c r="CQ5" i="2"/>
  <c r="CQ4" i="2"/>
  <c r="CI11" i="2"/>
  <c r="CI10" i="2"/>
  <c r="CI9" i="2"/>
  <c r="CI8" i="2"/>
  <c r="CI7" i="2"/>
  <c r="CI6" i="2"/>
  <c r="CI5" i="2"/>
  <c r="CI4" i="2"/>
  <c r="CU11" i="2"/>
  <c r="CU9" i="2"/>
  <c r="CU7" i="2"/>
  <c r="CU5" i="2"/>
  <c r="CU10" i="2"/>
  <c r="CU8" i="2"/>
  <c r="CU6" i="2"/>
  <c r="CU4" i="2"/>
  <c r="CS11" i="2"/>
  <c r="CS10" i="2"/>
  <c r="CS9" i="2"/>
  <c r="CS8" i="2"/>
  <c r="CS7" i="2"/>
  <c r="CS6" i="2"/>
  <c r="CS5" i="2"/>
  <c r="CS4" i="2"/>
  <c r="CO11" i="2"/>
  <c r="CO10" i="2"/>
  <c r="CO9" i="2"/>
  <c r="CO8" i="2"/>
  <c r="CO7" i="2"/>
  <c r="CO6" i="2"/>
  <c r="CO5" i="2"/>
  <c r="CO4" i="2"/>
  <c r="CE11" i="2"/>
  <c r="CE10" i="2"/>
  <c r="CE9" i="2"/>
  <c r="CE8" i="2"/>
  <c r="CE7" i="2"/>
  <c r="CE6" i="2"/>
  <c r="CE5" i="2"/>
  <c r="CE4" i="2"/>
  <c r="CN11" i="2"/>
  <c r="CN10" i="2"/>
  <c r="CN9" i="2"/>
  <c r="CN8" i="2"/>
  <c r="CN7" i="2"/>
  <c r="CN6" i="2"/>
  <c r="CN5" i="2"/>
  <c r="CN4" i="2"/>
  <c r="CP11" i="2"/>
  <c r="CP10" i="2"/>
  <c r="CP9" i="2"/>
  <c r="CP8" i="2"/>
  <c r="CP7" i="2"/>
  <c r="CP6" i="2"/>
  <c r="CP5" i="2"/>
  <c r="CP4" i="2"/>
  <c r="CD11" i="2"/>
  <c r="CD10" i="2"/>
  <c r="CD9" i="2"/>
  <c r="CD8" i="2"/>
  <c r="CD7" i="2"/>
  <c r="CD6" i="2"/>
  <c r="CD5" i="2"/>
  <c r="CD4" i="2"/>
  <c r="CH11" i="2"/>
  <c r="CH10" i="2"/>
  <c r="CH9" i="2"/>
  <c r="CH8" i="2"/>
  <c r="CH7" i="2"/>
  <c r="CH6" i="2"/>
  <c r="CH5" i="2"/>
  <c r="CH4" i="2"/>
  <c r="CR11" i="2"/>
  <c r="CR10" i="2"/>
  <c r="CR9" i="2"/>
  <c r="CR8" i="2"/>
  <c r="CR7" i="2"/>
  <c r="CR6" i="2"/>
  <c r="CR5" i="2"/>
  <c r="CR4" i="2"/>
  <c r="CT11" i="2"/>
  <c r="CT10" i="2"/>
  <c r="CT9" i="2"/>
  <c r="CT8" i="2"/>
  <c r="CT7" i="2"/>
  <c r="CT6" i="2"/>
  <c r="CT5" i="2"/>
  <c r="CT4" i="2"/>
  <c r="BX4" i="2"/>
  <c r="BX6" i="2"/>
  <c r="BX10" i="2"/>
  <c r="BT9" i="2"/>
  <c r="BT8" i="2"/>
  <c r="BT7" i="2"/>
  <c r="BT6" i="2"/>
  <c r="BX9" i="2"/>
  <c r="BX8" i="2"/>
  <c r="BL9" i="2"/>
  <c r="BL8" i="2"/>
  <c r="BL5" i="2"/>
  <c r="BL6" i="2"/>
  <c r="BD8" i="2"/>
  <c r="BD4" i="2"/>
  <c r="AZ11" i="2"/>
  <c r="AZ6" i="2"/>
  <c r="AZ10" i="2"/>
  <c r="AZ8" i="2"/>
  <c r="AZ9" i="2"/>
  <c r="AZ7" i="2"/>
  <c r="BD5" i="2"/>
  <c r="BA11" i="2"/>
  <c r="BA10" i="2"/>
  <c r="BA9" i="2"/>
  <c r="BA8" i="2"/>
  <c r="BA7" i="2"/>
  <c r="BA6" i="2"/>
  <c r="BA5" i="2"/>
  <c r="BA4" i="2"/>
  <c r="BN11" i="2"/>
  <c r="BN10" i="2"/>
  <c r="BN9" i="2"/>
  <c r="BN8" i="2"/>
  <c r="BN7" i="2"/>
  <c r="BN6" i="2"/>
  <c r="BN5" i="2"/>
  <c r="BN4" i="2"/>
  <c r="AT11" i="2"/>
  <c r="AT10" i="2"/>
  <c r="AT9" i="2"/>
  <c r="AT8" i="2"/>
  <c r="AT7" i="2"/>
  <c r="AT6" i="2"/>
  <c r="AT5" i="2"/>
  <c r="AT4" i="2"/>
  <c r="BM11" i="2"/>
  <c r="BM10" i="2"/>
  <c r="BM9" i="2"/>
  <c r="BM8" i="2"/>
  <c r="BM7" i="2"/>
  <c r="BM6" i="2"/>
  <c r="BM5" i="2"/>
  <c r="BM4" i="2"/>
  <c r="CA11" i="2"/>
  <c r="CA10" i="2"/>
  <c r="CA9" i="2"/>
  <c r="CA8" i="2"/>
  <c r="CA7" i="2"/>
  <c r="CA6" i="2"/>
  <c r="CA5" i="2"/>
  <c r="CA4" i="2"/>
  <c r="BY11" i="2"/>
  <c r="BY10" i="2"/>
  <c r="BY9" i="2"/>
  <c r="BY8" i="2"/>
  <c r="BY7" i="2"/>
  <c r="BY6" i="2"/>
  <c r="BY5" i="2"/>
  <c r="BY4" i="2"/>
  <c r="BO11" i="2"/>
  <c r="BO10" i="2"/>
  <c r="BO9" i="2"/>
  <c r="BO8" i="2"/>
  <c r="BO7" i="2"/>
  <c r="BO6" i="2"/>
  <c r="BO5" i="2"/>
  <c r="BO4" i="2"/>
  <c r="AR11" i="2"/>
  <c r="AR10" i="2"/>
  <c r="AR9" i="2"/>
  <c r="AR8" i="2"/>
  <c r="AR7" i="2"/>
  <c r="AR5" i="2"/>
  <c r="AR6" i="2"/>
  <c r="AR4" i="2"/>
  <c r="BV11" i="2"/>
  <c r="BV10" i="2"/>
  <c r="BV9" i="2"/>
  <c r="BV8" i="2"/>
  <c r="BV7" i="2"/>
  <c r="BV6" i="2"/>
  <c r="BV5" i="2"/>
  <c r="BV4" i="2"/>
  <c r="AV11" i="2"/>
  <c r="AV10" i="2"/>
  <c r="AV9" i="2"/>
  <c r="AV8" i="2"/>
  <c r="AV7" i="2"/>
  <c r="AV6" i="2"/>
  <c r="AV5" i="2"/>
  <c r="AV4" i="2"/>
  <c r="AS11" i="2"/>
  <c r="AS10" i="2"/>
  <c r="AS9" i="2"/>
  <c r="AS8" i="2"/>
  <c r="AS7" i="2"/>
  <c r="AS6" i="2"/>
  <c r="AS5" i="2"/>
  <c r="AS4" i="2"/>
  <c r="AQ11" i="2"/>
  <c r="AQ10" i="2"/>
  <c r="AQ9" i="2"/>
  <c r="AQ8" i="2"/>
  <c r="AQ7" i="2"/>
  <c r="AQ6" i="2"/>
  <c r="AQ5" i="2"/>
  <c r="AQ4" i="2"/>
  <c r="AP11" i="2"/>
  <c r="AP7" i="2"/>
  <c r="AP6" i="2"/>
  <c r="AP5" i="2"/>
  <c r="AP4" i="2"/>
  <c r="AP10" i="2"/>
  <c r="AP9" i="2"/>
  <c r="AP8" i="2"/>
  <c r="BU11" i="2"/>
  <c r="BU10" i="2"/>
  <c r="BU9" i="2"/>
  <c r="BU8" i="2"/>
  <c r="BU7" i="2"/>
  <c r="BU6" i="2"/>
  <c r="BU5" i="2"/>
  <c r="BU4" i="2"/>
  <c r="BK11" i="2"/>
  <c r="BK10" i="2"/>
  <c r="BK9" i="2"/>
  <c r="BK8" i="2"/>
  <c r="BK7" i="2"/>
  <c r="BK6" i="2"/>
  <c r="BK5" i="2"/>
  <c r="BK4" i="2"/>
  <c r="AW11" i="2"/>
  <c r="AW10" i="2"/>
  <c r="AW9" i="2"/>
  <c r="AW8" i="2"/>
  <c r="AW4" i="2"/>
  <c r="AW7" i="2"/>
  <c r="AW6" i="2"/>
  <c r="AW5" i="2"/>
  <c r="AU11" i="2"/>
  <c r="AU10" i="2"/>
  <c r="AU9" i="2"/>
  <c r="AU8" i="2"/>
  <c r="AU7" i="2"/>
  <c r="AU6" i="2"/>
  <c r="AU5" i="2"/>
  <c r="AU4" i="2"/>
  <c r="AK9" i="2"/>
  <c r="AK4" i="2"/>
  <c r="AJ7" i="2"/>
  <c r="AJ5" i="2"/>
  <c r="AK11" i="2"/>
  <c r="AG9" i="2"/>
  <c r="AG4" i="2"/>
  <c r="AA8" i="2"/>
  <c r="AA6" i="2"/>
  <c r="AA4" i="2"/>
  <c r="AA10" i="2"/>
  <c r="W9" i="2"/>
  <c r="W8" i="2"/>
  <c r="W6" i="2"/>
  <c r="W4" i="2"/>
  <c r="AA11" i="2"/>
  <c r="W10" i="2"/>
  <c r="V10" i="2"/>
  <c r="V8" i="2"/>
  <c r="V6" i="2"/>
  <c r="V4" i="2"/>
  <c r="AI11" i="2"/>
  <c r="AI10" i="2"/>
  <c r="AI9" i="2"/>
  <c r="AI8" i="2"/>
  <c r="AI7" i="2"/>
  <c r="AI6" i="2"/>
  <c r="AI5" i="2"/>
  <c r="AI4" i="2"/>
  <c r="AL11" i="2"/>
  <c r="AL10" i="2"/>
  <c r="AL9" i="2"/>
  <c r="AL8" i="2"/>
  <c r="AL7" i="2"/>
  <c r="AL6" i="2"/>
  <c r="AL5" i="2"/>
  <c r="AL4" i="2"/>
  <c r="AB11" i="2"/>
  <c r="AB10" i="2"/>
  <c r="AB9" i="2"/>
  <c r="AB8" i="2"/>
  <c r="AB7" i="2"/>
  <c r="AB6" i="2"/>
  <c r="AB5" i="2"/>
  <c r="AB4" i="2"/>
  <c r="X11" i="2"/>
  <c r="X10" i="2"/>
  <c r="X9" i="2"/>
  <c r="X8" i="2"/>
  <c r="X7" i="2"/>
  <c r="X6" i="2"/>
  <c r="X5" i="2"/>
  <c r="X4" i="2"/>
  <c r="Y11" i="2"/>
  <c r="Y10" i="2"/>
  <c r="Y9" i="2"/>
  <c r="Y8" i="2"/>
  <c r="Y7" i="2"/>
  <c r="Y6" i="2"/>
  <c r="Y5" i="2"/>
  <c r="Y4" i="2"/>
  <c r="AH11" i="2"/>
  <c r="AH10" i="2"/>
  <c r="AH9" i="2"/>
  <c r="AH8" i="2"/>
  <c r="AH7" i="2"/>
  <c r="AH6" i="2"/>
  <c r="AH5" i="2"/>
  <c r="AH4" i="2"/>
  <c r="L11" i="2"/>
  <c r="L10" i="2"/>
  <c r="L9" i="2"/>
  <c r="L8" i="2"/>
  <c r="L7" i="2"/>
  <c r="L6" i="2"/>
  <c r="L5" i="2"/>
  <c r="L4" i="2"/>
  <c r="R11" i="2"/>
  <c r="R10" i="2"/>
  <c r="R9" i="2"/>
  <c r="R8" i="2"/>
  <c r="R7" i="2"/>
  <c r="R6" i="2"/>
  <c r="R5" i="2"/>
  <c r="R4" i="2"/>
  <c r="N11" i="2"/>
  <c r="N10" i="2"/>
  <c r="N9" i="2"/>
  <c r="N8" i="2"/>
  <c r="N7" i="2"/>
  <c r="N6" i="2"/>
  <c r="N5" i="2"/>
  <c r="N4" i="2"/>
  <c r="Q11" i="2"/>
  <c r="Q10" i="2"/>
  <c r="Q9" i="2"/>
  <c r="Q8" i="2"/>
  <c r="Q7" i="2"/>
  <c r="Q6" i="2"/>
  <c r="Q5" i="2"/>
  <c r="Q4" i="2"/>
  <c r="M11" i="2"/>
  <c r="M10" i="2"/>
  <c r="M9" i="2"/>
  <c r="M8" i="2"/>
  <c r="M7" i="2"/>
  <c r="M6" i="2"/>
  <c r="M5" i="2"/>
  <c r="M4" i="2"/>
  <c r="O11" i="2"/>
  <c r="O10" i="2"/>
  <c r="O9" i="2"/>
  <c r="O8" i="2"/>
  <c r="O7" i="2"/>
  <c r="O6" i="2"/>
  <c r="O5" i="2"/>
  <c r="O4" i="2"/>
  <c r="P11" i="2"/>
  <c r="P10" i="2"/>
  <c r="P9" i="2"/>
  <c r="P8" i="2"/>
  <c r="P7" i="2"/>
  <c r="P6" i="2"/>
  <c r="P5" i="2"/>
  <c r="P4" i="2"/>
  <c r="I6" i="2"/>
  <c r="I10" i="2"/>
  <c r="I9" i="2"/>
  <c r="I7" i="2"/>
  <c r="F10" i="2"/>
  <c r="F9" i="2"/>
  <c r="F8" i="2"/>
  <c r="F7" i="2"/>
  <c r="F6" i="2"/>
  <c r="F5" i="2"/>
  <c r="F4" i="2"/>
  <c r="F11" i="2"/>
  <c r="E11" i="2"/>
  <c r="E10" i="2"/>
  <c r="E9" i="2"/>
  <c r="E8" i="2"/>
  <c r="E7" i="2"/>
  <c r="E6" i="2"/>
  <c r="E5" i="2"/>
  <c r="E4" i="2"/>
  <c r="G11" i="2"/>
  <c r="G10" i="2"/>
  <c r="G9" i="2"/>
  <c r="G8" i="2"/>
  <c r="G7" i="2"/>
  <c r="G6" i="2"/>
  <c r="G5" i="2"/>
  <c r="G4" i="2"/>
  <c r="H11" i="2"/>
  <c r="H10" i="2"/>
  <c r="H9" i="2"/>
  <c r="H8" i="2"/>
  <c r="H7" i="2"/>
  <c r="H6" i="2"/>
  <c r="H5" i="2"/>
  <c r="H4" i="2"/>
  <c r="C11" i="2"/>
  <c r="C10" i="2"/>
  <c r="C9" i="2"/>
  <c r="C8" i="2"/>
  <c r="C7" i="2"/>
  <c r="C6" i="2"/>
  <c r="C5" i="2"/>
  <c r="C4" i="2"/>
  <c r="D11" i="2"/>
  <c r="D10" i="2"/>
  <c r="D9" i="2"/>
  <c r="D8" i="2"/>
  <c r="D7" i="2"/>
  <c r="D6" i="2"/>
  <c r="D5" i="2"/>
  <c r="D4" i="2"/>
  <c r="B11" i="2"/>
  <c r="B10" i="2"/>
  <c r="B9" i="2"/>
  <c r="B8" i="2"/>
  <c r="B7" i="2"/>
  <c r="B6" i="2"/>
  <c r="B5" i="2"/>
  <c r="B4" i="2"/>
  <c r="BE2" i="1" l="1"/>
  <c r="BH6" i="1" s="1"/>
  <c r="AS2" i="1"/>
  <c r="AH2" i="1"/>
  <c r="X2" i="1"/>
  <c r="O2" i="1"/>
  <c r="G2" i="1"/>
  <c r="BG5" i="1"/>
  <c r="BH5" i="1"/>
  <c r="BG6" i="1"/>
  <c r="BG7" i="1"/>
  <c r="BH7" i="1"/>
  <c r="BG8" i="1"/>
  <c r="BH8" i="1"/>
  <c r="BG9" i="1"/>
  <c r="BH9" i="1"/>
  <c r="BG10" i="1"/>
  <c r="BH10" i="1"/>
  <c r="BG11" i="1"/>
  <c r="BH11" i="1"/>
  <c r="BG12" i="1"/>
  <c r="BH12" i="1"/>
  <c r="BG13" i="1"/>
  <c r="BH13" i="1"/>
  <c r="BG14" i="1"/>
  <c r="BH14" i="1"/>
  <c r="BG15" i="1"/>
  <c r="BH15" i="1"/>
  <c r="BG16" i="1"/>
  <c r="BH16" i="1"/>
  <c r="BG17" i="1"/>
  <c r="BH17" i="1"/>
  <c r="BG18" i="1"/>
  <c r="BH18" i="1"/>
  <c r="BG19" i="1"/>
  <c r="BH19" i="1"/>
  <c r="BG20" i="1"/>
  <c r="BH20" i="1"/>
  <c r="BG21" i="1"/>
  <c r="BH21" i="1"/>
  <c r="BG22" i="1"/>
  <c r="BH22" i="1"/>
  <c r="BG23" i="1"/>
  <c r="BH23" i="1"/>
  <c r="BG24" i="1"/>
  <c r="BH24" i="1"/>
  <c r="BG25" i="1"/>
  <c r="BH25" i="1"/>
  <c r="BG26" i="1"/>
  <c r="BH26" i="1"/>
  <c r="BG27" i="1"/>
  <c r="BH27" i="1"/>
  <c r="BG28" i="1"/>
  <c r="BH28" i="1"/>
  <c r="BG29" i="1"/>
  <c r="BH29" i="1"/>
  <c r="BG30" i="1"/>
  <c r="BH30" i="1"/>
  <c r="BG31" i="1"/>
  <c r="BH31" i="1"/>
  <c r="BG32" i="1"/>
  <c r="BH32" i="1"/>
  <c r="BG33" i="1"/>
  <c r="BH33" i="1"/>
  <c r="BG34" i="1"/>
  <c r="BH34" i="1"/>
  <c r="BG35" i="1"/>
  <c r="BH35" i="1"/>
  <c r="BG36" i="1"/>
  <c r="BH36" i="1"/>
  <c r="BG37" i="1"/>
  <c r="BH37" i="1"/>
  <c r="BG38" i="1"/>
  <c r="BH38" i="1"/>
  <c r="BG39" i="1"/>
  <c r="BH39" i="1"/>
  <c r="BG40" i="1"/>
  <c r="BH40" i="1"/>
  <c r="BG41" i="1"/>
  <c r="BH41" i="1"/>
  <c r="BG42" i="1"/>
  <c r="BH42" i="1"/>
  <c r="BG43" i="1"/>
  <c r="BH43" i="1"/>
  <c r="BG44" i="1"/>
  <c r="BH44" i="1"/>
  <c r="BG45" i="1"/>
  <c r="BH45" i="1"/>
  <c r="BG46" i="1"/>
  <c r="BH46" i="1"/>
  <c r="BG47" i="1"/>
  <c r="BH47" i="1"/>
  <c r="BG48" i="1"/>
  <c r="BH48" i="1"/>
  <c r="BG49" i="1"/>
  <c r="BH49" i="1"/>
  <c r="BG50" i="1"/>
  <c r="BH50" i="1"/>
  <c r="BG51" i="1"/>
  <c r="BH51" i="1"/>
  <c r="BG52" i="1"/>
  <c r="BH52" i="1"/>
  <c r="BG53" i="1"/>
  <c r="BH53" i="1"/>
  <c r="BG54" i="1"/>
  <c r="BH54" i="1"/>
  <c r="BG55" i="1"/>
  <c r="BH55" i="1"/>
  <c r="BG56" i="1"/>
  <c r="BH56" i="1"/>
  <c r="BG57" i="1"/>
  <c r="BH57" i="1"/>
  <c r="BG58" i="1"/>
  <c r="BH58" i="1"/>
  <c r="BG59" i="1"/>
  <c r="BH59" i="1"/>
  <c r="BG60" i="1"/>
  <c r="BH60" i="1"/>
  <c r="BG61" i="1"/>
  <c r="BH61" i="1"/>
  <c r="BG62" i="1"/>
  <c r="BH62" i="1"/>
  <c r="BG63" i="1"/>
  <c r="BH63" i="1"/>
  <c r="BG64" i="1"/>
  <c r="BH64" i="1"/>
  <c r="BG65" i="1"/>
  <c r="BH65" i="1"/>
  <c r="BG66" i="1"/>
  <c r="BH66" i="1"/>
  <c r="BG67" i="1"/>
  <c r="BH67" i="1"/>
  <c r="BG68" i="1"/>
  <c r="BH68" i="1"/>
  <c r="BG69" i="1"/>
  <c r="BH69" i="1"/>
  <c r="BG70" i="1"/>
  <c r="BH70" i="1"/>
  <c r="BG71" i="1"/>
  <c r="BH71" i="1"/>
  <c r="BG72" i="1"/>
  <c r="BH72" i="1"/>
  <c r="BG73" i="1"/>
  <c r="BH73" i="1"/>
  <c r="BG74" i="1"/>
  <c r="BH74" i="1"/>
  <c r="BG75" i="1"/>
  <c r="BH75" i="1"/>
  <c r="BG76" i="1"/>
  <c r="BH76" i="1"/>
  <c r="BG77" i="1"/>
  <c r="BH77" i="1"/>
  <c r="BG78" i="1"/>
  <c r="BH78" i="1"/>
  <c r="BG79" i="1"/>
  <c r="BH79" i="1"/>
  <c r="BG80" i="1"/>
  <c r="BH80" i="1"/>
  <c r="BG81" i="1"/>
  <c r="BH81" i="1"/>
  <c r="BG82" i="1"/>
  <c r="BH82" i="1"/>
  <c r="BG83" i="1"/>
  <c r="BH83" i="1"/>
  <c r="BG84" i="1"/>
  <c r="BH84" i="1"/>
  <c r="BG85" i="1"/>
  <c r="BH85" i="1"/>
  <c r="BG86" i="1"/>
  <c r="BH86" i="1"/>
  <c r="BG87" i="1"/>
  <c r="BH87" i="1"/>
  <c r="BG88" i="1"/>
  <c r="BH88" i="1"/>
  <c r="BG89" i="1"/>
  <c r="BH89" i="1"/>
  <c r="BG90" i="1"/>
  <c r="BH90" i="1"/>
  <c r="BG91" i="1"/>
  <c r="BH91" i="1"/>
  <c r="BG92" i="1"/>
  <c r="BH92" i="1"/>
  <c r="BG93" i="1"/>
  <c r="BH93" i="1"/>
  <c r="BG94" i="1"/>
  <c r="BH94" i="1"/>
  <c r="BG95" i="1"/>
  <c r="BH95" i="1"/>
  <c r="BG96" i="1"/>
  <c r="BH96" i="1"/>
  <c r="BG97" i="1"/>
  <c r="BH97" i="1"/>
  <c r="BG98" i="1"/>
  <c r="BH98" i="1"/>
  <c r="BG99" i="1"/>
  <c r="BH99" i="1"/>
  <c r="BG100" i="1"/>
  <c r="BH100" i="1"/>
  <c r="BG101" i="1"/>
  <c r="BH101" i="1"/>
  <c r="BG102" i="1"/>
  <c r="BH102" i="1"/>
  <c r="BG103" i="1"/>
  <c r="BH103" i="1"/>
  <c r="BG104" i="1"/>
  <c r="BH104" i="1"/>
  <c r="BG105" i="1"/>
  <c r="BH105" i="1"/>
  <c r="BG106" i="1"/>
  <c r="BH106" i="1"/>
  <c r="BG107" i="1"/>
  <c r="BH107" i="1"/>
  <c r="BG108" i="1"/>
  <c r="BH108" i="1"/>
  <c r="BG109" i="1"/>
  <c r="BH109" i="1"/>
  <c r="BG110" i="1"/>
  <c r="BH110" i="1"/>
  <c r="BG111" i="1"/>
  <c r="BH111" i="1"/>
  <c r="BG112" i="1"/>
  <c r="BH112" i="1"/>
  <c r="BG113" i="1"/>
  <c r="BH113" i="1"/>
  <c r="BG114" i="1"/>
  <c r="BH114" i="1"/>
  <c r="BG115" i="1"/>
  <c r="BH115" i="1"/>
  <c r="BG116" i="1"/>
  <c r="BH116" i="1"/>
  <c r="BG117" i="1"/>
  <c r="BH117" i="1"/>
  <c r="BG118" i="1"/>
  <c r="BH118" i="1"/>
  <c r="BG119" i="1"/>
  <c r="BH119" i="1"/>
  <c r="BG120" i="1"/>
  <c r="BH120" i="1"/>
  <c r="BG121" i="1"/>
  <c r="BH121" i="1"/>
  <c r="BG122" i="1"/>
  <c r="BH122" i="1"/>
  <c r="BG123" i="1"/>
  <c r="BH123" i="1"/>
  <c r="BG124" i="1"/>
  <c r="BH124" i="1"/>
  <c r="BG125" i="1"/>
  <c r="BH125" i="1"/>
  <c r="BG126" i="1"/>
  <c r="BH126" i="1"/>
  <c r="BG127" i="1"/>
  <c r="BH127" i="1"/>
  <c r="BG128" i="1"/>
  <c r="BH128" i="1"/>
  <c r="BG129" i="1"/>
  <c r="BH129" i="1"/>
  <c r="BG130" i="1"/>
  <c r="BH130" i="1"/>
  <c r="BG131" i="1"/>
  <c r="BH131" i="1"/>
  <c r="BG132" i="1"/>
  <c r="BH132" i="1"/>
  <c r="BG133" i="1"/>
  <c r="BH133" i="1"/>
  <c r="BG134" i="1"/>
  <c r="BH134" i="1"/>
  <c r="BG135" i="1"/>
  <c r="BH135" i="1"/>
  <c r="BG136" i="1"/>
  <c r="BH136" i="1"/>
  <c r="BG137" i="1"/>
  <c r="BH137" i="1"/>
  <c r="BG138" i="1"/>
  <c r="BH138" i="1"/>
  <c r="BG139" i="1"/>
  <c r="BH139" i="1"/>
  <c r="BG140" i="1"/>
  <c r="BH140" i="1"/>
  <c r="BG141" i="1"/>
  <c r="BH141" i="1"/>
  <c r="BG142" i="1"/>
  <c r="BH142" i="1"/>
  <c r="BG143" i="1"/>
  <c r="BH143" i="1"/>
  <c r="BG144" i="1"/>
  <c r="BH144" i="1"/>
  <c r="BG145" i="1"/>
  <c r="BH145" i="1"/>
  <c r="BG146" i="1"/>
  <c r="BH146" i="1"/>
  <c r="BG147" i="1"/>
  <c r="BH147" i="1"/>
  <c r="BG148" i="1"/>
  <c r="BH148" i="1"/>
  <c r="BG149" i="1"/>
  <c r="BH149" i="1"/>
  <c r="BG150" i="1"/>
  <c r="BH150" i="1"/>
  <c r="BG151" i="1"/>
  <c r="BH151" i="1"/>
  <c r="BG152" i="1"/>
  <c r="BH152" i="1"/>
  <c r="BG153" i="1"/>
  <c r="BH153" i="1"/>
  <c r="BG154" i="1"/>
  <c r="BH154" i="1"/>
  <c r="BG155" i="1"/>
  <c r="BH155" i="1"/>
  <c r="BG156" i="1"/>
  <c r="BH156" i="1"/>
  <c r="BG157" i="1"/>
  <c r="BH157" i="1"/>
  <c r="BG158" i="1"/>
  <c r="BH158" i="1"/>
  <c r="BG159" i="1"/>
  <c r="BH159" i="1"/>
  <c r="BG160" i="1"/>
  <c r="BH160" i="1"/>
  <c r="BG161" i="1"/>
  <c r="BH161" i="1"/>
  <c r="BG162" i="1"/>
  <c r="BH162" i="1"/>
  <c r="BG163" i="1"/>
  <c r="BH163" i="1"/>
  <c r="BG164" i="1"/>
  <c r="BH164" i="1"/>
  <c r="BG165" i="1"/>
  <c r="BH165" i="1"/>
  <c r="BG166" i="1"/>
  <c r="BH166" i="1"/>
  <c r="BG167" i="1"/>
  <c r="BH167" i="1"/>
  <c r="BG168" i="1"/>
  <c r="BH168" i="1"/>
  <c r="BG169" i="1"/>
  <c r="BH169" i="1"/>
  <c r="BG170" i="1"/>
  <c r="BH170" i="1"/>
  <c r="BG171" i="1"/>
  <c r="BH171" i="1"/>
  <c r="BG172" i="1"/>
  <c r="BH172" i="1"/>
  <c r="BG173" i="1"/>
  <c r="BH173" i="1"/>
  <c r="BG174" i="1"/>
  <c r="BH174" i="1"/>
  <c r="BG175" i="1"/>
  <c r="BH175" i="1"/>
  <c r="BG176" i="1"/>
  <c r="BH176" i="1"/>
  <c r="BG177" i="1"/>
  <c r="BH177" i="1"/>
  <c r="BG178" i="1"/>
  <c r="BH178" i="1"/>
  <c r="BG179" i="1"/>
  <c r="BH179" i="1"/>
  <c r="BG180" i="1"/>
  <c r="BH180" i="1"/>
  <c r="BG181" i="1"/>
  <c r="BH181" i="1"/>
  <c r="BG182" i="1"/>
  <c r="BH182" i="1"/>
  <c r="BG183" i="1"/>
  <c r="BH183" i="1"/>
  <c r="BG184" i="1"/>
  <c r="BH184" i="1"/>
  <c r="BG185" i="1"/>
  <c r="BH185" i="1"/>
  <c r="BG186" i="1"/>
  <c r="BH186" i="1"/>
  <c r="BG187" i="1"/>
  <c r="BH187" i="1"/>
  <c r="BG188" i="1"/>
  <c r="BH188" i="1"/>
  <c r="BG189" i="1"/>
  <c r="BH189" i="1"/>
  <c r="BG190" i="1"/>
  <c r="BH190" i="1"/>
  <c r="BG191" i="1"/>
  <c r="BH191" i="1"/>
  <c r="BG192" i="1"/>
  <c r="BH192" i="1"/>
  <c r="BG193" i="1"/>
  <c r="BH193" i="1"/>
  <c r="BG194" i="1"/>
  <c r="BH194" i="1"/>
  <c r="BG195" i="1"/>
  <c r="BH195" i="1"/>
  <c r="BG196" i="1"/>
  <c r="BH196" i="1"/>
  <c r="BG197" i="1"/>
  <c r="BH197" i="1"/>
  <c r="BG198" i="1"/>
  <c r="BH198" i="1"/>
  <c r="BG199" i="1"/>
  <c r="BH199" i="1"/>
  <c r="BG200" i="1"/>
  <c r="BH200" i="1"/>
  <c r="BG201" i="1"/>
  <c r="BH201" i="1"/>
  <c r="BG202" i="1"/>
  <c r="BH202" i="1"/>
  <c r="BG203" i="1"/>
  <c r="BH203" i="1"/>
  <c r="BG204" i="1"/>
  <c r="BH204" i="1"/>
  <c r="BG205" i="1"/>
  <c r="BH205" i="1"/>
  <c r="BG206" i="1"/>
  <c r="BH206" i="1"/>
  <c r="BG207" i="1"/>
  <c r="BH207" i="1"/>
  <c r="BG208" i="1"/>
  <c r="BH208" i="1"/>
  <c r="BG209" i="1"/>
  <c r="BH209" i="1"/>
  <c r="BG210" i="1"/>
  <c r="BH210" i="1"/>
  <c r="BG211" i="1"/>
  <c r="BH211" i="1"/>
  <c r="BG212" i="1"/>
  <c r="BH212" i="1"/>
  <c r="BG213" i="1"/>
  <c r="BH213" i="1"/>
  <c r="BG214" i="1"/>
  <c r="BH214" i="1"/>
  <c r="BG215" i="1"/>
  <c r="BH215" i="1"/>
  <c r="BG216" i="1"/>
  <c r="BH216" i="1"/>
  <c r="BG217" i="1"/>
  <c r="BH217" i="1"/>
  <c r="BG218" i="1"/>
  <c r="BH218" i="1"/>
  <c r="BG219" i="1"/>
  <c r="BH219" i="1"/>
  <c r="BG220" i="1"/>
  <c r="BH220" i="1"/>
  <c r="BG221" i="1"/>
  <c r="BH221" i="1"/>
  <c r="BG222" i="1"/>
  <c r="BH222" i="1"/>
  <c r="BG223" i="1"/>
  <c r="BH223" i="1"/>
  <c r="BG224" i="1"/>
  <c r="BH224" i="1"/>
  <c r="BG225" i="1"/>
  <c r="BH225" i="1"/>
  <c r="BG226" i="1"/>
  <c r="BH226" i="1"/>
  <c r="BG227" i="1"/>
  <c r="BH227" i="1"/>
  <c r="BG228" i="1"/>
  <c r="BH228" i="1"/>
  <c r="BG229" i="1"/>
  <c r="BH229" i="1"/>
  <c r="BG230" i="1"/>
  <c r="BH230" i="1"/>
  <c r="BG231" i="1"/>
  <c r="BH231" i="1"/>
  <c r="BG232" i="1"/>
  <c r="BH232" i="1"/>
  <c r="BG233" i="1"/>
  <c r="BH233" i="1"/>
  <c r="BG234" i="1"/>
  <c r="BH234" i="1"/>
  <c r="BG235" i="1"/>
  <c r="BH235" i="1"/>
  <c r="BG236" i="1"/>
  <c r="BH236" i="1"/>
  <c r="BG237" i="1"/>
  <c r="BH237" i="1"/>
  <c r="BG238" i="1"/>
  <c r="BH238" i="1"/>
  <c r="BG239" i="1"/>
  <c r="BH239" i="1"/>
  <c r="BG240" i="1"/>
  <c r="BH240" i="1"/>
  <c r="BG241" i="1"/>
  <c r="BH241" i="1"/>
  <c r="BG242" i="1"/>
  <c r="BH242" i="1"/>
  <c r="BG243" i="1"/>
  <c r="BH243" i="1"/>
  <c r="BG244" i="1"/>
  <c r="BH244" i="1"/>
  <c r="BG245" i="1"/>
  <c r="BH245" i="1"/>
  <c r="BG246" i="1"/>
  <c r="BH246" i="1"/>
  <c r="BG247" i="1"/>
  <c r="BH247" i="1"/>
  <c r="BG248" i="1"/>
  <c r="BH248" i="1"/>
  <c r="BG249" i="1"/>
  <c r="BH249" i="1"/>
  <c r="BG250" i="1"/>
  <c r="BH250" i="1"/>
  <c r="BG251" i="1"/>
  <c r="BH251" i="1"/>
  <c r="BG252" i="1"/>
  <c r="BH252" i="1"/>
  <c r="BG253" i="1"/>
  <c r="BH253" i="1"/>
  <c r="BG254" i="1"/>
  <c r="BH254" i="1"/>
  <c r="BG255" i="1"/>
  <c r="BH255" i="1"/>
  <c r="BG256" i="1"/>
  <c r="BH256" i="1"/>
  <c r="BG257" i="1"/>
  <c r="BH257" i="1"/>
  <c r="BG258" i="1"/>
  <c r="BH258" i="1"/>
  <c r="BG259" i="1"/>
  <c r="BH259" i="1"/>
  <c r="BG260" i="1"/>
  <c r="BH260" i="1"/>
  <c r="BG261" i="1"/>
  <c r="BH261" i="1"/>
  <c r="BG262" i="1"/>
  <c r="BH262" i="1"/>
  <c r="BG263" i="1"/>
  <c r="BH263" i="1"/>
  <c r="BG264" i="1"/>
  <c r="BH264" i="1"/>
  <c r="BG265" i="1"/>
  <c r="BH265" i="1"/>
  <c r="BG266" i="1"/>
  <c r="BH266" i="1"/>
  <c r="BG267" i="1"/>
  <c r="BH267" i="1"/>
  <c r="BG268" i="1"/>
  <c r="BH268" i="1"/>
  <c r="BG269" i="1"/>
  <c r="BH269" i="1"/>
  <c r="BG270" i="1"/>
  <c r="BH270" i="1"/>
  <c r="BG271" i="1"/>
  <c r="BH271" i="1"/>
  <c r="BG272" i="1"/>
  <c r="BH272" i="1"/>
  <c r="BG273" i="1"/>
  <c r="BH273" i="1"/>
  <c r="BG274" i="1"/>
  <c r="BH274" i="1"/>
  <c r="BG275" i="1"/>
  <c r="BH275" i="1"/>
  <c r="BG276" i="1"/>
  <c r="BH276" i="1"/>
  <c r="BG277" i="1"/>
  <c r="BH277" i="1"/>
  <c r="BG278" i="1"/>
  <c r="BH278" i="1"/>
  <c r="BG279" i="1"/>
  <c r="BH279" i="1"/>
  <c r="BG280" i="1"/>
  <c r="BH280" i="1"/>
  <c r="BG281" i="1"/>
  <c r="BH281" i="1"/>
  <c r="BG282" i="1"/>
  <c r="BH282" i="1"/>
  <c r="BG283" i="1"/>
  <c r="BH283" i="1"/>
  <c r="BG284" i="1"/>
  <c r="BH284" i="1"/>
  <c r="BG285" i="1"/>
  <c r="BH285" i="1"/>
  <c r="BG286" i="1"/>
  <c r="BH286" i="1"/>
  <c r="BG287" i="1"/>
  <c r="BH287" i="1"/>
  <c r="BG288" i="1"/>
  <c r="BH288" i="1"/>
  <c r="BG289" i="1"/>
  <c r="BH289" i="1"/>
  <c r="BG290" i="1"/>
  <c r="BH290" i="1"/>
  <c r="BG291" i="1"/>
  <c r="BH291" i="1"/>
  <c r="BG292" i="1"/>
  <c r="BH292" i="1"/>
  <c r="BG293" i="1"/>
  <c r="BH293" i="1"/>
  <c r="BG294" i="1"/>
  <c r="BH294" i="1"/>
  <c r="BG295" i="1"/>
  <c r="BH295" i="1"/>
  <c r="BG296" i="1"/>
  <c r="BH296" i="1"/>
  <c r="BG297" i="1"/>
  <c r="BH297" i="1"/>
  <c r="BG298" i="1"/>
  <c r="BH298" i="1"/>
  <c r="BG299" i="1"/>
  <c r="BH299" i="1"/>
  <c r="BG300" i="1"/>
  <c r="BH300" i="1"/>
  <c r="BG301" i="1"/>
  <c r="BH301" i="1"/>
  <c r="BG302" i="1"/>
  <c r="BH302" i="1"/>
  <c r="BG303" i="1"/>
  <c r="BH303" i="1"/>
  <c r="BG304" i="1"/>
  <c r="BH304" i="1"/>
  <c r="BG305" i="1"/>
  <c r="BH305" i="1"/>
  <c r="BG306" i="1"/>
  <c r="BH306" i="1"/>
  <c r="BG307" i="1"/>
  <c r="BH307" i="1"/>
  <c r="BG308" i="1"/>
  <c r="BH308" i="1"/>
  <c r="BG309" i="1"/>
  <c r="BH309" i="1"/>
  <c r="BG310" i="1"/>
  <c r="BH310" i="1"/>
  <c r="BG311" i="1"/>
  <c r="BH311" i="1"/>
  <c r="BG312" i="1"/>
  <c r="BH312" i="1"/>
  <c r="BG313" i="1"/>
  <c r="BH313" i="1"/>
  <c r="BG314" i="1"/>
  <c r="BH314" i="1"/>
  <c r="BG315" i="1"/>
  <c r="BH315" i="1"/>
  <c r="BG316" i="1"/>
  <c r="BH316" i="1"/>
  <c r="BG317" i="1"/>
  <c r="BH317" i="1"/>
  <c r="BG318" i="1"/>
  <c r="BH318" i="1"/>
  <c r="BG319" i="1"/>
  <c r="BH319" i="1"/>
  <c r="BG320" i="1"/>
  <c r="BH320" i="1"/>
  <c r="BG321" i="1"/>
  <c r="BH321" i="1"/>
  <c r="BG322" i="1"/>
  <c r="BH322" i="1"/>
  <c r="BG323" i="1"/>
  <c r="BH323" i="1"/>
  <c r="BG324" i="1"/>
  <c r="BH324" i="1"/>
  <c r="BG325" i="1"/>
  <c r="BH325" i="1"/>
  <c r="BG326" i="1"/>
  <c r="BH326" i="1"/>
  <c r="BG327" i="1"/>
  <c r="BH327" i="1"/>
  <c r="BG328" i="1"/>
  <c r="BH328" i="1"/>
  <c r="BG329" i="1"/>
  <c r="BH329" i="1"/>
  <c r="BG330" i="1"/>
  <c r="BH330" i="1"/>
  <c r="BG331" i="1"/>
  <c r="BH331" i="1"/>
  <c r="BG332" i="1"/>
  <c r="BH332" i="1"/>
  <c r="BG333" i="1"/>
  <c r="BH333" i="1"/>
  <c r="BG334" i="1"/>
  <c r="BH334" i="1"/>
  <c r="BG335" i="1"/>
  <c r="BH335" i="1"/>
  <c r="BG336" i="1"/>
  <c r="BH336" i="1"/>
  <c r="BG337" i="1"/>
  <c r="BH337" i="1"/>
  <c r="BG338" i="1"/>
  <c r="BH338" i="1"/>
  <c r="BG339" i="1"/>
  <c r="BH339" i="1"/>
  <c r="BG340" i="1"/>
  <c r="BH340" i="1"/>
  <c r="BG341" i="1"/>
  <c r="BH341" i="1"/>
  <c r="BG342" i="1"/>
  <c r="BH342" i="1"/>
  <c r="BG343" i="1"/>
  <c r="BH343" i="1"/>
  <c r="BG344" i="1"/>
  <c r="BH344" i="1"/>
  <c r="BG345" i="1"/>
  <c r="BH345" i="1"/>
  <c r="BG346" i="1"/>
  <c r="BH346" i="1"/>
  <c r="BG347" i="1"/>
  <c r="BH347" i="1"/>
  <c r="BG348" i="1"/>
  <c r="BH348" i="1"/>
  <c r="BG349" i="1"/>
  <c r="BH349" i="1"/>
  <c r="BG350" i="1"/>
  <c r="BH350" i="1"/>
  <c r="BG351" i="1"/>
  <c r="BH351" i="1"/>
  <c r="BG352" i="1"/>
  <c r="BH352" i="1"/>
  <c r="BG353" i="1"/>
  <c r="BH353" i="1"/>
  <c r="BG354" i="1"/>
  <c r="BH354" i="1"/>
  <c r="BG355" i="1"/>
  <c r="BH355" i="1"/>
  <c r="BG356" i="1"/>
  <c r="BH356" i="1"/>
  <c r="BG357" i="1"/>
  <c r="BH357" i="1"/>
  <c r="BG358" i="1"/>
  <c r="BH358" i="1"/>
  <c r="BG359" i="1"/>
  <c r="BH359" i="1"/>
  <c r="BG360" i="1"/>
  <c r="BH360" i="1"/>
  <c r="BG361" i="1"/>
  <c r="BH361" i="1"/>
  <c r="BG362" i="1"/>
  <c r="BH362" i="1"/>
  <c r="BG363" i="1"/>
  <c r="BH363" i="1"/>
  <c r="BG364" i="1"/>
  <c r="BH364" i="1"/>
  <c r="BG365" i="1"/>
  <c r="BH365" i="1"/>
  <c r="BG366" i="1"/>
  <c r="BH366" i="1"/>
  <c r="BG367" i="1"/>
  <c r="BH367" i="1"/>
  <c r="BG368" i="1"/>
  <c r="BH368" i="1"/>
  <c r="BG369" i="1"/>
  <c r="BH369" i="1"/>
  <c r="BG370" i="1"/>
  <c r="BH370" i="1"/>
  <c r="BG371" i="1"/>
  <c r="BH371" i="1"/>
  <c r="BG372" i="1"/>
  <c r="BH372" i="1"/>
  <c r="BG373" i="1"/>
  <c r="BH373" i="1"/>
  <c r="BG374" i="1"/>
  <c r="BH374" i="1"/>
  <c r="BG375" i="1"/>
  <c r="BH375" i="1"/>
  <c r="BG376" i="1"/>
  <c r="BH376" i="1"/>
  <c r="BG377" i="1"/>
  <c r="BH377" i="1"/>
  <c r="BG378" i="1"/>
  <c r="BH378" i="1"/>
  <c r="BG379" i="1"/>
  <c r="BH379" i="1"/>
  <c r="BG380" i="1"/>
  <c r="BH380" i="1"/>
  <c r="BG381" i="1"/>
  <c r="BH381" i="1"/>
  <c r="BG382" i="1"/>
  <c r="BH382" i="1"/>
  <c r="BG383" i="1"/>
  <c r="BH383" i="1"/>
  <c r="BG384" i="1"/>
  <c r="BH384" i="1"/>
  <c r="BG385" i="1"/>
  <c r="BH385" i="1"/>
  <c r="BG386" i="1"/>
  <c r="BH386" i="1"/>
  <c r="BG387" i="1"/>
  <c r="BH387" i="1"/>
  <c r="BG388" i="1"/>
  <c r="BH388" i="1"/>
  <c r="BG389" i="1"/>
  <c r="BH389" i="1"/>
  <c r="BG390" i="1"/>
  <c r="BH390" i="1"/>
  <c r="BG391" i="1"/>
  <c r="BH391" i="1"/>
  <c r="BG392" i="1"/>
  <c r="BH392" i="1"/>
  <c r="BG393" i="1"/>
  <c r="BH393" i="1"/>
  <c r="BG394" i="1"/>
  <c r="BH394" i="1"/>
  <c r="BG395" i="1"/>
  <c r="BH395" i="1"/>
  <c r="BG396" i="1"/>
  <c r="BH396" i="1"/>
  <c r="BG397" i="1"/>
  <c r="BH397" i="1"/>
  <c r="BG398" i="1"/>
  <c r="BH398" i="1"/>
  <c r="BG399" i="1"/>
  <c r="BH399" i="1"/>
  <c r="BG400" i="1"/>
  <c r="BH400" i="1"/>
  <c r="BG401" i="1"/>
  <c r="BH401" i="1"/>
  <c r="BG402" i="1"/>
  <c r="BH402" i="1"/>
  <c r="BG403" i="1"/>
  <c r="BH403" i="1"/>
  <c r="BG404" i="1"/>
  <c r="BH404" i="1"/>
  <c r="BG405" i="1"/>
  <c r="BH405" i="1"/>
  <c r="BG406" i="1"/>
  <c r="BH406" i="1"/>
  <c r="BG407" i="1"/>
  <c r="BH407" i="1"/>
  <c r="BG408" i="1"/>
  <c r="BH408" i="1"/>
  <c r="BG409" i="1"/>
  <c r="BH409" i="1"/>
  <c r="BG410" i="1"/>
  <c r="BH410" i="1"/>
  <c r="BG411" i="1"/>
  <c r="BH411" i="1"/>
  <c r="BG412" i="1"/>
  <c r="BH412" i="1"/>
  <c r="BG413" i="1"/>
  <c r="BH413" i="1"/>
  <c r="BG414" i="1"/>
  <c r="BH414" i="1"/>
  <c r="BG415" i="1"/>
  <c r="BH415" i="1"/>
  <c r="BG416" i="1"/>
  <c r="BH416" i="1"/>
  <c r="BG417" i="1"/>
  <c r="BH417" i="1"/>
  <c r="BG418" i="1"/>
  <c r="BH418" i="1"/>
  <c r="BG419" i="1"/>
  <c r="BH419" i="1"/>
  <c r="BG420" i="1"/>
  <c r="BH420" i="1"/>
  <c r="BG421" i="1"/>
  <c r="BH421" i="1"/>
  <c r="BG422" i="1"/>
  <c r="BH422" i="1"/>
  <c r="BG423" i="1"/>
  <c r="BH423" i="1"/>
  <c r="BG424" i="1"/>
  <c r="BH424" i="1"/>
  <c r="BG425" i="1"/>
  <c r="BH425" i="1"/>
  <c r="BG426" i="1"/>
  <c r="BH426" i="1"/>
  <c r="BG427" i="1"/>
  <c r="BH427" i="1"/>
  <c r="BG428" i="1"/>
  <c r="BH428" i="1"/>
  <c r="BG429" i="1"/>
  <c r="BH429" i="1"/>
  <c r="BG430" i="1"/>
  <c r="BH430" i="1"/>
  <c r="BG431" i="1"/>
  <c r="BH431" i="1"/>
  <c r="BG432" i="1"/>
  <c r="BH432" i="1"/>
  <c r="BG433" i="1"/>
  <c r="BH433" i="1"/>
  <c r="BG434" i="1"/>
  <c r="BH434" i="1"/>
  <c r="BG435" i="1"/>
  <c r="BH435" i="1"/>
  <c r="BG436" i="1"/>
  <c r="BH436" i="1"/>
  <c r="BG437" i="1"/>
  <c r="BH437" i="1"/>
  <c r="BG438" i="1"/>
  <c r="BH438" i="1"/>
  <c r="BG439" i="1"/>
  <c r="BH439" i="1"/>
  <c r="BG440" i="1"/>
  <c r="BH440" i="1"/>
  <c r="BG441" i="1"/>
  <c r="BH441" i="1"/>
  <c r="BG442" i="1"/>
  <c r="BH442" i="1"/>
  <c r="BG443" i="1"/>
  <c r="BH443" i="1"/>
  <c r="BG444" i="1"/>
  <c r="BH444" i="1"/>
  <c r="BG445" i="1"/>
  <c r="BH445" i="1"/>
  <c r="BG446" i="1"/>
  <c r="BH446" i="1"/>
  <c r="BG447" i="1"/>
  <c r="BH447" i="1"/>
  <c r="BG448" i="1"/>
  <c r="BH448" i="1"/>
  <c r="BG449" i="1"/>
  <c r="BH449" i="1"/>
  <c r="BG450" i="1"/>
  <c r="BH450" i="1"/>
  <c r="BG451" i="1"/>
  <c r="BH451" i="1"/>
  <c r="BG452" i="1"/>
  <c r="BH452" i="1"/>
  <c r="BG453" i="1"/>
  <c r="BH453" i="1"/>
  <c r="BG454" i="1"/>
  <c r="BH454" i="1"/>
  <c r="BG455" i="1"/>
  <c r="BH455" i="1"/>
  <c r="BG456" i="1"/>
  <c r="BH456" i="1"/>
  <c r="BG457" i="1"/>
  <c r="BH457" i="1"/>
  <c r="BG458" i="1"/>
  <c r="BH458" i="1"/>
  <c r="BG459" i="1"/>
  <c r="BH459" i="1"/>
  <c r="BG460" i="1"/>
  <c r="BH460" i="1"/>
  <c r="BG461" i="1"/>
  <c r="BH461" i="1"/>
  <c r="BG462" i="1"/>
  <c r="BH462" i="1"/>
  <c r="BG463" i="1"/>
  <c r="BH463" i="1"/>
  <c r="BG464" i="1"/>
  <c r="BH464" i="1"/>
  <c r="BG465" i="1"/>
  <c r="BH465" i="1"/>
  <c r="BG466" i="1"/>
  <c r="BH466" i="1"/>
  <c r="BG467" i="1"/>
  <c r="BH467" i="1"/>
  <c r="BG468" i="1"/>
  <c r="BH468" i="1"/>
  <c r="BG469" i="1"/>
  <c r="BH469" i="1"/>
  <c r="BG470" i="1"/>
  <c r="BH470" i="1"/>
  <c r="BG471" i="1"/>
  <c r="BH471" i="1"/>
  <c r="BG472" i="1"/>
  <c r="BH472" i="1"/>
  <c r="BG473" i="1"/>
  <c r="BH473" i="1"/>
  <c r="BG474" i="1"/>
  <c r="BH474" i="1"/>
  <c r="BG475" i="1"/>
  <c r="BH475" i="1"/>
  <c r="BG476" i="1"/>
  <c r="BH476" i="1"/>
  <c r="BG477" i="1"/>
  <c r="BH477" i="1"/>
  <c r="BG478" i="1"/>
  <c r="BH478" i="1"/>
  <c r="BG479" i="1"/>
  <c r="BH479" i="1"/>
  <c r="BG480" i="1"/>
  <c r="BH480" i="1"/>
  <c r="BG481" i="1"/>
  <c r="BH481" i="1"/>
  <c r="BG482" i="1"/>
  <c r="BH482" i="1"/>
  <c r="BG483" i="1"/>
  <c r="BH483" i="1"/>
  <c r="BG484" i="1"/>
  <c r="BH484" i="1"/>
  <c r="BG485" i="1"/>
  <c r="BH485" i="1"/>
  <c r="BG486" i="1"/>
  <c r="BH486" i="1"/>
  <c r="BG487" i="1"/>
  <c r="BH487" i="1"/>
  <c r="BG488" i="1"/>
  <c r="BH488" i="1"/>
  <c r="BG489" i="1"/>
  <c r="BH489" i="1"/>
  <c r="BG490" i="1"/>
  <c r="BH490" i="1"/>
  <c r="BG491" i="1"/>
  <c r="BH491" i="1"/>
  <c r="BG492" i="1"/>
  <c r="BH492" i="1"/>
  <c r="BG493" i="1"/>
  <c r="BH493" i="1"/>
  <c r="BG494" i="1"/>
  <c r="BH494" i="1"/>
  <c r="BG495" i="1"/>
  <c r="BH495" i="1"/>
  <c r="BG496" i="1"/>
  <c r="BH496" i="1"/>
  <c r="BG497" i="1"/>
  <c r="BH497" i="1"/>
  <c r="BG498" i="1"/>
  <c r="BH498" i="1"/>
  <c r="BG499" i="1"/>
  <c r="BH499" i="1"/>
  <c r="BG500" i="1"/>
  <c r="BH500" i="1"/>
  <c r="BG501" i="1"/>
  <c r="BH501" i="1"/>
  <c r="BG502" i="1"/>
  <c r="BH502" i="1"/>
  <c r="BG503" i="1"/>
  <c r="BH503" i="1"/>
  <c r="BG504" i="1"/>
  <c r="BH504" i="1"/>
  <c r="BG505" i="1"/>
  <c r="BH505" i="1"/>
  <c r="BG506" i="1"/>
  <c r="BH506" i="1"/>
  <c r="BG507" i="1"/>
  <c r="BH507" i="1"/>
  <c r="BG508" i="1"/>
  <c r="BH508" i="1"/>
  <c r="BG509" i="1"/>
  <c r="BH509" i="1"/>
  <c r="BG510" i="1"/>
  <c r="BH510" i="1"/>
  <c r="BG511" i="1"/>
  <c r="BH511" i="1"/>
  <c r="BG512" i="1"/>
  <c r="BH512" i="1"/>
  <c r="BG513" i="1"/>
  <c r="BH513" i="1"/>
  <c r="BG514" i="1"/>
  <c r="BH514" i="1"/>
  <c r="BG515" i="1"/>
  <c r="BH515" i="1"/>
  <c r="BG516" i="1"/>
  <c r="BH516" i="1"/>
  <c r="BG517" i="1"/>
  <c r="BH517" i="1"/>
  <c r="BG518" i="1"/>
  <c r="BH518" i="1"/>
  <c r="BG519" i="1"/>
  <c r="BH519" i="1"/>
  <c r="BG520" i="1"/>
  <c r="BH520" i="1"/>
  <c r="BG521" i="1"/>
  <c r="BH521" i="1"/>
  <c r="BG522" i="1"/>
  <c r="BH522" i="1"/>
  <c r="BG523" i="1"/>
  <c r="BH523" i="1"/>
  <c r="BG524" i="1"/>
  <c r="BH524" i="1"/>
  <c r="BG525" i="1"/>
  <c r="BH525" i="1"/>
  <c r="BG526" i="1"/>
  <c r="BH526" i="1"/>
  <c r="BG527" i="1"/>
  <c r="BH527" i="1"/>
  <c r="BG528" i="1"/>
  <c r="BH528" i="1"/>
  <c r="BG529" i="1"/>
  <c r="BH529" i="1"/>
  <c r="BG530" i="1"/>
  <c r="BH530" i="1"/>
  <c r="BG531" i="1"/>
  <c r="BH531" i="1"/>
  <c r="BG532" i="1"/>
  <c r="BH532" i="1"/>
  <c r="BG533" i="1"/>
  <c r="BH533" i="1"/>
  <c r="BG534" i="1"/>
  <c r="BH534" i="1"/>
  <c r="BG535" i="1"/>
  <c r="BH535" i="1"/>
  <c r="BG536" i="1"/>
  <c r="BH536" i="1"/>
  <c r="BG537" i="1"/>
  <c r="BH537" i="1"/>
  <c r="BG538" i="1"/>
  <c r="BH538" i="1"/>
  <c r="BG539" i="1"/>
  <c r="BH539" i="1"/>
  <c r="BG540" i="1"/>
  <c r="BH540" i="1"/>
  <c r="BG541" i="1"/>
  <c r="BH541" i="1"/>
  <c r="BG542" i="1"/>
  <c r="BH542" i="1"/>
  <c r="BG543" i="1"/>
  <c r="BH543" i="1"/>
  <c r="BG544" i="1"/>
  <c r="BH544" i="1"/>
  <c r="BG545" i="1"/>
  <c r="BH545" i="1"/>
  <c r="BG546" i="1"/>
  <c r="BH546" i="1"/>
  <c r="BG547" i="1"/>
  <c r="BH547" i="1"/>
  <c r="BG548" i="1"/>
  <c r="BH548" i="1"/>
  <c r="BG549" i="1"/>
  <c r="BH549" i="1"/>
  <c r="BG550" i="1"/>
  <c r="BH550" i="1"/>
  <c r="BG551" i="1"/>
  <c r="BH551" i="1"/>
  <c r="BG552" i="1"/>
  <c r="BH552" i="1"/>
  <c r="BG553" i="1"/>
  <c r="BH553" i="1"/>
  <c r="BG554" i="1"/>
  <c r="BH554" i="1"/>
  <c r="BG555" i="1"/>
  <c r="BH555" i="1"/>
  <c r="BG556" i="1"/>
  <c r="BH556" i="1"/>
  <c r="BG557" i="1"/>
  <c r="BH557" i="1"/>
  <c r="BG558" i="1"/>
  <c r="BH558" i="1"/>
  <c r="BG559" i="1"/>
  <c r="BH559" i="1"/>
  <c r="BG560" i="1"/>
  <c r="BH560" i="1"/>
  <c r="BG561" i="1"/>
  <c r="BH561" i="1"/>
  <c r="BG562" i="1"/>
  <c r="BH562" i="1"/>
  <c r="BG563" i="1"/>
  <c r="BH563" i="1"/>
  <c r="BG564" i="1"/>
  <c r="BH564" i="1"/>
  <c r="BG565" i="1"/>
  <c r="BH565" i="1"/>
  <c r="BG566" i="1"/>
  <c r="BH566" i="1"/>
  <c r="BG567" i="1"/>
  <c r="BH567" i="1"/>
  <c r="BG568" i="1"/>
  <c r="BH568" i="1"/>
  <c r="BG569" i="1"/>
  <c r="BH569" i="1"/>
  <c r="BG570" i="1"/>
  <c r="BH570" i="1"/>
  <c r="BG571" i="1"/>
  <c r="BH571" i="1"/>
  <c r="BG572" i="1"/>
  <c r="BH572" i="1"/>
  <c r="BG573" i="1"/>
  <c r="BH573" i="1"/>
  <c r="BG574" i="1"/>
  <c r="BH574" i="1"/>
  <c r="BG575" i="1"/>
  <c r="BH575" i="1"/>
  <c r="BG576" i="1"/>
  <c r="BH576" i="1"/>
  <c r="BG577" i="1"/>
  <c r="BH577" i="1"/>
  <c r="BG578" i="1"/>
  <c r="BH578" i="1"/>
  <c r="BG579" i="1"/>
  <c r="BH579" i="1"/>
  <c r="BG580" i="1"/>
  <c r="BH580" i="1"/>
  <c r="BG581" i="1"/>
  <c r="BH581" i="1"/>
  <c r="BG582" i="1"/>
  <c r="BH582" i="1"/>
  <c r="BG583" i="1"/>
  <c r="BH583" i="1"/>
  <c r="BG584" i="1"/>
  <c r="BH584" i="1"/>
  <c r="BG585" i="1"/>
  <c r="BH585" i="1"/>
  <c r="BG586" i="1"/>
  <c r="BH586" i="1"/>
  <c r="BG587" i="1"/>
  <c r="BH587" i="1"/>
  <c r="BG588" i="1"/>
  <c r="BH588" i="1"/>
  <c r="BG589" i="1"/>
  <c r="BH589" i="1"/>
  <c r="BG590" i="1"/>
  <c r="BH590" i="1"/>
  <c r="BG591" i="1"/>
  <c r="BH591" i="1"/>
  <c r="BG592" i="1"/>
  <c r="BH592" i="1"/>
  <c r="BG593" i="1"/>
  <c r="BH593" i="1"/>
  <c r="BG594" i="1"/>
  <c r="BH594" i="1"/>
  <c r="BG595" i="1"/>
  <c r="BH595" i="1"/>
  <c r="BG596" i="1"/>
  <c r="BH596" i="1"/>
  <c r="BG597" i="1"/>
  <c r="BH597" i="1"/>
  <c r="BG598" i="1"/>
  <c r="BH598" i="1"/>
  <c r="BG599" i="1"/>
  <c r="BH599" i="1"/>
  <c r="BG600" i="1"/>
  <c r="BH600" i="1"/>
  <c r="BG601" i="1"/>
  <c r="BH601" i="1"/>
  <c r="BG602" i="1"/>
  <c r="BH602" i="1"/>
  <c r="BG603" i="1"/>
  <c r="BH603" i="1"/>
  <c r="BG604" i="1"/>
  <c r="BH604" i="1"/>
  <c r="BG605" i="1"/>
  <c r="BH605" i="1"/>
  <c r="BG606" i="1"/>
  <c r="BH606" i="1"/>
  <c r="BG607" i="1"/>
  <c r="BH607" i="1"/>
  <c r="BG608" i="1"/>
  <c r="BH608" i="1"/>
  <c r="BG609" i="1"/>
  <c r="BH609" i="1"/>
  <c r="BG610" i="1"/>
  <c r="BH610" i="1"/>
  <c r="BG611" i="1"/>
  <c r="BH611" i="1"/>
  <c r="BG612" i="1"/>
  <c r="BH612" i="1"/>
  <c r="BG613" i="1"/>
  <c r="BH613" i="1"/>
  <c r="BG614" i="1"/>
  <c r="BH614" i="1"/>
  <c r="BG615" i="1"/>
  <c r="BH615" i="1"/>
  <c r="BG616" i="1"/>
  <c r="BH616" i="1"/>
  <c r="BG617" i="1"/>
  <c r="BH617" i="1"/>
  <c r="BG618" i="1"/>
  <c r="BH618" i="1"/>
  <c r="BG619" i="1"/>
  <c r="BH619" i="1"/>
  <c r="BG620" i="1"/>
  <c r="BH620" i="1"/>
  <c r="BG621" i="1"/>
  <c r="BH621" i="1"/>
  <c r="BG622" i="1"/>
  <c r="BH622" i="1"/>
  <c r="BG623" i="1"/>
  <c r="BH623" i="1"/>
  <c r="BG624" i="1"/>
  <c r="BH624" i="1"/>
  <c r="BG625" i="1"/>
  <c r="BH625" i="1"/>
  <c r="BG626" i="1"/>
  <c r="BH626" i="1"/>
  <c r="BG627" i="1"/>
  <c r="BH627" i="1"/>
  <c r="BG628" i="1"/>
  <c r="BH628" i="1"/>
  <c r="BG629" i="1"/>
  <c r="BH629" i="1"/>
  <c r="BG630" i="1"/>
  <c r="BH630" i="1"/>
  <c r="BG631" i="1"/>
  <c r="BH631" i="1"/>
  <c r="BG632" i="1"/>
  <c r="BH632" i="1"/>
  <c r="BG633" i="1"/>
  <c r="BH633" i="1"/>
  <c r="BG634" i="1"/>
  <c r="BH634" i="1"/>
  <c r="BG635" i="1"/>
  <c r="BH635" i="1"/>
  <c r="BG636" i="1"/>
  <c r="BH636" i="1"/>
  <c r="BG637" i="1"/>
  <c r="BH637" i="1"/>
  <c r="BG638" i="1"/>
  <c r="BH638" i="1"/>
  <c r="BG639" i="1"/>
  <c r="BH639" i="1"/>
  <c r="BG640" i="1"/>
  <c r="BH640" i="1"/>
  <c r="BG641" i="1"/>
  <c r="BH641" i="1"/>
  <c r="BG642" i="1"/>
  <c r="BH642" i="1"/>
  <c r="BG643" i="1"/>
  <c r="BH643" i="1"/>
  <c r="BG644" i="1"/>
  <c r="BH644" i="1"/>
  <c r="BG645" i="1"/>
  <c r="BH645" i="1"/>
  <c r="BG646" i="1"/>
  <c r="BH646" i="1"/>
  <c r="BG647" i="1"/>
  <c r="BH647" i="1"/>
  <c r="BG648" i="1"/>
  <c r="BH648" i="1"/>
  <c r="BG649" i="1"/>
  <c r="BH649" i="1"/>
  <c r="BG650" i="1"/>
  <c r="BH650" i="1"/>
  <c r="BG651" i="1"/>
  <c r="BH651" i="1"/>
  <c r="BG652" i="1"/>
  <c r="BH652" i="1"/>
  <c r="BG653" i="1"/>
  <c r="BH653" i="1"/>
  <c r="BG654" i="1"/>
  <c r="BH654" i="1"/>
  <c r="BG655" i="1"/>
  <c r="BH655" i="1"/>
  <c r="BG656" i="1"/>
  <c r="BH656" i="1"/>
  <c r="BG657" i="1"/>
  <c r="BH657" i="1"/>
  <c r="BG658" i="1"/>
  <c r="BH658" i="1"/>
  <c r="BG659" i="1"/>
  <c r="BH659" i="1"/>
  <c r="BG660" i="1"/>
  <c r="BH660" i="1"/>
  <c r="BG661" i="1"/>
  <c r="BH661" i="1"/>
  <c r="BG662" i="1"/>
  <c r="BH662" i="1"/>
  <c r="BG663" i="1"/>
  <c r="BH663" i="1"/>
  <c r="BG664" i="1"/>
  <c r="BH664" i="1"/>
  <c r="BG665" i="1"/>
  <c r="BH665" i="1"/>
  <c r="BG666" i="1"/>
  <c r="BH666" i="1"/>
  <c r="BG667" i="1"/>
  <c r="BH667" i="1"/>
  <c r="BG668" i="1"/>
  <c r="BH668" i="1"/>
  <c r="BG669" i="1"/>
  <c r="BH669" i="1"/>
  <c r="BG670" i="1"/>
  <c r="BH670" i="1"/>
  <c r="BG671" i="1"/>
  <c r="BH671" i="1"/>
  <c r="BG672" i="1"/>
  <c r="BH672" i="1"/>
  <c r="BG673" i="1"/>
  <c r="BH673" i="1"/>
  <c r="BG674" i="1"/>
  <c r="BH674" i="1"/>
  <c r="BG675" i="1"/>
  <c r="BH675" i="1"/>
  <c r="BG676" i="1"/>
  <c r="BH676" i="1"/>
  <c r="BG677" i="1"/>
  <c r="BH677" i="1"/>
  <c r="BG678" i="1"/>
  <c r="BH678" i="1"/>
  <c r="BG679" i="1"/>
  <c r="BH679" i="1"/>
  <c r="BG680" i="1"/>
  <c r="BH680" i="1"/>
  <c r="BG681" i="1"/>
  <c r="BH681" i="1"/>
  <c r="BG682" i="1"/>
  <c r="BH682" i="1"/>
  <c r="BG683" i="1"/>
  <c r="BH683" i="1"/>
  <c r="BG684" i="1"/>
  <c r="BH684" i="1"/>
  <c r="BG685" i="1"/>
  <c r="BH685" i="1"/>
  <c r="BG686" i="1"/>
  <c r="BH686" i="1"/>
  <c r="BG687" i="1"/>
  <c r="BH687" i="1"/>
  <c r="BG688" i="1"/>
  <c r="BH688" i="1"/>
  <c r="BG689" i="1"/>
  <c r="BH689" i="1"/>
  <c r="BG690" i="1"/>
  <c r="BH690" i="1"/>
  <c r="BG691" i="1"/>
  <c r="BH691" i="1"/>
  <c r="BG692" i="1"/>
  <c r="BH692" i="1"/>
  <c r="BG693" i="1"/>
  <c r="BH693" i="1"/>
  <c r="BG694" i="1"/>
  <c r="BH694" i="1"/>
  <c r="BG695" i="1"/>
  <c r="BH695" i="1"/>
  <c r="BG696" i="1"/>
  <c r="BH696" i="1"/>
  <c r="BG697" i="1"/>
  <c r="BH697" i="1"/>
  <c r="BG698" i="1"/>
  <c r="BH698" i="1"/>
  <c r="BG699" i="1"/>
  <c r="BH699" i="1"/>
  <c r="BG700" i="1"/>
  <c r="BH700" i="1"/>
  <c r="BG701" i="1"/>
  <c r="BH701" i="1"/>
  <c r="BG702" i="1"/>
  <c r="BH702" i="1"/>
  <c r="BG703" i="1"/>
  <c r="BH703" i="1"/>
  <c r="BG704" i="1"/>
  <c r="BH704" i="1"/>
  <c r="BG705" i="1"/>
  <c r="BH705" i="1"/>
  <c r="BG706" i="1"/>
  <c r="BH706" i="1"/>
  <c r="BG707" i="1"/>
  <c r="BH707" i="1"/>
  <c r="BG708" i="1"/>
  <c r="BH708" i="1"/>
  <c r="BG709" i="1"/>
  <c r="BH709" i="1"/>
  <c r="BG710" i="1"/>
  <c r="BH710" i="1"/>
  <c r="BG711" i="1"/>
  <c r="BH711" i="1"/>
  <c r="BG712" i="1"/>
  <c r="BH712" i="1"/>
  <c r="BG713" i="1"/>
  <c r="BH713" i="1"/>
  <c r="BG714" i="1"/>
  <c r="BH714" i="1"/>
  <c r="BG715" i="1"/>
  <c r="BH715" i="1"/>
  <c r="BG716" i="1"/>
  <c r="BH716" i="1"/>
  <c r="BG717" i="1"/>
  <c r="BH717" i="1"/>
  <c r="BG718" i="1"/>
  <c r="BH718" i="1"/>
  <c r="BG719" i="1"/>
  <c r="BH719" i="1"/>
  <c r="BG720" i="1"/>
  <c r="BH720" i="1"/>
  <c r="BG721" i="1"/>
  <c r="BH721" i="1"/>
  <c r="BG722" i="1"/>
  <c r="BH722" i="1"/>
  <c r="BG723" i="1"/>
  <c r="BH723" i="1"/>
  <c r="BG724" i="1"/>
  <c r="BH724" i="1"/>
  <c r="BG725" i="1"/>
  <c r="BH725" i="1"/>
  <c r="BG726" i="1"/>
  <c r="BH726" i="1"/>
  <c r="BG727" i="1"/>
  <c r="BH727" i="1"/>
  <c r="BG728" i="1"/>
  <c r="BH728" i="1"/>
  <c r="BG729" i="1"/>
  <c r="BH729" i="1"/>
  <c r="BG730" i="1"/>
  <c r="BH730" i="1"/>
  <c r="BG731" i="1"/>
  <c r="BH731" i="1"/>
  <c r="BG732" i="1"/>
  <c r="BH732" i="1"/>
  <c r="BG733" i="1"/>
  <c r="BH733" i="1"/>
  <c r="BG734" i="1"/>
  <c r="BH734" i="1"/>
  <c r="BG735" i="1"/>
  <c r="BH735" i="1"/>
  <c r="BG736" i="1"/>
  <c r="BH736" i="1"/>
  <c r="BG737" i="1"/>
  <c r="BH737" i="1"/>
  <c r="BG738" i="1"/>
  <c r="BH738" i="1"/>
  <c r="BG739" i="1"/>
  <c r="BH739" i="1"/>
  <c r="BG740" i="1"/>
  <c r="BH740" i="1"/>
  <c r="BG741" i="1"/>
  <c r="BH741" i="1"/>
  <c r="BG742" i="1"/>
  <c r="BH742" i="1"/>
  <c r="BG743" i="1"/>
  <c r="BH743" i="1"/>
  <c r="BG744" i="1"/>
  <c r="BH744" i="1"/>
  <c r="BG745" i="1"/>
  <c r="BH745" i="1"/>
  <c r="BG746" i="1"/>
  <c r="BH746" i="1"/>
  <c r="BG747" i="1"/>
  <c r="BH747" i="1"/>
  <c r="BG748" i="1"/>
  <c r="BH748" i="1"/>
  <c r="BG749" i="1"/>
  <c r="BH749" i="1"/>
  <c r="BG750" i="1"/>
  <c r="BH750" i="1"/>
  <c r="BG751" i="1"/>
  <c r="BH751" i="1"/>
  <c r="BG752" i="1"/>
  <c r="BH752" i="1"/>
  <c r="BG753" i="1"/>
  <c r="BH753" i="1"/>
  <c r="BG754" i="1"/>
  <c r="BH754" i="1"/>
  <c r="BG755" i="1"/>
  <c r="BH755" i="1"/>
  <c r="BG756" i="1"/>
  <c r="BH756" i="1"/>
  <c r="BG757" i="1"/>
  <c r="BH757" i="1"/>
  <c r="BG758" i="1"/>
  <c r="BH758" i="1"/>
  <c r="BG759" i="1"/>
  <c r="BH759" i="1"/>
  <c r="BG760" i="1"/>
  <c r="BH760" i="1"/>
  <c r="BG761" i="1"/>
  <c r="BH761" i="1"/>
  <c r="BG762" i="1"/>
  <c r="BH762" i="1"/>
  <c r="BG763" i="1"/>
  <c r="BH763" i="1"/>
  <c r="BG764" i="1"/>
  <c r="BH764" i="1"/>
  <c r="BG765" i="1"/>
  <c r="BH765" i="1"/>
  <c r="BG766" i="1"/>
  <c r="BH766" i="1"/>
  <c r="BG767" i="1"/>
  <c r="BH767" i="1"/>
  <c r="BG768" i="1"/>
  <c r="BH768" i="1"/>
  <c r="BG769" i="1"/>
  <c r="BH769" i="1"/>
  <c r="BG770" i="1"/>
  <c r="BH770" i="1"/>
  <c r="BG771" i="1"/>
  <c r="BH771" i="1"/>
  <c r="BG772" i="1"/>
  <c r="BH772" i="1"/>
  <c r="BG773" i="1"/>
  <c r="BH773" i="1"/>
  <c r="BG774" i="1"/>
  <c r="BH774" i="1"/>
  <c r="BG775" i="1"/>
  <c r="BH775" i="1"/>
  <c r="BG776" i="1"/>
  <c r="BH776" i="1"/>
  <c r="BG777" i="1"/>
  <c r="BH777" i="1"/>
  <c r="BG778" i="1"/>
  <c r="BH778" i="1"/>
  <c r="BG779" i="1"/>
  <c r="BH779" i="1"/>
  <c r="BG780" i="1"/>
  <c r="BH780" i="1"/>
  <c r="BG781" i="1"/>
  <c r="BH781" i="1"/>
  <c r="BG782" i="1"/>
  <c r="BH782" i="1"/>
  <c r="BG783" i="1"/>
  <c r="BH783" i="1"/>
  <c r="BG784" i="1"/>
  <c r="BH784" i="1"/>
  <c r="BG785" i="1"/>
  <c r="BH785" i="1"/>
  <c r="BG786" i="1"/>
  <c r="BH786" i="1"/>
  <c r="BG787" i="1"/>
  <c r="BH787" i="1"/>
  <c r="BG788" i="1"/>
  <c r="BH788" i="1"/>
  <c r="BG789" i="1"/>
  <c r="BH789" i="1"/>
  <c r="BG790" i="1"/>
  <c r="BH790" i="1"/>
  <c r="BG791" i="1"/>
  <c r="BH791" i="1"/>
  <c r="BG792" i="1"/>
  <c r="BH792" i="1"/>
  <c r="BG793" i="1"/>
  <c r="BH793" i="1"/>
  <c r="BG794" i="1"/>
  <c r="BH794" i="1"/>
  <c r="BG795" i="1"/>
  <c r="BH795" i="1"/>
  <c r="BG796" i="1"/>
  <c r="BH796" i="1"/>
  <c r="BG797" i="1"/>
  <c r="BH797" i="1"/>
  <c r="BG798" i="1"/>
  <c r="BH798" i="1"/>
  <c r="BG799" i="1"/>
  <c r="BH799" i="1"/>
  <c r="BG800" i="1"/>
  <c r="BH800" i="1"/>
  <c r="BG801" i="1"/>
  <c r="BH801" i="1"/>
  <c r="BG802" i="1"/>
  <c r="BH802" i="1"/>
  <c r="BG803" i="1"/>
  <c r="BH803" i="1"/>
  <c r="BG804" i="1"/>
  <c r="BH804" i="1"/>
  <c r="BG805" i="1"/>
  <c r="BH805" i="1"/>
  <c r="BG806" i="1"/>
  <c r="BH806" i="1"/>
  <c r="BG807" i="1"/>
  <c r="BH807" i="1"/>
  <c r="BG808" i="1"/>
  <c r="BH808" i="1"/>
  <c r="BG809" i="1"/>
  <c r="BH809" i="1"/>
  <c r="BG810" i="1"/>
  <c r="BH810" i="1"/>
  <c r="BG811" i="1"/>
  <c r="BH811" i="1"/>
  <c r="BG812" i="1"/>
  <c r="BH812" i="1"/>
  <c r="BG813" i="1"/>
  <c r="BH813" i="1"/>
  <c r="BG814" i="1"/>
  <c r="BH814" i="1"/>
  <c r="BG815" i="1"/>
  <c r="BH815" i="1"/>
  <c r="BG816" i="1"/>
  <c r="BH816" i="1"/>
  <c r="BG817" i="1"/>
  <c r="BH817" i="1"/>
  <c r="BG818" i="1"/>
  <c r="BH818" i="1"/>
  <c r="BG819" i="1"/>
  <c r="BH819" i="1"/>
  <c r="BG820" i="1"/>
  <c r="BH820" i="1"/>
  <c r="BG821" i="1"/>
  <c r="BH821" i="1"/>
  <c r="BG822" i="1"/>
  <c r="BH822" i="1"/>
  <c r="BG823" i="1"/>
  <c r="BH823" i="1"/>
  <c r="BG824" i="1"/>
  <c r="BH824" i="1"/>
  <c r="BG825" i="1"/>
  <c r="BH825" i="1"/>
  <c r="BG826" i="1"/>
  <c r="BH826" i="1"/>
  <c r="BG827" i="1"/>
  <c r="BH827" i="1"/>
  <c r="BG828" i="1"/>
  <c r="BH828" i="1"/>
  <c r="BG829" i="1"/>
  <c r="BH829" i="1"/>
  <c r="BG830" i="1"/>
  <c r="BH830" i="1"/>
  <c r="BG831" i="1"/>
  <c r="BH831" i="1"/>
  <c r="BG832" i="1"/>
  <c r="BH832" i="1"/>
  <c r="BG833" i="1"/>
  <c r="BH833" i="1"/>
  <c r="BG834" i="1"/>
  <c r="BH834" i="1"/>
  <c r="BG835" i="1"/>
  <c r="BH835" i="1"/>
  <c r="BG836" i="1"/>
  <c r="BH836" i="1"/>
  <c r="BG837" i="1"/>
  <c r="BH837" i="1"/>
  <c r="BG838" i="1"/>
  <c r="BH838" i="1"/>
  <c r="BG839" i="1"/>
  <c r="BH839" i="1"/>
  <c r="BG840" i="1"/>
  <c r="BH840" i="1"/>
  <c r="BG841" i="1"/>
  <c r="BH841" i="1"/>
  <c r="BG842" i="1"/>
  <c r="BH842" i="1"/>
  <c r="BG843" i="1"/>
  <c r="BH843" i="1"/>
  <c r="BG844" i="1"/>
  <c r="BH844" i="1"/>
  <c r="BG845" i="1"/>
  <c r="BH845" i="1"/>
  <c r="BG846" i="1"/>
  <c r="BH846" i="1"/>
  <c r="BG847" i="1"/>
  <c r="BH847" i="1"/>
  <c r="BG848" i="1"/>
  <c r="BH848" i="1"/>
  <c r="BG849" i="1"/>
  <c r="BH849" i="1"/>
  <c r="BG850" i="1"/>
  <c r="BH850" i="1"/>
  <c r="BG851" i="1"/>
  <c r="BH851" i="1"/>
  <c r="BG852" i="1"/>
  <c r="BH852" i="1"/>
  <c r="BG853" i="1"/>
  <c r="BH853" i="1"/>
  <c r="BG854" i="1"/>
  <c r="BH854" i="1"/>
  <c r="BG855" i="1"/>
  <c r="BH855" i="1"/>
  <c r="BG856" i="1"/>
  <c r="BH856" i="1"/>
  <c r="BG857" i="1"/>
  <c r="BH857" i="1"/>
  <c r="BG858" i="1"/>
  <c r="BH858" i="1"/>
  <c r="BG859" i="1"/>
  <c r="BH859" i="1"/>
  <c r="BG860" i="1"/>
  <c r="BH860" i="1"/>
  <c r="BG861" i="1"/>
  <c r="BH861" i="1"/>
  <c r="BG862" i="1"/>
  <c r="BH862" i="1"/>
  <c r="BG863" i="1"/>
  <c r="BH863" i="1"/>
  <c r="BG864" i="1"/>
  <c r="BH864" i="1"/>
  <c r="BG865" i="1"/>
  <c r="BH865" i="1"/>
  <c r="BG866" i="1"/>
  <c r="BH866" i="1"/>
  <c r="BG867" i="1"/>
  <c r="BH867" i="1"/>
  <c r="BG868" i="1"/>
  <c r="BH868" i="1"/>
  <c r="BG869" i="1"/>
  <c r="BH869" i="1"/>
  <c r="BG870" i="1"/>
  <c r="BH870" i="1"/>
  <c r="BG871" i="1"/>
  <c r="BH871" i="1"/>
  <c r="BG872" i="1"/>
  <c r="BH872" i="1"/>
  <c r="BG873" i="1"/>
  <c r="BH873" i="1"/>
  <c r="BG874" i="1"/>
  <c r="BH874" i="1"/>
  <c r="BG875" i="1"/>
  <c r="BH875" i="1"/>
  <c r="BG876" i="1"/>
  <c r="BH876" i="1"/>
  <c r="BG877" i="1"/>
  <c r="BH877" i="1"/>
  <c r="BG878" i="1"/>
  <c r="BH878" i="1"/>
  <c r="BG879" i="1"/>
  <c r="BH879" i="1"/>
  <c r="BG880" i="1"/>
  <c r="BH880" i="1"/>
  <c r="BG881" i="1"/>
  <c r="BH881" i="1"/>
  <c r="BG882" i="1"/>
  <c r="BH882" i="1"/>
  <c r="BG883" i="1"/>
  <c r="BH883" i="1"/>
  <c r="BG884" i="1"/>
  <c r="BH884" i="1"/>
  <c r="BG885" i="1"/>
  <c r="BH885" i="1"/>
  <c r="BG886" i="1"/>
  <c r="BH886" i="1"/>
  <c r="BG887" i="1"/>
  <c r="BH887" i="1"/>
  <c r="BG888" i="1"/>
  <c r="BH888" i="1"/>
  <c r="BG889" i="1"/>
  <c r="BH889" i="1"/>
  <c r="BG890" i="1"/>
  <c r="BH890" i="1"/>
  <c r="BG891" i="1"/>
  <c r="BH891" i="1"/>
  <c r="BG892" i="1"/>
  <c r="BH892" i="1"/>
  <c r="BG893" i="1"/>
  <c r="BH893" i="1"/>
  <c r="BG894" i="1"/>
  <c r="BH894" i="1"/>
  <c r="BG895" i="1"/>
  <c r="BH895" i="1"/>
  <c r="BG896" i="1"/>
  <c r="BH896" i="1"/>
  <c r="BG897" i="1"/>
  <c r="BH897" i="1"/>
  <c r="BG898" i="1"/>
  <c r="BH898" i="1"/>
  <c r="BG899" i="1"/>
  <c r="BH899" i="1"/>
  <c r="BG900" i="1"/>
  <c r="BH900" i="1"/>
  <c r="BG901" i="1"/>
  <c r="BH901" i="1"/>
  <c r="BG902" i="1"/>
  <c r="BH902" i="1"/>
  <c r="BG903" i="1"/>
  <c r="BH903" i="1"/>
  <c r="BG904" i="1"/>
  <c r="BH904" i="1"/>
  <c r="BG905" i="1"/>
  <c r="BH905" i="1"/>
  <c r="BG906" i="1"/>
  <c r="BH906" i="1"/>
  <c r="BG907" i="1"/>
  <c r="BH907" i="1"/>
  <c r="BG908" i="1"/>
  <c r="BH908" i="1"/>
  <c r="BG909" i="1"/>
  <c r="BH909" i="1"/>
  <c r="BG910" i="1"/>
  <c r="BH910" i="1"/>
  <c r="BG911" i="1"/>
  <c r="BH911" i="1"/>
  <c r="BG912" i="1"/>
  <c r="BH912" i="1"/>
  <c r="BG913" i="1"/>
  <c r="BH913" i="1"/>
  <c r="BG914" i="1"/>
  <c r="BH914" i="1"/>
  <c r="BG915" i="1"/>
  <c r="BH915" i="1"/>
  <c r="BG916" i="1"/>
  <c r="BH916" i="1"/>
  <c r="BG917" i="1"/>
  <c r="BH917" i="1"/>
  <c r="BG918" i="1"/>
  <c r="BH918" i="1"/>
  <c r="BG919" i="1"/>
  <c r="BH919" i="1"/>
  <c r="BG920" i="1"/>
  <c r="BH920" i="1"/>
  <c r="BG921" i="1"/>
  <c r="BH921" i="1"/>
  <c r="BG922" i="1"/>
  <c r="BH922" i="1"/>
  <c r="BG923" i="1"/>
  <c r="BH923" i="1"/>
  <c r="BG924" i="1"/>
  <c r="BH924" i="1"/>
  <c r="BG925" i="1"/>
  <c r="BH925" i="1"/>
  <c r="BG926" i="1"/>
  <c r="BH926" i="1"/>
  <c r="BG927" i="1"/>
  <c r="BH927" i="1"/>
  <c r="BG928" i="1"/>
  <c r="BH928" i="1"/>
  <c r="BG929" i="1"/>
  <c r="BH929" i="1"/>
  <c r="BG930" i="1"/>
  <c r="BH930" i="1"/>
  <c r="BG931" i="1"/>
  <c r="BH931" i="1"/>
  <c r="BG932" i="1"/>
  <c r="BH932" i="1"/>
  <c r="BG933" i="1"/>
  <c r="BH933" i="1"/>
  <c r="BG934" i="1"/>
  <c r="BH934" i="1"/>
  <c r="BG935" i="1"/>
  <c r="BH935" i="1"/>
  <c r="BG936" i="1"/>
  <c r="BH936" i="1"/>
  <c r="BG937" i="1"/>
  <c r="BH937" i="1"/>
  <c r="BG938" i="1"/>
  <c r="BH938" i="1"/>
  <c r="BG939" i="1"/>
  <c r="BH939" i="1"/>
  <c r="BG940" i="1"/>
  <c r="BH940" i="1"/>
  <c r="BG941" i="1"/>
  <c r="BH941" i="1"/>
  <c r="BG942" i="1"/>
  <c r="BH942" i="1"/>
  <c r="BG943" i="1"/>
  <c r="BH943" i="1"/>
  <c r="BG944" i="1"/>
  <c r="BH944" i="1"/>
  <c r="BG945" i="1"/>
  <c r="BH945" i="1"/>
  <c r="BG946" i="1"/>
  <c r="BH946" i="1"/>
  <c r="BG947" i="1"/>
  <c r="BH947" i="1"/>
  <c r="BG948" i="1"/>
  <c r="BH948" i="1"/>
  <c r="BG949" i="1"/>
  <c r="BH949" i="1"/>
  <c r="BG950" i="1"/>
  <c r="BH950" i="1"/>
  <c r="BG951" i="1"/>
  <c r="BH951" i="1"/>
  <c r="BG952" i="1"/>
  <c r="BH952" i="1"/>
  <c r="BG953" i="1"/>
  <c r="BH953" i="1"/>
  <c r="BG954" i="1"/>
  <c r="BH954" i="1"/>
  <c r="BG955" i="1"/>
  <c r="BH955" i="1"/>
  <c r="BG956" i="1"/>
  <c r="BH956" i="1"/>
  <c r="BG957" i="1"/>
  <c r="BH957" i="1"/>
  <c r="BG958" i="1"/>
  <c r="BH958" i="1"/>
  <c r="BG959" i="1"/>
  <c r="BH959" i="1"/>
  <c r="BG960" i="1"/>
  <c r="BH960" i="1"/>
  <c r="BG961" i="1"/>
  <c r="BH961" i="1"/>
  <c r="BG962" i="1"/>
  <c r="BH962" i="1"/>
  <c r="BG963" i="1"/>
  <c r="BH963" i="1"/>
  <c r="BG964" i="1"/>
  <c r="BH964" i="1"/>
  <c r="BG965" i="1"/>
  <c r="BH965" i="1"/>
  <c r="BG966" i="1"/>
  <c r="BH966" i="1"/>
  <c r="BG967" i="1"/>
  <c r="BH967" i="1"/>
  <c r="BG968" i="1"/>
  <c r="BH968" i="1"/>
  <c r="BG969" i="1"/>
  <c r="BH969" i="1"/>
  <c r="BG970" i="1"/>
  <c r="BH970" i="1"/>
  <c r="BG971" i="1"/>
  <c r="BH971" i="1"/>
  <c r="BG972" i="1"/>
  <c r="BH972" i="1"/>
  <c r="BG973" i="1"/>
  <c r="BH973" i="1"/>
  <c r="BG974" i="1"/>
  <c r="BH974" i="1"/>
  <c r="BG975" i="1"/>
  <c r="BH975" i="1"/>
  <c r="BG976" i="1"/>
  <c r="BH976" i="1"/>
  <c r="BG977" i="1"/>
  <c r="BH977" i="1"/>
  <c r="BG978" i="1"/>
  <c r="BH978" i="1"/>
  <c r="BG979" i="1"/>
  <c r="BH979" i="1"/>
  <c r="BG980" i="1"/>
  <c r="BH980" i="1"/>
  <c r="BG981" i="1"/>
  <c r="BH981" i="1"/>
  <c r="BG982" i="1"/>
  <c r="BH982" i="1"/>
  <c r="BG983" i="1"/>
  <c r="BH983" i="1"/>
  <c r="BG984" i="1"/>
  <c r="BH984" i="1"/>
  <c r="BG985" i="1"/>
  <c r="BH985" i="1"/>
  <c r="BG986" i="1"/>
  <c r="BH986" i="1"/>
  <c r="BG987" i="1"/>
  <c r="BH987" i="1"/>
  <c r="BG988" i="1"/>
  <c r="BH988" i="1"/>
  <c r="BG989" i="1"/>
  <c r="BH989" i="1"/>
  <c r="BG990" i="1"/>
  <c r="BH990" i="1"/>
  <c r="BG991" i="1"/>
  <c r="BH991" i="1"/>
  <c r="BG992" i="1"/>
  <c r="BH992" i="1"/>
  <c r="BG993" i="1"/>
  <c r="BH993" i="1"/>
  <c r="BG994" i="1"/>
  <c r="BH994" i="1"/>
  <c r="BG995" i="1"/>
  <c r="BH995" i="1"/>
  <c r="BG996" i="1"/>
  <c r="BH996" i="1"/>
  <c r="BG997" i="1"/>
  <c r="BH997" i="1"/>
  <c r="BG998" i="1"/>
  <c r="BH998" i="1"/>
  <c r="BG999" i="1"/>
  <c r="BH999" i="1"/>
  <c r="BG1000" i="1"/>
  <c r="BH1000" i="1"/>
  <c r="BG1001" i="1"/>
  <c r="BH1001" i="1"/>
  <c r="BG1002" i="1"/>
  <c r="BH1002" i="1"/>
  <c r="BG1003" i="1"/>
  <c r="BH1003" i="1"/>
  <c r="BG1004" i="1"/>
  <c r="BH1004" i="1"/>
  <c r="BG1005" i="1"/>
  <c r="BH1005" i="1"/>
  <c r="BG1006" i="1"/>
  <c r="BH1006" i="1"/>
  <c r="BG1007" i="1"/>
  <c r="BH1007" i="1"/>
  <c r="BG1008" i="1"/>
  <c r="BH1008" i="1"/>
  <c r="BG1009" i="1"/>
  <c r="BH1009" i="1"/>
  <c r="BG1010" i="1"/>
  <c r="BH1010" i="1"/>
  <c r="BG1011" i="1"/>
  <c r="BH1011" i="1"/>
  <c r="BG1012" i="1"/>
  <c r="BH1012" i="1"/>
  <c r="BG1013" i="1"/>
  <c r="BH1013" i="1"/>
  <c r="BG1014" i="1"/>
  <c r="BH1014" i="1"/>
  <c r="BG1015" i="1"/>
  <c r="BH1015" i="1"/>
  <c r="BG1016" i="1"/>
  <c r="BH1016" i="1"/>
  <c r="BG1017" i="1"/>
  <c r="BH1017" i="1"/>
  <c r="BG1018" i="1"/>
  <c r="BH1018" i="1"/>
  <c r="BG1019" i="1"/>
  <c r="BH1019" i="1"/>
  <c r="BG1020" i="1"/>
  <c r="BH1020" i="1"/>
  <c r="BG1021" i="1"/>
  <c r="BH1021" i="1"/>
  <c r="BG1022" i="1"/>
  <c r="BH1022" i="1"/>
  <c r="BG1023" i="1"/>
  <c r="BH1023" i="1"/>
  <c r="BG1024" i="1"/>
  <c r="BH1024" i="1"/>
  <c r="BG1025" i="1"/>
  <c r="BH1025" i="1"/>
  <c r="BG1026" i="1"/>
  <c r="BH1026" i="1"/>
  <c r="BG1027" i="1"/>
  <c r="BH1027" i="1"/>
  <c r="BG1028" i="1"/>
  <c r="BH1028" i="1"/>
  <c r="BG1029" i="1"/>
  <c r="BH1029" i="1"/>
  <c r="BG1030" i="1"/>
  <c r="BH1030" i="1"/>
  <c r="BG1031" i="1"/>
  <c r="BH1031" i="1"/>
  <c r="BG1032" i="1"/>
  <c r="BH1032" i="1"/>
  <c r="BG1033" i="1"/>
  <c r="BH1033" i="1"/>
  <c r="BG1034" i="1"/>
  <c r="BH1034" i="1"/>
  <c r="BG1035" i="1"/>
  <c r="BH1035" i="1"/>
  <c r="BG1036" i="1"/>
  <c r="BH1036" i="1"/>
  <c r="BG1037" i="1"/>
  <c r="BH1037" i="1"/>
  <c r="BG1038" i="1"/>
  <c r="BH1038" i="1"/>
  <c r="BG1039" i="1"/>
  <c r="BH1039" i="1"/>
  <c r="BG1040" i="1"/>
  <c r="BH1040" i="1"/>
  <c r="BG1041" i="1"/>
  <c r="BH1041" i="1"/>
  <c r="BG1042" i="1"/>
  <c r="BH1042" i="1"/>
  <c r="BG1043" i="1"/>
  <c r="BH1043" i="1"/>
  <c r="BG1044" i="1"/>
  <c r="BH1044" i="1"/>
  <c r="BG1045" i="1"/>
  <c r="BH1045" i="1"/>
  <c r="BG1046" i="1"/>
  <c r="BH1046" i="1"/>
  <c r="BG1047" i="1"/>
  <c r="BH1047" i="1"/>
  <c r="BG1048" i="1"/>
  <c r="BH1048" i="1"/>
  <c r="BG1049" i="1"/>
  <c r="BH1049" i="1"/>
  <c r="BG1050" i="1"/>
  <c r="BH1050" i="1"/>
  <c r="BG1051" i="1"/>
  <c r="BH1051" i="1"/>
  <c r="BG1052" i="1"/>
  <c r="BH1052" i="1"/>
  <c r="BG1053" i="1"/>
  <c r="BH1053" i="1"/>
  <c r="BG1054" i="1"/>
  <c r="BH1054" i="1"/>
  <c r="BG1055" i="1"/>
  <c r="BH1055" i="1"/>
  <c r="BG1056" i="1"/>
  <c r="BH1056" i="1"/>
  <c r="BG1057" i="1"/>
  <c r="BH1057" i="1"/>
  <c r="BG1058" i="1"/>
  <c r="BH1058" i="1"/>
  <c r="BG1059" i="1"/>
  <c r="BH1059" i="1"/>
  <c r="BG1060" i="1"/>
  <c r="BH1060" i="1"/>
  <c r="BG1061" i="1"/>
  <c r="BH1061" i="1"/>
  <c r="BG1062" i="1"/>
  <c r="BH1062" i="1"/>
  <c r="BG1063" i="1"/>
  <c r="BH1063" i="1"/>
  <c r="BG1064" i="1"/>
  <c r="BH1064" i="1"/>
  <c r="BG1065" i="1"/>
  <c r="BH1065" i="1"/>
  <c r="BG1066" i="1"/>
  <c r="BH1066" i="1"/>
  <c r="BG1067" i="1"/>
  <c r="BH1067" i="1"/>
  <c r="BG1068" i="1"/>
  <c r="BH1068" i="1"/>
  <c r="BG1069" i="1"/>
  <c r="BH1069" i="1"/>
  <c r="BG1070" i="1"/>
  <c r="BH1070" i="1"/>
  <c r="BG1071" i="1"/>
  <c r="BH1071" i="1"/>
  <c r="BG1072" i="1"/>
  <c r="BH1072" i="1"/>
  <c r="BG1073" i="1"/>
  <c r="BH1073" i="1"/>
  <c r="BG1074" i="1"/>
  <c r="BH1074" i="1"/>
  <c r="BG1075" i="1"/>
  <c r="BH1075" i="1"/>
  <c r="BG1076" i="1"/>
  <c r="BH1076" i="1"/>
  <c r="BG1077" i="1"/>
  <c r="BH1077" i="1"/>
  <c r="BG1078" i="1"/>
  <c r="BH1078" i="1"/>
  <c r="BG1079" i="1"/>
  <c r="BH1079" i="1"/>
  <c r="BG1080" i="1"/>
  <c r="BH1080" i="1"/>
  <c r="BG1081" i="1"/>
  <c r="BH1081" i="1"/>
  <c r="BG1082" i="1"/>
  <c r="BH1082" i="1"/>
  <c r="BG1083" i="1"/>
  <c r="BH1083" i="1"/>
  <c r="BG1084" i="1"/>
  <c r="BH1084" i="1"/>
  <c r="BG1085" i="1"/>
  <c r="BH1085" i="1"/>
  <c r="BG1086" i="1"/>
  <c r="BH1086" i="1"/>
  <c r="BG1087" i="1"/>
  <c r="BH1087" i="1"/>
  <c r="BG1088" i="1"/>
  <c r="BH1088" i="1"/>
  <c r="BG1089" i="1"/>
  <c r="BH1089" i="1"/>
  <c r="BG1090" i="1"/>
  <c r="BH1090" i="1"/>
  <c r="BG1091" i="1"/>
  <c r="BH1091" i="1"/>
  <c r="BG1092" i="1"/>
  <c r="BH1092" i="1"/>
  <c r="BG1093" i="1"/>
  <c r="BH1093" i="1"/>
  <c r="BG1094" i="1"/>
  <c r="BH1094" i="1"/>
  <c r="BG1095" i="1"/>
  <c r="BH1095" i="1"/>
  <c r="BG1096" i="1"/>
  <c r="BH1096" i="1"/>
  <c r="BG1097" i="1"/>
  <c r="BH1097" i="1"/>
  <c r="BG1098" i="1"/>
  <c r="BH1098" i="1"/>
  <c r="BG1099" i="1"/>
  <c r="BH1099" i="1"/>
  <c r="BG1100" i="1"/>
  <c r="BH1100" i="1"/>
  <c r="BG1101" i="1"/>
  <c r="BH1101" i="1"/>
  <c r="BG1102" i="1"/>
  <c r="BH1102" i="1"/>
  <c r="BG1103" i="1"/>
  <c r="BH1103" i="1"/>
  <c r="BH4" i="1"/>
  <c r="BG4" i="1"/>
  <c r="AU5" i="1"/>
  <c r="AV5" i="1"/>
  <c r="AU6" i="1"/>
  <c r="AV6" i="1"/>
  <c r="AU7" i="1"/>
  <c r="AV7" i="1"/>
  <c r="AU8" i="1"/>
  <c r="AV8" i="1"/>
  <c r="AU9" i="1"/>
  <c r="AV9" i="1"/>
  <c r="AU10" i="1"/>
  <c r="AV10" i="1"/>
  <c r="AU11" i="1"/>
  <c r="AV11" i="1"/>
  <c r="AU12" i="1"/>
  <c r="AV12" i="1"/>
  <c r="AU13" i="1"/>
  <c r="AV13" i="1"/>
  <c r="AU14" i="1"/>
  <c r="AV14" i="1"/>
  <c r="AU15" i="1"/>
  <c r="AV15" i="1"/>
  <c r="AU16" i="1"/>
  <c r="AV16" i="1"/>
  <c r="AU17" i="1"/>
  <c r="AV17" i="1"/>
  <c r="AU18" i="1"/>
  <c r="AV18" i="1"/>
  <c r="AU19" i="1"/>
  <c r="AV19" i="1"/>
  <c r="AU20" i="1"/>
  <c r="AV20" i="1"/>
  <c r="AU21" i="1"/>
  <c r="AV21" i="1"/>
  <c r="AU22" i="1"/>
  <c r="AV22" i="1"/>
  <c r="AU23" i="1"/>
  <c r="AV23" i="1"/>
  <c r="AU24" i="1"/>
  <c r="AV24" i="1"/>
  <c r="AU25" i="1"/>
  <c r="AV25" i="1"/>
  <c r="AU26" i="1"/>
  <c r="AV26" i="1"/>
  <c r="AU27" i="1"/>
  <c r="AV27" i="1"/>
  <c r="AU28" i="1"/>
  <c r="AV28" i="1"/>
  <c r="AU29" i="1"/>
  <c r="AV29" i="1"/>
  <c r="AU30" i="1"/>
  <c r="AV30" i="1"/>
  <c r="AU31" i="1"/>
  <c r="AV31" i="1"/>
  <c r="AU32" i="1"/>
  <c r="AV32" i="1"/>
  <c r="AU33" i="1"/>
  <c r="AV33" i="1"/>
  <c r="AU34" i="1"/>
  <c r="AV34" i="1"/>
  <c r="AU35" i="1"/>
  <c r="AV35" i="1"/>
  <c r="AU36" i="1"/>
  <c r="AV36" i="1"/>
  <c r="AU37" i="1"/>
  <c r="AV37" i="1"/>
  <c r="AU38" i="1"/>
  <c r="AV38" i="1"/>
  <c r="AU39" i="1"/>
  <c r="AV39" i="1"/>
  <c r="AU40" i="1"/>
  <c r="AV40" i="1"/>
  <c r="AU41" i="1"/>
  <c r="AV41" i="1"/>
  <c r="AU42" i="1"/>
  <c r="AV42" i="1"/>
  <c r="AU43" i="1"/>
  <c r="AV43" i="1"/>
  <c r="AU44" i="1"/>
  <c r="AV44" i="1"/>
  <c r="AU45" i="1"/>
  <c r="AV45" i="1"/>
  <c r="AU46" i="1"/>
  <c r="AV46" i="1"/>
  <c r="AU47" i="1"/>
  <c r="AV47" i="1"/>
  <c r="AU48" i="1"/>
  <c r="AV48" i="1"/>
  <c r="AU49" i="1"/>
  <c r="AV49" i="1"/>
  <c r="AU50" i="1"/>
  <c r="AV50" i="1"/>
  <c r="AU51" i="1"/>
  <c r="AV51" i="1"/>
  <c r="AU52" i="1"/>
  <c r="AV52" i="1"/>
  <c r="AU53" i="1"/>
  <c r="AV53" i="1"/>
  <c r="AU54" i="1"/>
  <c r="AV54" i="1"/>
  <c r="AU55" i="1"/>
  <c r="AV55" i="1"/>
  <c r="AU56" i="1"/>
  <c r="AV56" i="1"/>
  <c r="AU57" i="1"/>
  <c r="AV57" i="1"/>
  <c r="AU58" i="1"/>
  <c r="AV58" i="1"/>
  <c r="AU59" i="1"/>
  <c r="AV59" i="1"/>
  <c r="AU60" i="1"/>
  <c r="AV60" i="1"/>
  <c r="AU61" i="1"/>
  <c r="AV61" i="1"/>
  <c r="AU62" i="1"/>
  <c r="AV62" i="1"/>
  <c r="AU63" i="1"/>
  <c r="AV63" i="1"/>
  <c r="AU64" i="1"/>
  <c r="AV64" i="1"/>
  <c r="AU65" i="1"/>
  <c r="AV65" i="1"/>
  <c r="AU66" i="1"/>
  <c r="AV66" i="1"/>
  <c r="AU67" i="1"/>
  <c r="AV67" i="1"/>
  <c r="AU68" i="1"/>
  <c r="AV68" i="1"/>
  <c r="AU69" i="1"/>
  <c r="AV69" i="1"/>
  <c r="AU70" i="1"/>
  <c r="AV70" i="1"/>
  <c r="AU71" i="1"/>
  <c r="AV71" i="1"/>
  <c r="AU72" i="1"/>
  <c r="AV72" i="1"/>
  <c r="AU73" i="1"/>
  <c r="AV73" i="1"/>
  <c r="AU74" i="1"/>
  <c r="AV74" i="1"/>
  <c r="AU75" i="1"/>
  <c r="AV75" i="1"/>
  <c r="AU76" i="1"/>
  <c r="AV76" i="1"/>
  <c r="AU77" i="1"/>
  <c r="AV77" i="1"/>
  <c r="AU78" i="1"/>
  <c r="AV78" i="1"/>
  <c r="AU79" i="1"/>
  <c r="AV79" i="1"/>
  <c r="AU80" i="1"/>
  <c r="AV80" i="1"/>
  <c r="AU81" i="1"/>
  <c r="AV81" i="1"/>
  <c r="AU82" i="1"/>
  <c r="AV82" i="1"/>
  <c r="AU83" i="1"/>
  <c r="AV83" i="1"/>
  <c r="AU84" i="1"/>
  <c r="AV84" i="1"/>
  <c r="AU85" i="1"/>
  <c r="AV85" i="1"/>
  <c r="AU86" i="1"/>
  <c r="AV86" i="1"/>
  <c r="AU87" i="1"/>
  <c r="AV87" i="1"/>
  <c r="AU88" i="1"/>
  <c r="AV88" i="1"/>
  <c r="AU89" i="1"/>
  <c r="AV89" i="1"/>
  <c r="AU90" i="1"/>
  <c r="AV90" i="1"/>
  <c r="AU91" i="1"/>
  <c r="AV91" i="1"/>
  <c r="AU92" i="1"/>
  <c r="AV92" i="1"/>
  <c r="AU93" i="1"/>
  <c r="AV93" i="1"/>
  <c r="AU94" i="1"/>
  <c r="AV94" i="1"/>
  <c r="AU95" i="1"/>
  <c r="AV95" i="1"/>
  <c r="AU96" i="1"/>
  <c r="AV96" i="1"/>
  <c r="AU97" i="1"/>
  <c r="AV97" i="1"/>
  <c r="AU98" i="1"/>
  <c r="AV98" i="1"/>
  <c r="AU99" i="1"/>
  <c r="AV99" i="1"/>
  <c r="AU100" i="1"/>
  <c r="AV100" i="1"/>
  <c r="AU101" i="1"/>
  <c r="AV101" i="1"/>
  <c r="AU102" i="1"/>
  <c r="AV102" i="1"/>
  <c r="AU103" i="1"/>
  <c r="AV103" i="1"/>
  <c r="AU104" i="1"/>
  <c r="AV104" i="1"/>
  <c r="AU105" i="1"/>
  <c r="AV105" i="1"/>
  <c r="AU106" i="1"/>
  <c r="AV106" i="1"/>
  <c r="AU107" i="1"/>
  <c r="AV107" i="1"/>
  <c r="AU108" i="1"/>
  <c r="AV108" i="1"/>
  <c r="AU109" i="1"/>
  <c r="AV109" i="1"/>
  <c r="AU110" i="1"/>
  <c r="AV110" i="1"/>
  <c r="AU111" i="1"/>
  <c r="AV111" i="1"/>
  <c r="AU112" i="1"/>
  <c r="AV112" i="1"/>
  <c r="AU113" i="1"/>
  <c r="AV113" i="1"/>
  <c r="AU114" i="1"/>
  <c r="AV114" i="1"/>
  <c r="AU115" i="1"/>
  <c r="AV115" i="1"/>
  <c r="AU116" i="1"/>
  <c r="AV116" i="1"/>
  <c r="AU117" i="1"/>
  <c r="AV117" i="1"/>
  <c r="AU118" i="1"/>
  <c r="AV118" i="1"/>
  <c r="AU119" i="1"/>
  <c r="AV119" i="1"/>
  <c r="AU120" i="1"/>
  <c r="AV120" i="1"/>
  <c r="AU121" i="1"/>
  <c r="AV121" i="1"/>
  <c r="AU122" i="1"/>
  <c r="AV122" i="1"/>
  <c r="AU123" i="1"/>
  <c r="AV123" i="1"/>
  <c r="AU124" i="1"/>
  <c r="AV124" i="1"/>
  <c r="AU125" i="1"/>
  <c r="AV125" i="1"/>
  <c r="AU126" i="1"/>
  <c r="AV126" i="1"/>
  <c r="AU127" i="1"/>
  <c r="AV127" i="1"/>
  <c r="AU128" i="1"/>
  <c r="AV128" i="1"/>
  <c r="AU129" i="1"/>
  <c r="AV129" i="1"/>
  <c r="AU130" i="1"/>
  <c r="AV130" i="1"/>
  <c r="AU131" i="1"/>
  <c r="AV131" i="1"/>
  <c r="AU132" i="1"/>
  <c r="AV132" i="1"/>
  <c r="AU133" i="1"/>
  <c r="AV133" i="1"/>
  <c r="AU134" i="1"/>
  <c r="AV134" i="1"/>
  <c r="AU135" i="1"/>
  <c r="AV135" i="1"/>
  <c r="AU136" i="1"/>
  <c r="AV136" i="1"/>
  <c r="AU137" i="1"/>
  <c r="AV137" i="1"/>
  <c r="AU138" i="1"/>
  <c r="AV138" i="1"/>
  <c r="AU139" i="1"/>
  <c r="AV139" i="1"/>
  <c r="AU140" i="1"/>
  <c r="AV140" i="1"/>
  <c r="AU141" i="1"/>
  <c r="AV141" i="1"/>
  <c r="AU142" i="1"/>
  <c r="AV142" i="1"/>
  <c r="AU143" i="1"/>
  <c r="AV143" i="1"/>
  <c r="AU144" i="1"/>
  <c r="AV144" i="1"/>
  <c r="AU145" i="1"/>
  <c r="AV145" i="1"/>
  <c r="AU146" i="1"/>
  <c r="AV146" i="1"/>
  <c r="AU147" i="1"/>
  <c r="AV147" i="1"/>
  <c r="AU148" i="1"/>
  <c r="AV148" i="1"/>
  <c r="AU149" i="1"/>
  <c r="AV149" i="1"/>
  <c r="AU150" i="1"/>
  <c r="AV150" i="1"/>
  <c r="AU151" i="1"/>
  <c r="AV151" i="1"/>
  <c r="AU152" i="1"/>
  <c r="AV152" i="1"/>
  <c r="AU153" i="1"/>
  <c r="AV153" i="1"/>
  <c r="AU154" i="1"/>
  <c r="AV154" i="1"/>
  <c r="AU155" i="1"/>
  <c r="AV155" i="1"/>
  <c r="AU156" i="1"/>
  <c r="AV156" i="1"/>
  <c r="AU157" i="1"/>
  <c r="AV157" i="1"/>
  <c r="AU158" i="1"/>
  <c r="AV158" i="1"/>
  <c r="AU159" i="1"/>
  <c r="AV159" i="1"/>
  <c r="AU160" i="1"/>
  <c r="AV160" i="1"/>
  <c r="AU161" i="1"/>
  <c r="AV161" i="1"/>
  <c r="AU162" i="1"/>
  <c r="AV162" i="1"/>
  <c r="AU163" i="1"/>
  <c r="AV163" i="1"/>
  <c r="AU164" i="1"/>
  <c r="AV164" i="1"/>
  <c r="AU165" i="1"/>
  <c r="AV165" i="1"/>
  <c r="AU166" i="1"/>
  <c r="AV166" i="1"/>
  <c r="AU167" i="1"/>
  <c r="AV167" i="1"/>
  <c r="AU168" i="1"/>
  <c r="AV168" i="1"/>
  <c r="AU169" i="1"/>
  <c r="AV169" i="1"/>
  <c r="AU170" i="1"/>
  <c r="AV170" i="1"/>
  <c r="AU171" i="1"/>
  <c r="AV171" i="1"/>
  <c r="AU172" i="1"/>
  <c r="AV172" i="1"/>
  <c r="AU173" i="1"/>
  <c r="AV173" i="1"/>
  <c r="AU174" i="1"/>
  <c r="AV174" i="1"/>
  <c r="AU175" i="1"/>
  <c r="AV175" i="1"/>
  <c r="AU176" i="1"/>
  <c r="AV176" i="1"/>
  <c r="AU177" i="1"/>
  <c r="AV177" i="1"/>
  <c r="AU178" i="1"/>
  <c r="AV178" i="1"/>
  <c r="AU179" i="1"/>
  <c r="AV179" i="1"/>
  <c r="AU180" i="1"/>
  <c r="AV180" i="1"/>
  <c r="AU181" i="1"/>
  <c r="AV181" i="1"/>
  <c r="AU182" i="1"/>
  <c r="AV182" i="1"/>
  <c r="AU183" i="1"/>
  <c r="AV183" i="1"/>
  <c r="AU184" i="1"/>
  <c r="AV184" i="1"/>
  <c r="AU185" i="1"/>
  <c r="AV185" i="1"/>
  <c r="AU186" i="1"/>
  <c r="AV186" i="1"/>
  <c r="AU187" i="1"/>
  <c r="AV187" i="1"/>
  <c r="AU188" i="1"/>
  <c r="AV188" i="1"/>
  <c r="AU189" i="1"/>
  <c r="AV189" i="1"/>
  <c r="AU190" i="1"/>
  <c r="AV190" i="1"/>
  <c r="AU191" i="1"/>
  <c r="AV191" i="1"/>
  <c r="AU192" i="1"/>
  <c r="AV192" i="1"/>
  <c r="AU193" i="1"/>
  <c r="AV193" i="1"/>
  <c r="AU194" i="1"/>
  <c r="AV194" i="1"/>
  <c r="AU195" i="1"/>
  <c r="AV195" i="1"/>
  <c r="AU196" i="1"/>
  <c r="AV196" i="1"/>
  <c r="AU197" i="1"/>
  <c r="AV197" i="1"/>
  <c r="AU198" i="1"/>
  <c r="AV198" i="1"/>
  <c r="AU199" i="1"/>
  <c r="AV199" i="1"/>
  <c r="AU200" i="1"/>
  <c r="AV200" i="1"/>
  <c r="AU201" i="1"/>
  <c r="AV201" i="1"/>
  <c r="AU202" i="1"/>
  <c r="AV202" i="1"/>
  <c r="AU203" i="1"/>
  <c r="AV203" i="1"/>
  <c r="AU204" i="1"/>
  <c r="AV204" i="1"/>
  <c r="AU205" i="1"/>
  <c r="AV205" i="1"/>
  <c r="AU206" i="1"/>
  <c r="AV206" i="1"/>
  <c r="AU207" i="1"/>
  <c r="AV207" i="1"/>
  <c r="AU208" i="1"/>
  <c r="AV208" i="1"/>
  <c r="AU209" i="1"/>
  <c r="AV209" i="1"/>
  <c r="AU210" i="1"/>
  <c r="AV210" i="1"/>
  <c r="AU211" i="1"/>
  <c r="AV211" i="1"/>
  <c r="AU212" i="1"/>
  <c r="AV212" i="1"/>
  <c r="AU213" i="1"/>
  <c r="AV213" i="1"/>
  <c r="AU214" i="1"/>
  <c r="AV214" i="1"/>
  <c r="AU215" i="1"/>
  <c r="AV215" i="1"/>
  <c r="AU216" i="1"/>
  <c r="AV216" i="1"/>
  <c r="AU217" i="1"/>
  <c r="AV217" i="1"/>
  <c r="AU218" i="1"/>
  <c r="AV218" i="1"/>
  <c r="AU219" i="1"/>
  <c r="AV219" i="1"/>
  <c r="AU220" i="1"/>
  <c r="AV220" i="1"/>
  <c r="AU221" i="1"/>
  <c r="AV221" i="1"/>
  <c r="AU222" i="1"/>
  <c r="AV222" i="1"/>
  <c r="AU223" i="1"/>
  <c r="AV223" i="1"/>
  <c r="AU224" i="1"/>
  <c r="AV224" i="1"/>
  <c r="AU225" i="1"/>
  <c r="AV225" i="1"/>
  <c r="AU226" i="1"/>
  <c r="AV226" i="1"/>
  <c r="AU227" i="1"/>
  <c r="AV227" i="1"/>
  <c r="AU228" i="1"/>
  <c r="AV228" i="1"/>
  <c r="AU229" i="1"/>
  <c r="AV229" i="1"/>
  <c r="AU230" i="1"/>
  <c r="AV230" i="1"/>
  <c r="AU231" i="1"/>
  <c r="AV231" i="1"/>
  <c r="AU232" i="1"/>
  <c r="AV232" i="1"/>
  <c r="AU233" i="1"/>
  <c r="AV233" i="1"/>
  <c r="AU234" i="1"/>
  <c r="AV234" i="1"/>
  <c r="AU235" i="1"/>
  <c r="AV235" i="1"/>
  <c r="AU236" i="1"/>
  <c r="AV236" i="1"/>
  <c r="AU237" i="1"/>
  <c r="AV237" i="1"/>
  <c r="AU238" i="1"/>
  <c r="AV238" i="1"/>
  <c r="AU239" i="1"/>
  <c r="AV239" i="1"/>
  <c r="AU240" i="1"/>
  <c r="AV240" i="1"/>
  <c r="AU241" i="1"/>
  <c r="AV241" i="1"/>
  <c r="AU242" i="1"/>
  <c r="AV242" i="1"/>
  <c r="AU243" i="1"/>
  <c r="AV243" i="1"/>
  <c r="AU244" i="1"/>
  <c r="AV244" i="1"/>
  <c r="AU245" i="1"/>
  <c r="AV245" i="1"/>
  <c r="AU246" i="1"/>
  <c r="AV246" i="1"/>
  <c r="AU247" i="1"/>
  <c r="AV247" i="1"/>
  <c r="AU248" i="1"/>
  <c r="AV248" i="1"/>
  <c r="AU249" i="1"/>
  <c r="AV249" i="1"/>
  <c r="AU250" i="1"/>
  <c r="AV250" i="1"/>
  <c r="AU251" i="1"/>
  <c r="AV251" i="1"/>
  <c r="AU252" i="1"/>
  <c r="AV252" i="1"/>
  <c r="AU253" i="1"/>
  <c r="AV253" i="1"/>
  <c r="AU254" i="1"/>
  <c r="AV254" i="1"/>
  <c r="AU255" i="1"/>
  <c r="AV255" i="1"/>
  <c r="AU256" i="1"/>
  <c r="AV256" i="1"/>
  <c r="AU257" i="1"/>
  <c r="AV257" i="1"/>
  <c r="AU258" i="1"/>
  <c r="AV258" i="1"/>
  <c r="AU259" i="1"/>
  <c r="AV259" i="1"/>
  <c r="AU260" i="1"/>
  <c r="AV260" i="1"/>
  <c r="AU261" i="1"/>
  <c r="AV261" i="1"/>
  <c r="AU262" i="1"/>
  <c r="AV262" i="1"/>
  <c r="AU263" i="1"/>
  <c r="AV263" i="1"/>
  <c r="AU264" i="1"/>
  <c r="AV264" i="1"/>
  <c r="AU265" i="1"/>
  <c r="AV265" i="1"/>
  <c r="AU266" i="1"/>
  <c r="AV266" i="1"/>
  <c r="AU267" i="1"/>
  <c r="AV267" i="1"/>
  <c r="AU268" i="1"/>
  <c r="AV268" i="1"/>
  <c r="AU269" i="1"/>
  <c r="AV269" i="1"/>
  <c r="AU270" i="1"/>
  <c r="AV270" i="1"/>
  <c r="AU271" i="1"/>
  <c r="AV271" i="1"/>
  <c r="AU272" i="1"/>
  <c r="AV272" i="1"/>
  <c r="AU273" i="1"/>
  <c r="AV273" i="1"/>
  <c r="AU274" i="1"/>
  <c r="AV274" i="1"/>
  <c r="AU275" i="1"/>
  <c r="AV275" i="1"/>
  <c r="AU276" i="1"/>
  <c r="AV276" i="1"/>
  <c r="AU277" i="1"/>
  <c r="AV277" i="1"/>
  <c r="AU278" i="1"/>
  <c r="AV278" i="1"/>
  <c r="AU279" i="1"/>
  <c r="AV279" i="1"/>
  <c r="AU280" i="1"/>
  <c r="AV280" i="1"/>
  <c r="AU281" i="1"/>
  <c r="AV281" i="1"/>
  <c r="AU282" i="1"/>
  <c r="AV282" i="1"/>
  <c r="AU283" i="1"/>
  <c r="AV283" i="1"/>
  <c r="AU284" i="1"/>
  <c r="AV284" i="1"/>
  <c r="AU285" i="1"/>
  <c r="AV285" i="1"/>
  <c r="AU286" i="1"/>
  <c r="AV286" i="1"/>
  <c r="AU287" i="1"/>
  <c r="AV287" i="1"/>
  <c r="AU288" i="1"/>
  <c r="AV288" i="1"/>
  <c r="AU289" i="1"/>
  <c r="AV289" i="1"/>
  <c r="AU290" i="1"/>
  <c r="AV290" i="1"/>
  <c r="AU291" i="1"/>
  <c r="AV291" i="1"/>
  <c r="AU292" i="1"/>
  <c r="AV292" i="1"/>
  <c r="AU293" i="1"/>
  <c r="AV293" i="1"/>
  <c r="AU294" i="1"/>
  <c r="AV294" i="1"/>
  <c r="AU295" i="1"/>
  <c r="AV295" i="1"/>
  <c r="AU296" i="1"/>
  <c r="AV296" i="1"/>
  <c r="AU297" i="1"/>
  <c r="AV297" i="1"/>
  <c r="AU298" i="1"/>
  <c r="AV298" i="1"/>
  <c r="AU299" i="1"/>
  <c r="AV299" i="1"/>
  <c r="AU300" i="1"/>
  <c r="AV300" i="1"/>
  <c r="AU301" i="1"/>
  <c r="AV301" i="1"/>
  <c r="AU302" i="1"/>
  <c r="AV302" i="1"/>
  <c r="AU303" i="1"/>
  <c r="AV303" i="1"/>
  <c r="AU304" i="1"/>
  <c r="AV304" i="1"/>
  <c r="AU305" i="1"/>
  <c r="AV305" i="1"/>
  <c r="AU306" i="1"/>
  <c r="AV306" i="1"/>
  <c r="AU307" i="1"/>
  <c r="AV307" i="1"/>
  <c r="AU308" i="1"/>
  <c r="AV308" i="1"/>
  <c r="AU309" i="1"/>
  <c r="AV309" i="1"/>
  <c r="AU310" i="1"/>
  <c r="AV310" i="1"/>
  <c r="AU311" i="1"/>
  <c r="AV311" i="1"/>
  <c r="AU312" i="1"/>
  <c r="AV312" i="1"/>
  <c r="AU313" i="1"/>
  <c r="AV313" i="1"/>
  <c r="AU314" i="1"/>
  <c r="AV314" i="1"/>
  <c r="AU315" i="1"/>
  <c r="AV315" i="1"/>
  <c r="AU316" i="1"/>
  <c r="AV316" i="1"/>
  <c r="AU317" i="1"/>
  <c r="AV317" i="1"/>
  <c r="AU318" i="1"/>
  <c r="AV318" i="1"/>
  <c r="AU319" i="1"/>
  <c r="AV319" i="1"/>
  <c r="AU320" i="1"/>
  <c r="AV320" i="1"/>
  <c r="AU321" i="1"/>
  <c r="AV321" i="1"/>
  <c r="AU322" i="1"/>
  <c r="AV322" i="1"/>
  <c r="AU323" i="1"/>
  <c r="AV323" i="1"/>
  <c r="AU324" i="1"/>
  <c r="AV324" i="1"/>
  <c r="AU325" i="1"/>
  <c r="AV325" i="1"/>
  <c r="AU326" i="1"/>
  <c r="AV326" i="1"/>
  <c r="AU327" i="1"/>
  <c r="AV327" i="1"/>
  <c r="AU328" i="1"/>
  <c r="AV328" i="1"/>
  <c r="AU329" i="1"/>
  <c r="AV329" i="1"/>
  <c r="AU330" i="1"/>
  <c r="AV330" i="1"/>
  <c r="AU331" i="1"/>
  <c r="AV331" i="1"/>
  <c r="AU332" i="1"/>
  <c r="AV332" i="1"/>
  <c r="AU333" i="1"/>
  <c r="AV333" i="1"/>
  <c r="AU334" i="1"/>
  <c r="AV334" i="1"/>
  <c r="AU335" i="1"/>
  <c r="AV335" i="1"/>
  <c r="AU336" i="1"/>
  <c r="AV336" i="1"/>
  <c r="AU337" i="1"/>
  <c r="AV337" i="1"/>
  <c r="AU338" i="1"/>
  <c r="AV338" i="1"/>
  <c r="AU339" i="1"/>
  <c r="AV339" i="1"/>
  <c r="AU340" i="1"/>
  <c r="AV340" i="1"/>
  <c r="AU341" i="1"/>
  <c r="AV341" i="1"/>
  <c r="AU342" i="1"/>
  <c r="AV342" i="1"/>
  <c r="AU343" i="1"/>
  <c r="AV343" i="1"/>
  <c r="AU344" i="1"/>
  <c r="AV344" i="1"/>
  <c r="AU345" i="1"/>
  <c r="AV345" i="1"/>
  <c r="AU346" i="1"/>
  <c r="AV346" i="1"/>
  <c r="AU347" i="1"/>
  <c r="AV347" i="1"/>
  <c r="AU348" i="1"/>
  <c r="AV348" i="1"/>
  <c r="AU349" i="1"/>
  <c r="AV349" i="1"/>
  <c r="AU350" i="1"/>
  <c r="AV350" i="1"/>
  <c r="AU351" i="1"/>
  <c r="AV351" i="1"/>
  <c r="AU352" i="1"/>
  <c r="AV352" i="1"/>
  <c r="AU353" i="1"/>
  <c r="AV353" i="1"/>
  <c r="AU354" i="1"/>
  <c r="AV354" i="1"/>
  <c r="AU355" i="1"/>
  <c r="AV355" i="1"/>
  <c r="AU356" i="1"/>
  <c r="AV356" i="1"/>
  <c r="AU357" i="1"/>
  <c r="AV357" i="1"/>
  <c r="AU358" i="1"/>
  <c r="AV358" i="1"/>
  <c r="AU359" i="1"/>
  <c r="AV359" i="1"/>
  <c r="AU360" i="1"/>
  <c r="AV360" i="1"/>
  <c r="AU361" i="1"/>
  <c r="AV361" i="1"/>
  <c r="AU362" i="1"/>
  <c r="AV362" i="1"/>
  <c r="AU363" i="1"/>
  <c r="AV363" i="1"/>
  <c r="AU364" i="1"/>
  <c r="AV364" i="1"/>
  <c r="AU365" i="1"/>
  <c r="AV365" i="1"/>
  <c r="AU366" i="1"/>
  <c r="AV366" i="1"/>
  <c r="AU367" i="1"/>
  <c r="AV367" i="1"/>
  <c r="AU368" i="1"/>
  <c r="AV368" i="1"/>
  <c r="AU369" i="1"/>
  <c r="AV369" i="1"/>
  <c r="AU370" i="1"/>
  <c r="AV370" i="1"/>
  <c r="AU371" i="1"/>
  <c r="AV371" i="1"/>
  <c r="AU372" i="1"/>
  <c r="AV372" i="1"/>
  <c r="AU373" i="1"/>
  <c r="AV373" i="1"/>
  <c r="AU374" i="1"/>
  <c r="AV374" i="1"/>
  <c r="AU375" i="1"/>
  <c r="AV375" i="1"/>
  <c r="AU376" i="1"/>
  <c r="AV376" i="1"/>
  <c r="AU377" i="1"/>
  <c r="AV377" i="1"/>
  <c r="AU378" i="1"/>
  <c r="AV378" i="1"/>
  <c r="AU379" i="1"/>
  <c r="AV379" i="1"/>
  <c r="AU380" i="1"/>
  <c r="AV380" i="1"/>
  <c r="AU381" i="1"/>
  <c r="AV381" i="1"/>
  <c r="AU382" i="1"/>
  <c r="AV382" i="1"/>
  <c r="AU383" i="1"/>
  <c r="AV383" i="1"/>
  <c r="AU384" i="1"/>
  <c r="AV384" i="1"/>
  <c r="AU385" i="1"/>
  <c r="AV385" i="1"/>
  <c r="AU386" i="1"/>
  <c r="AV386" i="1"/>
  <c r="AU387" i="1"/>
  <c r="AV387" i="1"/>
  <c r="AU388" i="1"/>
  <c r="AV388" i="1"/>
  <c r="AU389" i="1"/>
  <c r="AV389" i="1"/>
  <c r="AU390" i="1"/>
  <c r="AV390" i="1"/>
  <c r="AU391" i="1"/>
  <c r="AV391" i="1"/>
  <c r="AU392" i="1"/>
  <c r="AV392" i="1"/>
  <c r="AU393" i="1"/>
  <c r="AV393" i="1"/>
  <c r="AU394" i="1"/>
  <c r="AV394" i="1"/>
  <c r="AU395" i="1"/>
  <c r="AV395" i="1"/>
  <c r="AU396" i="1"/>
  <c r="AV396" i="1"/>
  <c r="AU397" i="1"/>
  <c r="AV397" i="1"/>
  <c r="AU398" i="1"/>
  <c r="AV398" i="1"/>
  <c r="AU399" i="1"/>
  <c r="AV399" i="1"/>
  <c r="AU400" i="1"/>
  <c r="AV400" i="1"/>
  <c r="AU401" i="1"/>
  <c r="AV401" i="1"/>
  <c r="AU402" i="1"/>
  <c r="AV402" i="1"/>
  <c r="AU403" i="1"/>
  <c r="AV403" i="1"/>
  <c r="AU404" i="1"/>
  <c r="AV404" i="1"/>
  <c r="AU405" i="1"/>
  <c r="AV405" i="1"/>
  <c r="AU406" i="1"/>
  <c r="AV406" i="1"/>
  <c r="AU407" i="1"/>
  <c r="AV407" i="1"/>
  <c r="AU408" i="1"/>
  <c r="AV408" i="1"/>
  <c r="AU409" i="1"/>
  <c r="AV409" i="1"/>
  <c r="AU410" i="1"/>
  <c r="AV410" i="1"/>
  <c r="AU411" i="1"/>
  <c r="AV411" i="1"/>
  <c r="AU412" i="1"/>
  <c r="AV412" i="1"/>
  <c r="AU413" i="1"/>
  <c r="AV413" i="1"/>
  <c r="AU414" i="1"/>
  <c r="AV414" i="1"/>
  <c r="AU415" i="1"/>
  <c r="AV415" i="1"/>
  <c r="AU416" i="1"/>
  <c r="AV416" i="1"/>
  <c r="AU417" i="1"/>
  <c r="AV417" i="1"/>
  <c r="AU418" i="1"/>
  <c r="AV418" i="1"/>
  <c r="AU419" i="1"/>
  <c r="AV419" i="1"/>
  <c r="AU420" i="1"/>
  <c r="AV420" i="1"/>
  <c r="AU421" i="1"/>
  <c r="AV421" i="1"/>
  <c r="AU422" i="1"/>
  <c r="AV422" i="1"/>
  <c r="AU423" i="1"/>
  <c r="AV423" i="1"/>
  <c r="AU424" i="1"/>
  <c r="AV424" i="1"/>
  <c r="AU425" i="1"/>
  <c r="AV425" i="1"/>
  <c r="AU426" i="1"/>
  <c r="AV426" i="1"/>
  <c r="AU427" i="1"/>
  <c r="AV427" i="1"/>
  <c r="AU428" i="1"/>
  <c r="AV428" i="1"/>
  <c r="AU429" i="1"/>
  <c r="AV429" i="1"/>
  <c r="AU430" i="1"/>
  <c r="AV430" i="1"/>
  <c r="AU431" i="1"/>
  <c r="AV431" i="1"/>
  <c r="AU432" i="1"/>
  <c r="AV432" i="1"/>
  <c r="AU433" i="1"/>
  <c r="AV433" i="1"/>
  <c r="AU434" i="1"/>
  <c r="AV434" i="1"/>
  <c r="AU435" i="1"/>
  <c r="AV435" i="1"/>
  <c r="AU436" i="1"/>
  <c r="AV436" i="1"/>
  <c r="AU437" i="1"/>
  <c r="AV437" i="1"/>
  <c r="AU438" i="1"/>
  <c r="AV438" i="1"/>
  <c r="AU439" i="1"/>
  <c r="AV439" i="1"/>
  <c r="AU440" i="1"/>
  <c r="AV440" i="1"/>
  <c r="AU441" i="1"/>
  <c r="AV441" i="1"/>
  <c r="AU442" i="1"/>
  <c r="AV442" i="1"/>
  <c r="AU443" i="1"/>
  <c r="AV443" i="1"/>
  <c r="AU444" i="1"/>
  <c r="AV444" i="1"/>
  <c r="AU445" i="1"/>
  <c r="AV445" i="1"/>
  <c r="AU446" i="1"/>
  <c r="AV446" i="1"/>
  <c r="AU447" i="1"/>
  <c r="AV447" i="1"/>
  <c r="AU448" i="1"/>
  <c r="AV448" i="1"/>
  <c r="AU449" i="1"/>
  <c r="AV449" i="1"/>
  <c r="AU450" i="1"/>
  <c r="AV450" i="1"/>
  <c r="AU451" i="1"/>
  <c r="AV451" i="1"/>
  <c r="AU452" i="1"/>
  <c r="AV452" i="1"/>
  <c r="AU453" i="1"/>
  <c r="AV453" i="1"/>
  <c r="AU454" i="1"/>
  <c r="AV454" i="1"/>
  <c r="AU455" i="1"/>
  <c r="AV455" i="1"/>
  <c r="AU456" i="1"/>
  <c r="AV456" i="1"/>
  <c r="AU457" i="1"/>
  <c r="AV457" i="1"/>
  <c r="AU458" i="1"/>
  <c r="AV458" i="1"/>
  <c r="AU459" i="1"/>
  <c r="AV459" i="1"/>
  <c r="AU460" i="1"/>
  <c r="AV460" i="1"/>
  <c r="AU461" i="1"/>
  <c r="AV461" i="1"/>
  <c r="AU462" i="1"/>
  <c r="AV462" i="1"/>
  <c r="AU463" i="1"/>
  <c r="AV463" i="1"/>
  <c r="AU464" i="1"/>
  <c r="AV464" i="1"/>
  <c r="AU465" i="1"/>
  <c r="AV465" i="1"/>
  <c r="AU466" i="1"/>
  <c r="AV466" i="1"/>
  <c r="AU467" i="1"/>
  <c r="AV467" i="1"/>
  <c r="AU468" i="1"/>
  <c r="AV468" i="1"/>
  <c r="AU469" i="1"/>
  <c r="AV469" i="1"/>
  <c r="AU470" i="1"/>
  <c r="AV470" i="1"/>
  <c r="AU471" i="1"/>
  <c r="AV471" i="1"/>
  <c r="AU472" i="1"/>
  <c r="AV472" i="1"/>
  <c r="AU473" i="1"/>
  <c r="AV473" i="1"/>
  <c r="AU474" i="1"/>
  <c r="AV474" i="1"/>
  <c r="AU475" i="1"/>
  <c r="AV475" i="1"/>
  <c r="AU476" i="1"/>
  <c r="AV476" i="1"/>
  <c r="AU477" i="1"/>
  <c r="AV477" i="1"/>
  <c r="AU478" i="1"/>
  <c r="AV478" i="1"/>
  <c r="AU479" i="1"/>
  <c r="AV479" i="1"/>
  <c r="AU480" i="1"/>
  <c r="AV480" i="1"/>
  <c r="AU481" i="1"/>
  <c r="AV481" i="1"/>
  <c r="AU482" i="1"/>
  <c r="AV482" i="1"/>
  <c r="AU483" i="1"/>
  <c r="AV483" i="1"/>
  <c r="AU484" i="1"/>
  <c r="AV484" i="1"/>
  <c r="AU485" i="1"/>
  <c r="AV485" i="1"/>
  <c r="AU486" i="1"/>
  <c r="AV486" i="1"/>
  <c r="AU487" i="1"/>
  <c r="AV487" i="1"/>
  <c r="AU488" i="1"/>
  <c r="AV488" i="1"/>
  <c r="AU489" i="1"/>
  <c r="AV489" i="1"/>
  <c r="AU490" i="1"/>
  <c r="AV490" i="1"/>
  <c r="AU491" i="1"/>
  <c r="AV491" i="1"/>
  <c r="AU492" i="1"/>
  <c r="AV492" i="1"/>
  <c r="AU493" i="1"/>
  <c r="AV493" i="1"/>
  <c r="AU494" i="1"/>
  <c r="AV494" i="1"/>
  <c r="AU495" i="1"/>
  <c r="AV495" i="1"/>
  <c r="AU496" i="1"/>
  <c r="AV496" i="1"/>
  <c r="AU497" i="1"/>
  <c r="AV497" i="1"/>
  <c r="AU498" i="1"/>
  <c r="AV498" i="1"/>
  <c r="AU499" i="1"/>
  <c r="AV499" i="1"/>
  <c r="AU500" i="1"/>
  <c r="AV500" i="1"/>
  <c r="AU501" i="1"/>
  <c r="AV501" i="1"/>
  <c r="AU502" i="1"/>
  <c r="AV502" i="1"/>
  <c r="AU503" i="1"/>
  <c r="AV503" i="1"/>
  <c r="AU504" i="1"/>
  <c r="AV504" i="1"/>
  <c r="AU505" i="1"/>
  <c r="AV505" i="1"/>
  <c r="AU506" i="1"/>
  <c r="AV506" i="1"/>
  <c r="AU507" i="1"/>
  <c r="AV507" i="1"/>
  <c r="AU508" i="1"/>
  <c r="AV508" i="1"/>
  <c r="AU509" i="1"/>
  <c r="AV509" i="1"/>
  <c r="AU510" i="1"/>
  <c r="AV510" i="1"/>
  <c r="AU511" i="1"/>
  <c r="AV511" i="1"/>
  <c r="AU512" i="1"/>
  <c r="AV512" i="1"/>
  <c r="AU513" i="1"/>
  <c r="AV513" i="1"/>
  <c r="AU514" i="1"/>
  <c r="AV514" i="1"/>
  <c r="AU515" i="1"/>
  <c r="AV515" i="1"/>
  <c r="AU516" i="1"/>
  <c r="AV516" i="1"/>
  <c r="AU517" i="1"/>
  <c r="AV517" i="1"/>
  <c r="AU518" i="1"/>
  <c r="AV518" i="1"/>
  <c r="AU519" i="1"/>
  <c r="AV519" i="1"/>
  <c r="AU520" i="1"/>
  <c r="AV520" i="1"/>
  <c r="AU521" i="1"/>
  <c r="AV521" i="1"/>
  <c r="AU522" i="1"/>
  <c r="AV522" i="1"/>
  <c r="AU523" i="1"/>
  <c r="AV523" i="1"/>
  <c r="AU524" i="1"/>
  <c r="AV524" i="1"/>
  <c r="AU525" i="1"/>
  <c r="AV525" i="1"/>
  <c r="AU526" i="1"/>
  <c r="AV526" i="1"/>
  <c r="AU527" i="1"/>
  <c r="AV527" i="1"/>
  <c r="AU528" i="1"/>
  <c r="AV528" i="1"/>
  <c r="AU529" i="1"/>
  <c r="AV529" i="1"/>
  <c r="AU530" i="1"/>
  <c r="AV530" i="1"/>
  <c r="AU531" i="1"/>
  <c r="AV531" i="1"/>
  <c r="AU532" i="1"/>
  <c r="AV532" i="1"/>
  <c r="AU533" i="1"/>
  <c r="AV533" i="1"/>
  <c r="AU534" i="1"/>
  <c r="AV534" i="1"/>
  <c r="AU535" i="1"/>
  <c r="AV535" i="1"/>
  <c r="AU536" i="1"/>
  <c r="AV536" i="1"/>
  <c r="AU537" i="1"/>
  <c r="AV537" i="1"/>
  <c r="AU538" i="1"/>
  <c r="AV538" i="1"/>
  <c r="AU539" i="1"/>
  <c r="AV539" i="1"/>
  <c r="AU540" i="1"/>
  <c r="AV540" i="1"/>
  <c r="AU541" i="1"/>
  <c r="AV541" i="1"/>
  <c r="AU542" i="1"/>
  <c r="AV542" i="1"/>
  <c r="AU543" i="1"/>
  <c r="AV543" i="1"/>
  <c r="AU544" i="1"/>
  <c r="AV544" i="1"/>
  <c r="AU545" i="1"/>
  <c r="AV545" i="1"/>
  <c r="AU546" i="1"/>
  <c r="AV546" i="1"/>
  <c r="AU547" i="1"/>
  <c r="AV547" i="1"/>
  <c r="AU548" i="1"/>
  <c r="AV548" i="1"/>
  <c r="AU549" i="1"/>
  <c r="AV549" i="1"/>
  <c r="AU550" i="1"/>
  <c r="AV550" i="1"/>
  <c r="AU551" i="1"/>
  <c r="AV551" i="1"/>
  <c r="AU552" i="1"/>
  <c r="AV552" i="1"/>
  <c r="AU553" i="1"/>
  <c r="AV553" i="1"/>
  <c r="AU554" i="1"/>
  <c r="AV554" i="1"/>
  <c r="AU555" i="1"/>
  <c r="AV555" i="1"/>
  <c r="AU556" i="1"/>
  <c r="AV556" i="1"/>
  <c r="AU557" i="1"/>
  <c r="AV557" i="1"/>
  <c r="AU558" i="1"/>
  <c r="AV558" i="1"/>
  <c r="AU559" i="1"/>
  <c r="AV559" i="1"/>
  <c r="AU560" i="1"/>
  <c r="AV560" i="1"/>
  <c r="AU561" i="1"/>
  <c r="AV561" i="1"/>
  <c r="AU562" i="1"/>
  <c r="AV562" i="1"/>
  <c r="AU563" i="1"/>
  <c r="AV563" i="1"/>
  <c r="AU564" i="1"/>
  <c r="AV564" i="1"/>
  <c r="AU565" i="1"/>
  <c r="AV565" i="1"/>
  <c r="AU566" i="1"/>
  <c r="AV566" i="1"/>
  <c r="AU567" i="1"/>
  <c r="AV567" i="1"/>
  <c r="AU568" i="1"/>
  <c r="AV568" i="1"/>
  <c r="AU569" i="1"/>
  <c r="AV569" i="1"/>
  <c r="AU570" i="1"/>
  <c r="AV570" i="1"/>
  <c r="AU571" i="1"/>
  <c r="AV571" i="1"/>
  <c r="AU572" i="1"/>
  <c r="AV572" i="1"/>
  <c r="AU573" i="1"/>
  <c r="AV573" i="1"/>
  <c r="AU574" i="1"/>
  <c r="AV574" i="1"/>
  <c r="AU575" i="1"/>
  <c r="AV575" i="1"/>
  <c r="AU576" i="1"/>
  <c r="AV576" i="1"/>
  <c r="AU577" i="1"/>
  <c r="AV577" i="1"/>
  <c r="AU578" i="1"/>
  <c r="AV578" i="1"/>
  <c r="AU579" i="1"/>
  <c r="AV579" i="1"/>
  <c r="AU580" i="1"/>
  <c r="AV580" i="1"/>
  <c r="AU581" i="1"/>
  <c r="AV581" i="1"/>
  <c r="AU582" i="1"/>
  <c r="AV582" i="1"/>
  <c r="AU583" i="1"/>
  <c r="AV583" i="1"/>
  <c r="AU584" i="1"/>
  <c r="AV584" i="1"/>
  <c r="AU585" i="1"/>
  <c r="AV585" i="1"/>
  <c r="AU586" i="1"/>
  <c r="AV586" i="1"/>
  <c r="AU587" i="1"/>
  <c r="AV587" i="1"/>
  <c r="AU588" i="1"/>
  <c r="AV588" i="1"/>
  <c r="AU589" i="1"/>
  <c r="AV589" i="1"/>
  <c r="AU590" i="1"/>
  <c r="AV590" i="1"/>
  <c r="AU591" i="1"/>
  <c r="AV591" i="1"/>
  <c r="AU592" i="1"/>
  <c r="AV592" i="1"/>
  <c r="AU593" i="1"/>
  <c r="AV593" i="1"/>
  <c r="AU594" i="1"/>
  <c r="AV594" i="1"/>
  <c r="AU595" i="1"/>
  <c r="AV595" i="1"/>
  <c r="AU596" i="1"/>
  <c r="AV596" i="1"/>
  <c r="AU597" i="1"/>
  <c r="AV597" i="1"/>
  <c r="AU598" i="1"/>
  <c r="AV598" i="1"/>
  <c r="AU599" i="1"/>
  <c r="AV599" i="1"/>
  <c r="AU600" i="1"/>
  <c r="AV600" i="1"/>
  <c r="AU601" i="1"/>
  <c r="AV601" i="1"/>
  <c r="AU602" i="1"/>
  <c r="AV602" i="1"/>
  <c r="AU603" i="1"/>
  <c r="AV603" i="1"/>
  <c r="AU604" i="1"/>
  <c r="AV604" i="1"/>
  <c r="AU605" i="1"/>
  <c r="AV605" i="1"/>
  <c r="AU606" i="1"/>
  <c r="AV606" i="1"/>
  <c r="AU607" i="1"/>
  <c r="AV607" i="1"/>
  <c r="AU608" i="1"/>
  <c r="AV608" i="1"/>
  <c r="AU609" i="1"/>
  <c r="AV609" i="1"/>
  <c r="AU610" i="1"/>
  <c r="AV610" i="1"/>
  <c r="AU611" i="1"/>
  <c r="AV611" i="1"/>
  <c r="AU612" i="1"/>
  <c r="AV612" i="1"/>
  <c r="AU613" i="1"/>
  <c r="AV613" i="1"/>
  <c r="AU614" i="1"/>
  <c r="AV614" i="1"/>
  <c r="AU615" i="1"/>
  <c r="AV615" i="1"/>
  <c r="AU616" i="1"/>
  <c r="AV616" i="1"/>
  <c r="AU617" i="1"/>
  <c r="AV617" i="1"/>
  <c r="AU618" i="1"/>
  <c r="AV618" i="1"/>
  <c r="AU619" i="1"/>
  <c r="AV619" i="1"/>
  <c r="AU620" i="1"/>
  <c r="AV620" i="1"/>
  <c r="AU621" i="1"/>
  <c r="AV621" i="1"/>
  <c r="AU622" i="1"/>
  <c r="AV622" i="1"/>
  <c r="AU623" i="1"/>
  <c r="AV623" i="1"/>
  <c r="AU624" i="1"/>
  <c r="AV624" i="1"/>
  <c r="AU625" i="1"/>
  <c r="AV625" i="1"/>
  <c r="AU626" i="1"/>
  <c r="AV626" i="1"/>
  <c r="AU627" i="1"/>
  <c r="AV627" i="1"/>
  <c r="AU628" i="1"/>
  <c r="AV628" i="1"/>
  <c r="AU629" i="1"/>
  <c r="AV629" i="1"/>
  <c r="AU630" i="1"/>
  <c r="AV630" i="1"/>
  <c r="AU631" i="1"/>
  <c r="AV631" i="1"/>
  <c r="AU632" i="1"/>
  <c r="AV632" i="1"/>
  <c r="AU633" i="1"/>
  <c r="AV633" i="1"/>
  <c r="AU634" i="1"/>
  <c r="AV634" i="1"/>
  <c r="AU635" i="1"/>
  <c r="AV635" i="1"/>
  <c r="AU636" i="1"/>
  <c r="AV636" i="1"/>
  <c r="AU637" i="1"/>
  <c r="AV637" i="1"/>
  <c r="AU638" i="1"/>
  <c r="AV638" i="1"/>
  <c r="AU639" i="1"/>
  <c r="AV639" i="1"/>
  <c r="AU640" i="1"/>
  <c r="AV640" i="1"/>
  <c r="AU641" i="1"/>
  <c r="AV641" i="1"/>
  <c r="AU642" i="1"/>
  <c r="AV642" i="1"/>
  <c r="AU643" i="1"/>
  <c r="AV643" i="1"/>
  <c r="AU644" i="1"/>
  <c r="AV644" i="1"/>
  <c r="AU645" i="1"/>
  <c r="AV645" i="1"/>
  <c r="AU646" i="1"/>
  <c r="AV646" i="1"/>
  <c r="AU647" i="1"/>
  <c r="AV647" i="1"/>
  <c r="AU648" i="1"/>
  <c r="AV648" i="1"/>
  <c r="AU649" i="1"/>
  <c r="AV649" i="1"/>
  <c r="AU650" i="1"/>
  <c r="AV650" i="1"/>
  <c r="AU651" i="1"/>
  <c r="AV651" i="1"/>
  <c r="AU652" i="1"/>
  <c r="AV652" i="1"/>
  <c r="AU653" i="1"/>
  <c r="AV653" i="1"/>
  <c r="AU654" i="1"/>
  <c r="AV654" i="1"/>
  <c r="AU655" i="1"/>
  <c r="AV655" i="1"/>
  <c r="AU656" i="1"/>
  <c r="AV656" i="1"/>
  <c r="AU657" i="1"/>
  <c r="AV657" i="1"/>
  <c r="AU658" i="1"/>
  <c r="AV658" i="1"/>
  <c r="AU659" i="1"/>
  <c r="AV659" i="1"/>
  <c r="AU660" i="1"/>
  <c r="AV660" i="1"/>
  <c r="AU661" i="1"/>
  <c r="AV661" i="1"/>
  <c r="AU662" i="1"/>
  <c r="AV662" i="1"/>
  <c r="AU663" i="1"/>
  <c r="AV663" i="1"/>
  <c r="AU664" i="1"/>
  <c r="AV664" i="1"/>
  <c r="AU665" i="1"/>
  <c r="AV665" i="1"/>
  <c r="AU666" i="1"/>
  <c r="AV666" i="1"/>
  <c r="AU667" i="1"/>
  <c r="AV667" i="1"/>
  <c r="AU668" i="1"/>
  <c r="AV668" i="1"/>
  <c r="AU669" i="1"/>
  <c r="AV669" i="1"/>
  <c r="AU670" i="1"/>
  <c r="AV670" i="1"/>
  <c r="AU671" i="1"/>
  <c r="AV671" i="1"/>
  <c r="AU672" i="1"/>
  <c r="AV672" i="1"/>
  <c r="AU673" i="1"/>
  <c r="AV673" i="1"/>
  <c r="AU674" i="1"/>
  <c r="AV674" i="1"/>
  <c r="AU675" i="1"/>
  <c r="AV675" i="1"/>
  <c r="AU676" i="1"/>
  <c r="AV676" i="1"/>
  <c r="AU677" i="1"/>
  <c r="AV677" i="1"/>
  <c r="AU678" i="1"/>
  <c r="AV678" i="1"/>
  <c r="AU679" i="1"/>
  <c r="AV679" i="1"/>
  <c r="AU680" i="1"/>
  <c r="AV680" i="1"/>
  <c r="AU681" i="1"/>
  <c r="AV681" i="1"/>
  <c r="AU682" i="1"/>
  <c r="AV682" i="1"/>
  <c r="AU683" i="1"/>
  <c r="AV683" i="1"/>
  <c r="AU684" i="1"/>
  <c r="AV684" i="1"/>
  <c r="AU685" i="1"/>
  <c r="AV685" i="1"/>
  <c r="AU686" i="1"/>
  <c r="AV686" i="1"/>
  <c r="AU687" i="1"/>
  <c r="AV687" i="1"/>
  <c r="AU688" i="1"/>
  <c r="AV688" i="1"/>
  <c r="AU689" i="1"/>
  <c r="AV689" i="1"/>
  <c r="AU690" i="1"/>
  <c r="AV690" i="1"/>
  <c r="AU691" i="1"/>
  <c r="AV691" i="1"/>
  <c r="AU692" i="1"/>
  <c r="AV692" i="1"/>
  <c r="AU693" i="1"/>
  <c r="AV693" i="1"/>
  <c r="AU694" i="1"/>
  <c r="AV694" i="1"/>
  <c r="AU695" i="1"/>
  <c r="AV695" i="1"/>
  <c r="AU696" i="1"/>
  <c r="AV696" i="1"/>
  <c r="AU697" i="1"/>
  <c r="AV697" i="1"/>
  <c r="AU698" i="1"/>
  <c r="AV698" i="1"/>
  <c r="AU699" i="1"/>
  <c r="AV699" i="1"/>
  <c r="AU700" i="1"/>
  <c r="AV700" i="1"/>
  <c r="AU701" i="1"/>
  <c r="AV701" i="1"/>
  <c r="AU702" i="1"/>
  <c r="AV702" i="1"/>
  <c r="AU703" i="1"/>
  <c r="AV703" i="1"/>
  <c r="AU704" i="1"/>
  <c r="AV704" i="1"/>
  <c r="AU705" i="1"/>
  <c r="AV705" i="1"/>
  <c r="AU706" i="1"/>
  <c r="AV706" i="1"/>
  <c r="AU707" i="1"/>
  <c r="AV707" i="1"/>
  <c r="AU708" i="1"/>
  <c r="AV708" i="1"/>
  <c r="AU709" i="1"/>
  <c r="AV709" i="1"/>
  <c r="AU710" i="1"/>
  <c r="AV710" i="1"/>
  <c r="AU711" i="1"/>
  <c r="AV711" i="1"/>
  <c r="AU712" i="1"/>
  <c r="AV712" i="1"/>
  <c r="AU713" i="1"/>
  <c r="AV713" i="1"/>
  <c r="AU714" i="1"/>
  <c r="AV714" i="1"/>
  <c r="AU715" i="1"/>
  <c r="AV715" i="1"/>
  <c r="AU716" i="1"/>
  <c r="AV716" i="1"/>
  <c r="AU717" i="1"/>
  <c r="AV717" i="1"/>
  <c r="AU718" i="1"/>
  <c r="AV718" i="1"/>
  <c r="AU719" i="1"/>
  <c r="AV719" i="1"/>
  <c r="AU720" i="1"/>
  <c r="AV720" i="1"/>
  <c r="AU721" i="1"/>
  <c r="AV721" i="1"/>
  <c r="AU722" i="1"/>
  <c r="AV722" i="1"/>
  <c r="AU723" i="1"/>
  <c r="AV723" i="1"/>
  <c r="AU724" i="1"/>
  <c r="AV724" i="1"/>
  <c r="AU725" i="1"/>
  <c r="AV725" i="1"/>
  <c r="AU726" i="1"/>
  <c r="AV726" i="1"/>
  <c r="AU727" i="1"/>
  <c r="AV727" i="1"/>
  <c r="AU728" i="1"/>
  <c r="AV728" i="1"/>
  <c r="AU729" i="1"/>
  <c r="AV729" i="1"/>
  <c r="AU730" i="1"/>
  <c r="AV730" i="1"/>
  <c r="AU731" i="1"/>
  <c r="AV731" i="1"/>
  <c r="AU732" i="1"/>
  <c r="AV732" i="1"/>
  <c r="AU733" i="1"/>
  <c r="AV733" i="1"/>
  <c r="AU734" i="1"/>
  <c r="AV734" i="1"/>
  <c r="AU735" i="1"/>
  <c r="AV735" i="1"/>
  <c r="AU736" i="1"/>
  <c r="AV736" i="1"/>
  <c r="AU737" i="1"/>
  <c r="AV737" i="1"/>
  <c r="AU738" i="1"/>
  <c r="AV738" i="1"/>
  <c r="AU739" i="1"/>
  <c r="AV739" i="1"/>
  <c r="AU740" i="1"/>
  <c r="AV740" i="1"/>
  <c r="AU741" i="1"/>
  <c r="AV741" i="1"/>
  <c r="AU742" i="1"/>
  <c r="AV742" i="1"/>
  <c r="AU743" i="1"/>
  <c r="AV743" i="1"/>
  <c r="AU744" i="1"/>
  <c r="AV744" i="1"/>
  <c r="AU745" i="1"/>
  <c r="AV745" i="1"/>
  <c r="AU746" i="1"/>
  <c r="AV746" i="1"/>
  <c r="AU747" i="1"/>
  <c r="AV747" i="1"/>
  <c r="AU748" i="1"/>
  <c r="AV748" i="1"/>
  <c r="AU749" i="1"/>
  <c r="AV749" i="1"/>
  <c r="AU750" i="1"/>
  <c r="AV750" i="1"/>
  <c r="AU751" i="1"/>
  <c r="AV751" i="1"/>
  <c r="AU752" i="1"/>
  <c r="AV752" i="1"/>
  <c r="AU753" i="1"/>
  <c r="AV753" i="1"/>
  <c r="AU754" i="1"/>
  <c r="AV754" i="1"/>
  <c r="AU755" i="1"/>
  <c r="AV755" i="1"/>
  <c r="AU756" i="1"/>
  <c r="AV756" i="1"/>
  <c r="AU757" i="1"/>
  <c r="AV757" i="1"/>
  <c r="AU758" i="1"/>
  <c r="AV758" i="1"/>
  <c r="AU759" i="1"/>
  <c r="AV759" i="1"/>
  <c r="AU760" i="1"/>
  <c r="AV760" i="1"/>
  <c r="AU761" i="1"/>
  <c r="AV761" i="1"/>
  <c r="AU762" i="1"/>
  <c r="AV762" i="1"/>
  <c r="AU763" i="1"/>
  <c r="AV763" i="1"/>
  <c r="AU764" i="1"/>
  <c r="AV764" i="1"/>
  <c r="AU765" i="1"/>
  <c r="AV765" i="1"/>
  <c r="AU766" i="1"/>
  <c r="AV766" i="1"/>
  <c r="AU767" i="1"/>
  <c r="AV767" i="1"/>
  <c r="AU768" i="1"/>
  <c r="AV768" i="1"/>
  <c r="AU769" i="1"/>
  <c r="AV769" i="1"/>
  <c r="AU770" i="1"/>
  <c r="AV770" i="1"/>
  <c r="AU771" i="1"/>
  <c r="AV771" i="1"/>
  <c r="AU772" i="1"/>
  <c r="AV772" i="1"/>
  <c r="AU773" i="1"/>
  <c r="AV773" i="1"/>
  <c r="AU774" i="1"/>
  <c r="AV774" i="1"/>
  <c r="AU775" i="1"/>
  <c r="AV775" i="1"/>
  <c r="AU776" i="1"/>
  <c r="AV776" i="1"/>
  <c r="AU777" i="1"/>
  <c r="AV777" i="1"/>
  <c r="AU778" i="1"/>
  <c r="AV778" i="1"/>
  <c r="AU779" i="1"/>
  <c r="AV779" i="1"/>
  <c r="AU780" i="1"/>
  <c r="AV780" i="1"/>
  <c r="AU781" i="1"/>
  <c r="AV781" i="1"/>
  <c r="AU782" i="1"/>
  <c r="AV782" i="1"/>
  <c r="AU783" i="1"/>
  <c r="AV783" i="1"/>
  <c r="AU784" i="1"/>
  <c r="AV784" i="1"/>
  <c r="AU785" i="1"/>
  <c r="AV785" i="1"/>
  <c r="AU786" i="1"/>
  <c r="AV786" i="1"/>
  <c r="AU787" i="1"/>
  <c r="AV787" i="1"/>
  <c r="AU788" i="1"/>
  <c r="AV788" i="1"/>
  <c r="AU789" i="1"/>
  <c r="AV789" i="1"/>
  <c r="AU790" i="1"/>
  <c r="AV790" i="1"/>
  <c r="AU791" i="1"/>
  <c r="AV791" i="1"/>
  <c r="AU792" i="1"/>
  <c r="AV792" i="1"/>
  <c r="AU793" i="1"/>
  <c r="AV793" i="1"/>
  <c r="AU794" i="1"/>
  <c r="AV794" i="1"/>
  <c r="AU795" i="1"/>
  <c r="AV795" i="1"/>
  <c r="AU796" i="1"/>
  <c r="AV796" i="1"/>
  <c r="AU797" i="1"/>
  <c r="AV797" i="1"/>
  <c r="AU798" i="1"/>
  <c r="AV798" i="1"/>
  <c r="AU799" i="1"/>
  <c r="AV799" i="1"/>
  <c r="AU800" i="1"/>
  <c r="AV800" i="1"/>
  <c r="AU801" i="1"/>
  <c r="AV801" i="1"/>
  <c r="AU802" i="1"/>
  <c r="AV802" i="1"/>
  <c r="AU803" i="1"/>
  <c r="AV803" i="1"/>
  <c r="AU804" i="1"/>
  <c r="AV804" i="1"/>
  <c r="AU805" i="1"/>
  <c r="AV805" i="1"/>
  <c r="AU806" i="1"/>
  <c r="AV806" i="1"/>
  <c r="AU807" i="1"/>
  <c r="AV807" i="1"/>
  <c r="AU808" i="1"/>
  <c r="AV808" i="1"/>
  <c r="AU809" i="1"/>
  <c r="AV809" i="1"/>
  <c r="AU810" i="1"/>
  <c r="AV810" i="1"/>
  <c r="AU811" i="1"/>
  <c r="AV811" i="1"/>
  <c r="AU812" i="1"/>
  <c r="AV812" i="1"/>
  <c r="AU813" i="1"/>
  <c r="AV813" i="1"/>
  <c r="AU814" i="1"/>
  <c r="AV814" i="1"/>
  <c r="AU815" i="1"/>
  <c r="AV815" i="1"/>
  <c r="AU816" i="1"/>
  <c r="AV816" i="1"/>
  <c r="AU817" i="1"/>
  <c r="AV817" i="1"/>
  <c r="AU818" i="1"/>
  <c r="AV818" i="1"/>
  <c r="AU819" i="1"/>
  <c r="AV819" i="1"/>
  <c r="AU820" i="1"/>
  <c r="AV820" i="1"/>
  <c r="AU821" i="1"/>
  <c r="AV821" i="1"/>
  <c r="AU822" i="1"/>
  <c r="AV822" i="1"/>
  <c r="AU823" i="1"/>
  <c r="AV823" i="1"/>
  <c r="AU824" i="1"/>
  <c r="AV824" i="1"/>
  <c r="AU825" i="1"/>
  <c r="AV825" i="1"/>
  <c r="AU826" i="1"/>
  <c r="AV826" i="1"/>
  <c r="AU827" i="1"/>
  <c r="AV827" i="1"/>
  <c r="AU828" i="1"/>
  <c r="AV828" i="1"/>
  <c r="AU829" i="1"/>
  <c r="AV829" i="1"/>
  <c r="AU830" i="1"/>
  <c r="AV830" i="1"/>
  <c r="AU831" i="1"/>
  <c r="AV831" i="1"/>
  <c r="AU832" i="1"/>
  <c r="AV832" i="1"/>
  <c r="AU833" i="1"/>
  <c r="AV833" i="1"/>
  <c r="AU834" i="1"/>
  <c r="AV834" i="1"/>
  <c r="AU835" i="1"/>
  <c r="AV835" i="1"/>
  <c r="AU836" i="1"/>
  <c r="AV836" i="1"/>
  <c r="AU837" i="1"/>
  <c r="AV837" i="1"/>
  <c r="AU838" i="1"/>
  <c r="AV838" i="1"/>
  <c r="AU839" i="1"/>
  <c r="AV839" i="1"/>
  <c r="AU840" i="1"/>
  <c r="AV840" i="1"/>
  <c r="AU841" i="1"/>
  <c r="AV841" i="1"/>
  <c r="AU842" i="1"/>
  <c r="AV842" i="1"/>
  <c r="AU843" i="1"/>
  <c r="AV843" i="1"/>
  <c r="AU844" i="1"/>
  <c r="AV844" i="1"/>
  <c r="AU845" i="1"/>
  <c r="AV845" i="1"/>
  <c r="AU846" i="1"/>
  <c r="AV846" i="1"/>
  <c r="AU847" i="1"/>
  <c r="AV847" i="1"/>
  <c r="AU848" i="1"/>
  <c r="AV848" i="1"/>
  <c r="AU849" i="1"/>
  <c r="AV849" i="1"/>
  <c r="AU850" i="1"/>
  <c r="AV850" i="1"/>
  <c r="AU851" i="1"/>
  <c r="AV851" i="1"/>
  <c r="AU852" i="1"/>
  <c r="AV852" i="1"/>
  <c r="AU853" i="1"/>
  <c r="AV853" i="1"/>
  <c r="AU854" i="1"/>
  <c r="AV854" i="1"/>
  <c r="AU855" i="1"/>
  <c r="AV855" i="1"/>
  <c r="AU856" i="1"/>
  <c r="AV856" i="1"/>
  <c r="AU857" i="1"/>
  <c r="AV857" i="1"/>
  <c r="AU858" i="1"/>
  <c r="AV858" i="1"/>
  <c r="AU859" i="1"/>
  <c r="AV859" i="1"/>
  <c r="AU860" i="1"/>
  <c r="AV860" i="1"/>
  <c r="AU861" i="1"/>
  <c r="AV861" i="1"/>
  <c r="AU862" i="1"/>
  <c r="AV862" i="1"/>
  <c r="AU863" i="1"/>
  <c r="AV863" i="1"/>
  <c r="AU864" i="1"/>
  <c r="AV864" i="1"/>
  <c r="AU865" i="1"/>
  <c r="AV865" i="1"/>
  <c r="AU866" i="1"/>
  <c r="AV866" i="1"/>
  <c r="AU867" i="1"/>
  <c r="AV867" i="1"/>
  <c r="AU868" i="1"/>
  <c r="AV868" i="1"/>
  <c r="AU869" i="1"/>
  <c r="AV869" i="1"/>
  <c r="AU870" i="1"/>
  <c r="AV870" i="1"/>
  <c r="AU871" i="1"/>
  <c r="AV871" i="1"/>
  <c r="AU872" i="1"/>
  <c r="AV872" i="1"/>
  <c r="AU873" i="1"/>
  <c r="AV873" i="1"/>
  <c r="AU874" i="1"/>
  <c r="AV874" i="1"/>
  <c r="AU875" i="1"/>
  <c r="AV875" i="1"/>
  <c r="AU876" i="1"/>
  <c r="AV876" i="1"/>
  <c r="AU877" i="1"/>
  <c r="AV877" i="1"/>
  <c r="AU878" i="1"/>
  <c r="AV878" i="1"/>
  <c r="AU879" i="1"/>
  <c r="AV879" i="1"/>
  <c r="AU880" i="1"/>
  <c r="AV880" i="1"/>
  <c r="AU881" i="1"/>
  <c r="AV881" i="1"/>
  <c r="AU882" i="1"/>
  <c r="AV882" i="1"/>
  <c r="AU883" i="1"/>
  <c r="AV883" i="1"/>
  <c r="AU884" i="1"/>
  <c r="AV884" i="1"/>
  <c r="AU885" i="1"/>
  <c r="AV885" i="1"/>
  <c r="AU886" i="1"/>
  <c r="AV886" i="1"/>
  <c r="AU887" i="1"/>
  <c r="AV887" i="1"/>
  <c r="AU888" i="1"/>
  <c r="AV888" i="1"/>
  <c r="AU889" i="1"/>
  <c r="AV889" i="1"/>
  <c r="AU890" i="1"/>
  <c r="AV890" i="1"/>
  <c r="AU891" i="1"/>
  <c r="AV891" i="1"/>
  <c r="AU892" i="1"/>
  <c r="AV892" i="1"/>
  <c r="AU893" i="1"/>
  <c r="AV893" i="1"/>
  <c r="AU894" i="1"/>
  <c r="AV894" i="1"/>
  <c r="AU895" i="1"/>
  <c r="AV895" i="1"/>
  <c r="AU896" i="1"/>
  <c r="AV896" i="1"/>
  <c r="AU897" i="1"/>
  <c r="AV897" i="1"/>
  <c r="AU898" i="1"/>
  <c r="AV898" i="1"/>
  <c r="AU899" i="1"/>
  <c r="AV899" i="1"/>
  <c r="AU900" i="1"/>
  <c r="AV900" i="1"/>
  <c r="AU901" i="1"/>
  <c r="AV901" i="1"/>
  <c r="AU902" i="1"/>
  <c r="AV902" i="1"/>
  <c r="AU903" i="1"/>
  <c r="AV903" i="1"/>
  <c r="AU904" i="1"/>
  <c r="AV904" i="1"/>
  <c r="AU905" i="1"/>
  <c r="AV905" i="1"/>
  <c r="AU906" i="1"/>
  <c r="AV906" i="1"/>
  <c r="AU907" i="1"/>
  <c r="AV907" i="1"/>
  <c r="AU908" i="1"/>
  <c r="AV908" i="1"/>
  <c r="AU909" i="1"/>
  <c r="AV909" i="1"/>
  <c r="AU910" i="1"/>
  <c r="AV910" i="1"/>
  <c r="AU911" i="1"/>
  <c r="AV911" i="1"/>
  <c r="AU912" i="1"/>
  <c r="AV912" i="1"/>
  <c r="AU913" i="1"/>
  <c r="AV913" i="1"/>
  <c r="AU914" i="1"/>
  <c r="AV914" i="1"/>
  <c r="AU915" i="1"/>
  <c r="AV915" i="1"/>
  <c r="AU916" i="1"/>
  <c r="AV916" i="1"/>
  <c r="AU917" i="1"/>
  <c r="AV917" i="1"/>
  <c r="AU918" i="1"/>
  <c r="AV918" i="1"/>
  <c r="AU919" i="1"/>
  <c r="AV919" i="1"/>
  <c r="AU920" i="1"/>
  <c r="AV920" i="1"/>
  <c r="AU921" i="1"/>
  <c r="AV921" i="1"/>
  <c r="AU922" i="1"/>
  <c r="AV922" i="1"/>
  <c r="AU923" i="1"/>
  <c r="AV923" i="1"/>
  <c r="AU924" i="1"/>
  <c r="AV924" i="1"/>
  <c r="AU925" i="1"/>
  <c r="AV925" i="1"/>
  <c r="AU926" i="1"/>
  <c r="AV926" i="1"/>
  <c r="AU927" i="1"/>
  <c r="AV927" i="1"/>
  <c r="AU928" i="1"/>
  <c r="AV928" i="1"/>
  <c r="AU929" i="1"/>
  <c r="AV929" i="1"/>
  <c r="AU930" i="1"/>
  <c r="AV930" i="1"/>
  <c r="AU931" i="1"/>
  <c r="AV931" i="1"/>
  <c r="AU932" i="1"/>
  <c r="AV932" i="1"/>
  <c r="AU933" i="1"/>
  <c r="AV933" i="1"/>
  <c r="AU934" i="1"/>
  <c r="AV934" i="1"/>
  <c r="AU935" i="1"/>
  <c r="AV935" i="1"/>
  <c r="AU936" i="1"/>
  <c r="AV936" i="1"/>
  <c r="AU937" i="1"/>
  <c r="AV937" i="1"/>
  <c r="AU938" i="1"/>
  <c r="AV938" i="1"/>
  <c r="AU939" i="1"/>
  <c r="AV939" i="1"/>
  <c r="AU940" i="1"/>
  <c r="AV940" i="1"/>
  <c r="AU941" i="1"/>
  <c r="AV941" i="1"/>
  <c r="AU942" i="1"/>
  <c r="AV942" i="1"/>
  <c r="AU943" i="1"/>
  <c r="AV943" i="1"/>
  <c r="AU944" i="1"/>
  <c r="AV944" i="1"/>
  <c r="AU945" i="1"/>
  <c r="AV945" i="1"/>
  <c r="AU946" i="1"/>
  <c r="AV946" i="1"/>
  <c r="AU947" i="1"/>
  <c r="AV947" i="1"/>
  <c r="AU948" i="1"/>
  <c r="AV948" i="1"/>
  <c r="AU949" i="1"/>
  <c r="AV949" i="1"/>
  <c r="AU950" i="1"/>
  <c r="AV950" i="1"/>
  <c r="AU951" i="1"/>
  <c r="AV951" i="1"/>
  <c r="AU952" i="1"/>
  <c r="AV952" i="1"/>
  <c r="AU953" i="1"/>
  <c r="AV953" i="1"/>
  <c r="AU954" i="1"/>
  <c r="AV954" i="1"/>
  <c r="AU955" i="1"/>
  <c r="AV955" i="1"/>
  <c r="AU956" i="1"/>
  <c r="AV956" i="1"/>
  <c r="AU957" i="1"/>
  <c r="AV957" i="1"/>
  <c r="AU958" i="1"/>
  <c r="AV958" i="1"/>
  <c r="AU959" i="1"/>
  <c r="AV959" i="1"/>
  <c r="AU960" i="1"/>
  <c r="AV960" i="1"/>
  <c r="AU961" i="1"/>
  <c r="AV961" i="1"/>
  <c r="AU962" i="1"/>
  <c r="AV962" i="1"/>
  <c r="AU963" i="1"/>
  <c r="AV963" i="1"/>
  <c r="AU964" i="1"/>
  <c r="AV964" i="1"/>
  <c r="AU965" i="1"/>
  <c r="AV965" i="1"/>
  <c r="AU966" i="1"/>
  <c r="AV966" i="1"/>
  <c r="AU967" i="1"/>
  <c r="AV967" i="1"/>
  <c r="AU968" i="1"/>
  <c r="AV968" i="1"/>
  <c r="AU969" i="1"/>
  <c r="AV969" i="1"/>
  <c r="AU970" i="1"/>
  <c r="AV970" i="1"/>
  <c r="AU971" i="1"/>
  <c r="AV971" i="1"/>
  <c r="AU972" i="1"/>
  <c r="AV972" i="1"/>
  <c r="AU973" i="1"/>
  <c r="AV973" i="1"/>
  <c r="AU974" i="1"/>
  <c r="AV974" i="1"/>
  <c r="AU975" i="1"/>
  <c r="AV975" i="1"/>
  <c r="AU976" i="1"/>
  <c r="AV976" i="1"/>
  <c r="AU977" i="1"/>
  <c r="AV977" i="1"/>
  <c r="AU978" i="1"/>
  <c r="AV978" i="1"/>
  <c r="AU979" i="1"/>
  <c r="AV979" i="1"/>
  <c r="AU980" i="1"/>
  <c r="AV980" i="1"/>
  <c r="AU981" i="1"/>
  <c r="AV981" i="1"/>
  <c r="AU982" i="1"/>
  <c r="AV982" i="1"/>
  <c r="AU983" i="1"/>
  <c r="AV983" i="1"/>
  <c r="AU984" i="1"/>
  <c r="AV984" i="1"/>
  <c r="AU985" i="1"/>
  <c r="AV985" i="1"/>
  <c r="AU986" i="1"/>
  <c r="AV986" i="1"/>
  <c r="AU987" i="1"/>
  <c r="AV987" i="1"/>
  <c r="AU988" i="1"/>
  <c r="AV988" i="1"/>
  <c r="AU989" i="1"/>
  <c r="AV989" i="1"/>
  <c r="AU990" i="1"/>
  <c r="AV990" i="1"/>
  <c r="AU991" i="1"/>
  <c r="AV991" i="1"/>
  <c r="AU992" i="1"/>
  <c r="AV992" i="1"/>
  <c r="AU993" i="1"/>
  <c r="AV993" i="1"/>
  <c r="AU994" i="1"/>
  <c r="AV994" i="1"/>
  <c r="AU995" i="1"/>
  <c r="AV995" i="1"/>
  <c r="AU996" i="1"/>
  <c r="AV996" i="1"/>
  <c r="AU997" i="1"/>
  <c r="AV997" i="1"/>
  <c r="AU998" i="1"/>
  <c r="AV998" i="1"/>
  <c r="AU999" i="1"/>
  <c r="AV999" i="1"/>
  <c r="AU1000" i="1"/>
  <c r="AV1000" i="1"/>
  <c r="AU1001" i="1"/>
  <c r="AV1001" i="1"/>
  <c r="AU1002" i="1"/>
  <c r="AV1002" i="1"/>
  <c r="AU1003" i="1"/>
  <c r="AV1003" i="1"/>
  <c r="AU1004" i="1"/>
  <c r="AV1004" i="1"/>
  <c r="AU1005" i="1"/>
  <c r="AV1005" i="1"/>
  <c r="AU1006" i="1"/>
  <c r="AV1006" i="1"/>
  <c r="AU1007" i="1"/>
  <c r="AV1007" i="1"/>
  <c r="AU1008" i="1"/>
  <c r="AV1008" i="1"/>
  <c r="AU1009" i="1"/>
  <c r="AV1009" i="1"/>
  <c r="AU1010" i="1"/>
  <c r="AV1010" i="1"/>
  <c r="AU1011" i="1"/>
  <c r="AV1011" i="1"/>
  <c r="AU1012" i="1"/>
  <c r="AV1012" i="1"/>
  <c r="AU1013" i="1"/>
  <c r="AV1013" i="1"/>
  <c r="AU1014" i="1"/>
  <c r="AV1014" i="1"/>
  <c r="AU1015" i="1"/>
  <c r="AV1015" i="1"/>
  <c r="AU1016" i="1"/>
  <c r="AV1016" i="1"/>
  <c r="AU1017" i="1"/>
  <c r="AV1017" i="1"/>
  <c r="AU1018" i="1"/>
  <c r="AV1018" i="1"/>
  <c r="AU1019" i="1"/>
  <c r="AV1019" i="1"/>
  <c r="AU1020" i="1"/>
  <c r="AV1020" i="1"/>
  <c r="AU1021" i="1"/>
  <c r="AV1021" i="1"/>
  <c r="AU1022" i="1"/>
  <c r="AV1022" i="1"/>
  <c r="AU1023" i="1"/>
  <c r="AV1023" i="1"/>
  <c r="AU1024" i="1"/>
  <c r="AV1024" i="1"/>
  <c r="AU1025" i="1"/>
  <c r="AV1025" i="1"/>
  <c r="AU1026" i="1"/>
  <c r="AV1026" i="1"/>
  <c r="AU1027" i="1"/>
  <c r="AV1027" i="1"/>
  <c r="AU1028" i="1"/>
  <c r="AV1028" i="1"/>
  <c r="AU1029" i="1"/>
  <c r="AV1029" i="1"/>
  <c r="AU1030" i="1"/>
  <c r="AV1030" i="1"/>
  <c r="AU1031" i="1"/>
  <c r="AV1031" i="1"/>
  <c r="AU1032" i="1"/>
  <c r="AV1032" i="1"/>
  <c r="AU1033" i="1"/>
  <c r="AV1033" i="1"/>
  <c r="AU1034" i="1"/>
  <c r="AV1034" i="1"/>
  <c r="AU1035" i="1"/>
  <c r="AV1035" i="1"/>
  <c r="AU1036" i="1"/>
  <c r="AV1036" i="1"/>
  <c r="AU1037" i="1"/>
  <c r="AV1037" i="1"/>
  <c r="AU1038" i="1"/>
  <c r="AV1038" i="1"/>
  <c r="AU1039" i="1"/>
  <c r="AV1039" i="1"/>
  <c r="AU1040" i="1"/>
  <c r="AV1040" i="1"/>
  <c r="AU1041" i="1"/>
  <c r="AV1041" i="1"/>
  <c r="AU1042" i="1"/>
  <c r="AV1042" i="1"/>
  <c r="AU1043" i="1"/>
  <c r="AV1043" i="1"/>
  <c r="AU1044" i="1"/>
  <c r="AV1044" i="1"/>
  <c r="AU1045" i="1"/>
  <c r="AV1045" i="1"/>
  <c r="AU1046" i="1"/>
  <c r="AV1046" i="1"/>
  <c r="AU1047" i="1"/>
  <c r="AV1047" i="1"/>
  <c r="AU1048" i="1"/>
  <c r="AV1048" i="1"/>
  <c r="AU1049" i="1"/>
  <c r="AV1049" i="1"/>
  <c r="AU1050" i="1"/>
  <c r="AV1050" i="1"/>
  <c r="AU1051" i="1"/>
  <c r="AV1051" i="1"/>
  <c r="AU1052" i="1"/>
  <c r="AV1052" i="1"/>
  <c r="AU1053" i="1"/>
  <c r="AV1053" i="1"/>
  <c r="AU1054" i="1"/>
  <c r="AV1054" i="1"/>
  <c r="AU1055" i="1"/>
  <c r="AV1055" i="1"/>
  <c r="AU1056" i="1"/>
  <c r="AV1056" i="1"/>
  <c r="AU1057" i="1"/>
  <c r="AV1057" i="1"/>
  <c r="AU1058" i="1"/>
  <c r="AV1058" i="1"/>
  <c r="AU1059" i="1"/>
  <c r="AV1059" i="1"/>
  <c r="AU1060" i="1"/>
  <c r="AV1060" i="1"/>
  <c r="AU1061" i="1"/>
  <c r="AV1061" i="1"/>
  <c r="AU1062" i="1"/>
  <c r="AV1062" i="1"/>
  <c r="AU1063" i="1"/>
  <c r="AV1063" i="1"/>
  <c r="AU1064" i="1"/>
  <c r="AV1064" i="1"/>
  <c r="AU1065" i="1"/>
  <c r="AV1065" i="1"/>
  <c r="AU1066" i="1"/>
  <c r="AV1066" i="1"/>
  <c r="AU1067" i="1"/>
  <c r="AV1067" i="1"/>
  <c r="AU1068" i="1"/>
  <c r="AV1068" i="1"/>
  <c r="AU1069" i="1"/>
  <c r="AV1069" i="1"/>
  <c r="AU1070" i="1"/>
  <c r="AV1070" i="1"/>
  <c r="AU1071" i="1"/>
  <c r="AV1071" i="1"/>
  <c r="AU1072" i="1"/>
  <c r="AV1072" i="1"/>
  <c r="AU1073" i="1"/>
  <c r="AV1073" i="1"/>
  <c r="AU1074" i="1"/>
  <c r="AV1074" i="1"/>
  <c r="AU1075" i="1"/>
  <c r="AV1075" i="1"/>
  <c r="AU1076" i="1"/>
  <c r="AV1076" i="1"/>
  <c r="AU1077" i="1"/>
  <c r="AV1077" i="1"/>
  <c r="AU1078" i="1"/>
  <c r="AV1078" i="1"/>
  <c r="AU1079" i="1"/>
  <c r="AV1079" i="1"/>
  <c r="AU1080" i="1"/>
  <c r="AV1080" i="1"/>
  <c r="AU1081" i="1"/>
  <c r="AV1081" i="1"/>
  <c r="AU1082" i="1"/>
  <c r="AV1082" i="1"/>
  <c r="AU1083" i="1"/>
  <c r="AV1083" i="1"/>
  <c r="AU1084" i="1"/>
  <c r="AV1084" i="1"/>
  <c r="AU1085" i="1"/>
  <c r="AV1085" i="1"/>
  <c r="AU1086" i="1"/>
  <c r="AV1086" i="1"/>
  <c r="AU1087" i="1"/>
  <c r="AV1087" i="1"/>
  <c r="AU1088" i="1"/>
  <c r="AV1088" i="1"/>
  <c r="AU1089" i="1"/>
  <c r="AV1089" i="1"/>
  <c r="AU1090" i="1"/>
  <c r="AV1090" i="1"/>
  <c r="AU1091" i="1"/>
  <c r="AV1091" i="1"/>
  <c r="AU1092" i="1"/>
  <c r="AV1092" i="1"/>
  <c r="AU1093" i="1"/>
  <c r="AV1093" i="1"/>
  <c r="AU1094" i="1"/>
  <c r="AV1094" i="1"/>
  <c r="AU1095" i="1"/>
  <c r="AV1095" i="1"/>
  <c r="AU1096" i="1"/>
  <c r="AV1096" i="1"/>
  <c r="AU1097" i="1"/>
  <c r="AV1097" i="1"/>
  <c r="AU1098" i="1"/>
  <c r="AV1098" i="1"/>
  <c r="AU1099" i="1"/>
  <c r="AV1099" i="1"/>
  <c r="AU1100" i="1"/>
  <c r="AV1100" i="1"/>
  <c r="AU1101" i="1"/>
  <c r="AV1101" i="1"/>
  <c r="AU1102" i="1"/>
  <c r="AV1102" i="1"/>
  <c r="AU1103" i="1"/>
  <c r="AV1103" i="1"/>
  <c r="AU1104" i="1"/>
  <c r="AV1104" i="1"/>
  <c r="AU1105" i="1"/>
  <c r="AV1105" i="1"/>
  <c r="AU1106" i="1"/>
  <c r="AV1106" i="1"/>
  <c r="AU1107" i="1"/>
  <c r="AV1107" i="1"/>
  <c r="AU1108" i="1"/>
  <c r="AV1108" i="1"/>
  <c r="AU1109" i="1"/>
  <c r="AV1109" i="1"/>
  <c r="AU1110" i="1"/>
  <c r="AV1110" i="1"/>
  <c r="AU1111" i="1"/>
  <c r="AV1111" i="1"/>
  <c r="AU1112" i="1"/>
  <c r="AV1112" i="1"/>
  <c r="AU1113" i="1"/>
  <c r="AV1113" i="1"/>
  <c r="AU1114" i="1"/>
  <c r="AV1114" i="1"/>
  <c r="AU1115" i="1"/>
  <c r="AV1115" i="1"/>
  <c r="AU1116" i="1"/>
  <c r="AV1116" i="1"/>
  <c r="AU1117" i="1"/>
  <c r="AV1117" i="1"/>
  <c r="AU1118" i="1"/>
  <c r="AV1118" i="1"/>
  <c r="AU1119" i="1"/>
  <c r="AV1119" i="1"/>
  <c r="AU1120" i="1"/>
  <c r="AV1120" i="1"/>
  <c r="AU1121" i="1"/>
  <c r="AV1121" i="1"/>
  <c r="AU1122" i="1"/>
  <c r="AV1122" i="1"/>
  <c r="AU1123" i="1"/>
  <c r="AV1123" i="1"/>
  <c r="AU1124" i="1"/>
  <c r="AV1124" i="1"/>
  <c r="AU1125" i="1"/>
  <c r="AV1125" i="1"/>
  <c r="AU1126" i="1"/>
  <c r="AV1126" i="1"/>
  <c r="AU1127" i="1"/>
  <c r="AV1127" i="1"/>
  <c r="AU1128" i="1"/>
  <c r="AV1128" i="1"/>
  <c r="AU1129" i="1"/>
  <c r="AV1129" i="1"/>
  <c r="AU1130" i="1"/>
  <c r="AV1130" i="1"/>
  <c r="AU1131" i="1"/>
  <c r="AV1131" i="1"/>
  <c r="AU1132" i="1"/>
  <c r="AV1132" i="1"/>
  <c r="AU1133" i="1"/>
  <c r="AV1133" i="1"/>
  <c r="AU1134" i="1"/>
  <c r="AV1134" i="1"/>
  <c r="AU1135" i="1"/>
  <c r="AV1135" i="1"/>
  <c r="AU1136" i="1"/>
  <c r="AV1136" i="1"/>
  <c r="AU1137" i="1"/>
  <c r="AV1137" i="1"/>
  <c r="AU1138" i="1"/>
  <c r="AV1138" i="1"/>
  <c r="AU1139" i="1"/>
  <c r="AV1139" i="1"/>
  <c r="AU1140" i="1"/>
  <c r="AV1140" i="1"/>
  <c r="AU1141" i="1"/>
  <c r="AV1141" i="1"/>
  <c r="AU1142" i="1"/>
  <c r="AV1142" i="1"/>
  <c r="AU1143" i="1"/>
  <c r="AV1143" i="1"/>
  <c r="AU1144" i="1"/>
  <c r="AV1144" i="1"/>
  <c r="AU1145" i="1"/>
  <c r="AV1145" i="1"/>
  <c r="AU1146" i="1"/>
  <c r="AV1146" i="1"/>
  <c r="AU1147" i="1"/>
  <c r="AV1147" i="1"/>
  <c r="AU1148" i="1"/>
  <c r="AV1148" i="1"/>
  <c r="AU1149" i="1"/>
  <c r="AV1149" i="1"/>
  <c r="AU1150" i="1"/>
  <c r="AV1150" i="1"/>
  <c r="AU1151" i="1"/>
  <c r="AV1151" i="1"/>
  <c r="AU1152" i="1"/>
  <c r="AV1152" i="1"/>
  <c r="AU1153" i="1"/>
  <c r="AV1153" i="1"/>
  <c r="AU1154" i="1"/>
  <c r="AV1154" i="1"/>
  <c r="AU1155" i="1"/>
  <c r="AV1155" i="1"/>
  <c r="AU1156" i="1"/>
  <c r="AV1156" i="1"/>
  <c r="AU1157" i="1"/>
  <c r="AV1157" i="1"/>
  <c r="AU1158" i="1"/>
  <c r="AV1158" i="1"/>
  <c r="AU1159" i="1"/>
  <c r="AV1159" i="1"/>
  <c r="AU1160" i="1"/>
  <c r="AV1160" i="1"/>
  <c r="AU1161" i="1"/>
  <c r="AV1161" i="1"/>
  <c r="AU1162" i="1"/>
  <c r="AV1162" i="1"/>
  <c r="AU1163" i="1"/>
  <c r="AV1163" i="1"/>
  <c r="AU1164" i="1"/>
  <c r="AV1164" i="1"/>
  <c r="AU1165" i="1"/>
  <c r="AV1165" i="1"/>
  <c r="AU1166" i="1"/>
  <c r="AV1166" i="1"/>
  <c r="AU1167" i="1"/>
  <c r="AV1167" i="1"/>
  <c r="AU1168" i="1"/>
  <c r="AV1168" i="1"/>
  <c r="AU1169" i="1"/>
  <c r="AV1169" i="1"/>
  <c r="AU1170" i="1"/>
  <c r="AV1170" i="1"/>
  <c r="AU1171" i="1"/>
  <c r="AV1171" i="1"/>
  <c r="AU1172" i="1"/>
  <c r="AV1172" i="1"/>
  <c r="AU1173" i="1"/>
  <c r="AV1173" i="1"/>
  <c r="AU1174" i="1"/>
  <c r="AV1174" i="1"/>
  <c r="AU1175" i="1"/>
  <c r="AV1175" i="1"/>
  <c r="AU1176" i="1"/>
  <c r="AV1176" i="1"/>
  <c r="AU1177" i="1"/>
  <c r="AV1177" i="1"/>
  <c r="AU1178" i="1"/>
  <c r="AV1178" i="1"/>
  <c r="AU1179" i="1"/>
  <c r="AV1179" i="1"/>
  <c r="AU1180" i="1"/>
  <c r="AV1180" i="1"/>
  <c r="AU1181" i="1"/>
  <c r="AV1181" i="1"/>
  <c r="AU1182" i="1"/>
  <c r="AV1182" i="1"/>
  <c r="AU1183" i="1"/>
  <c r="AV1183" i="1"/>
  <c r="AU1184" i="1"/>
  <c r="AV1184" i="1"/>
  <c r="AU1185" i="1"/>
  <c r="AV1185" i="1"/>
  <c r="AU1186" i="1"/>
  <c r="AV1186" i="1"/>
  <c r="AU1187" i="1"/>
  <c r="AV1187" i="1"/>
  <c r="AU1188" i="1"/>
  <c r="AV1188" i="1"/>
  <c r="AU1189" i="1"/>
  <c r="AV1189" i="1"/>
  <c r="AU1190" i="1"/>
  <c r="AV1190" i="1"/>
  <c r="AU1191" i="1"/>
  <c r="AV1191" i="1"/>
  <c r="AU1192" i="1"/>
  <c r="AV1192" i="1"/>
  <c r="AU1193" i="1"/>
  <c r="AV1193" i="1"/>
  <c r="AU1194" i="1"/>
  <c r="AV1194" i="1"/>
  <c r="AU1195" i="1"/>
  <c r="AV1195" i="1"/>
  <c r="AU1196" i="1"/>
  <c r="AV1196" i="1"/>
  <c r="AU1197" i="1"/>
  <c r="AV1197" i="1"/>
  <c r="AU1198" i="1"/>
  <c r="AV1198" i="1"/>
  <c r="AU1199" i="1"/>
  <c r="AV1199" i="1"/>
  <c r="AU1200" i="1"/>
  <c r="AV1200" i="1"/>
  <c r="AU1201" i="1"/>
  <c r="AV1201" i="1"/>
  <c r="AU1202" i="1"/>
  <c r="AV1202" i="1"/>
  <c r="AU1203" i="1"/>
  <c r="AV1203" i="1"/>
  <c r="AU1204" i="1"/>
  <c r="AV1204" i="1"/>
  <c r="AU1205" i="1"/>
  <c r="AV1205" i="1"/>
  <c r="AU1206" i="1"/>
  <c r="AV1206" i="1"/>
  <c r="AU1207" i="1"/>
  <c r="AV1207" i="1"/>
  <c r="AU1208" i="1"/>
  <c r="AV1208" i="1"/>
  <c r="AU1209" i="1"/>
  <c r="AV1209" i="1"/>
  <c r="AU1210" i="1"/>
  <c r="AV1210" i="1"/>
  <c r="AU1211" i="1"/>
  <c r="AV1211" i="1"/>
  <c r="AU1212" i="1"/>
  <c r="AV1212" i="1"/>
  <c r="AU1213" i="1"/>
  <c r="AV1213" i="1"/>
  <c r="AU1214" i="1"/>
  <c r="AV1214" i="1"/>
  <c r="AU1215" i="1"/>
  <c r="AV1215" i="1"/>
  <c r="AU1216" i="1"/>
  <c r="AV1216" i="1"/>
  <c r="AU1217" i="1"/>
  <c r="AV1217" i="1"/>
  <c r="AU1218" i="1"/>
  <c r="AV1218" i="1"/>
  <c r="AU1219" i="1"/>
  <c r="AV1219" i="1"/>
  <c r="AU1220" i="1"/>
  <c r="AV1220" i="1"/>
  <c r="AU1221" i="1"/>
  <c r="AV1221" i="1"/>
  <c r="AU1222" i="1"/>
  <c r="AV1222" i="1"/>
  <c r="AU1223" i="1"/>
  <c r="AV1223" i="1"/>
  <c r="AU1224" i="1"/>
  <c r="AV1224" i="1"/>
  <c r="AU1225" i="1"/>
  <c r="AV1225" i="1"/>
  <c r="AU1226" i="1"/>
  <c r="AV1226" i="1"/>
  <c r="AU1227" i="1"/>
  <c r="AV1227" i="1"/>
  <c r="AU1228" i="1"/>
  <c r="AV1228" i="1"/>
  <c r="AU1229" i="1"/>
  <c r="AV1229" i="1"/>
  <c r="AU1230" i="1"/>
  <c r="AV1230" i="1"/>
  <c r="AU1231" i="1"/>
  <c r="AV1231" i="1"/>
  <c r="AU1232" i="1"/>
  <c r="AV1232" i="1"/>
  <c r="AU1233" i="1"/>
  <c r="AV1233" i="1"/>
  <c r="AU1234" i="1"/>
  <c r="AV1234" i="1"/>
  <c r="AU1235" i="1"/>
  <c r="AV1235" i="1"/>
  <c r="AU1236" i="1"/>
  <c r="AV1236" i="1"/>
  <c r="AU1237" i="1"/>
  <c r="AV1237" i="1"/>
  <c r="AU1238" i="1"/>
  <c r="AV1238" i="1"/>
  <c r="AU1239" i="1"/>
  <c r="AV1239" i="1"/>
  <c r="AU1240" i="1"/>
  <c r="AV1240" i="1"/>
  <c r="AU1241" i="1"/>
  <c r="AV1241" i="1"/>
  <c r="AU1242" i="1"/>
  <c r="AV1242" i="1"/>
  <c r="AU1243" i="1"/>
  <c r="AV1243" i="1"/>
  <c r="AU1244" i="1"/>
  <c r="AV1244" i="1"/>
  <c r="AU1245" i="1"/>
  <c r="AV1245" i="1"/>
  <c r="AU1246" i="1"/>
  <c r="AV1246" i="1"/>
  <c r="AU1247" i="1"/>
  <c r="AV1247" i="1"/>
  <c r="AU1248" i="1"/>
  <c r="AV1248" i="1"/>
  <c r="AU1249" i="1"/>
  <c r="AV1249" i="1"/>
  <c r="AU1250" i="1"/>
  <c r="AV1250" i="1"/>
  <c r="AU1251" i="1"/>
  <c r="AV1251" i="1"/>
  <c r="AU1252" i="1"/>
  <c r="AV1252" i="1"/>
  <c r="AU1253" i="1"/>
  <c r="AV1253" i="1"/>
  <c r="AU1254" i="1"/>
  <c r="AV1254" i="1"/>
  <c r="AU1255" i="1"/>
  <c r="AV1255" i="1"/>
  <c r="AU1256" i="1"/>
  <c r="AV1256" i="1"/>
  <c r="AU1257" i="1"/>
  <c r="AV1257" i="1"/>
  <c r="AU1258" i="1"/>
  <c r="AV1258" i="1"/>
  <c r="AU1259" i="1"/>
  <c r="AV1259" i="1"/>
  <c r="AU1260" i="1"/>
  <c r="AV1260" i="1"/>
  <c r="AU1261" i="1"/>
  <c r="AV1261" i="1"/>
  <c r="AU1262" i="1"/>
  <c r="AV1262" i="1"/>
  <c r="AU1263" i="1"/>
  <c r="AV1263" i="1"/>
  <c r="AU1264" i="1"/>
  <c r="AV1264" i="1"/>
  <c r="AU1265" i="1"/>
  <c r="AV1265" i="1"/>
  <c r="AU1266" i="1"/>
  <c r="AV1266" i="1"/>
  <c r="AU1267" i="1"/>
  <c r="AV1267" i="1"/>
  <c r="AU1268" i="1"/>
  <c r="AV1268" i="1"/>
  <c r="AU1269" i="1"/>
  <c r="AV1269" i="1"/>
  <c r="AU1270" i="1"/>
  <c r="AV1270" i="1"/>
  <c r="AU1271" i="1"/>
  <c r="AV1271" i="1"/>
  <c r="AU1272" i="1"/>
  <c r="AV1272" i="1"/>
  <c r="AU1273" i="1"/>
  <c r="AV1273" i="1"/>
  <c r="AU1274" i="1"/>
  <c r="AV1274" i="1"/>
  <c r="AU1275" i="1"/>
  <c r="AV1275" i="1"/>
  <c r="AU1276" i="1"/>
  <c r="AV1276" i="1"/>
  <c r="AU1277" i="1"/>
  <c r="AV1277" i="1"/>
  <c r="AU1278" i="1"/>
  <c r="AV1278" i="1"/>
  <c r="AU1279" i="1"/>
  <c r="AV1279" i="1"/>
  <c r="AU1280" i="1"/>
  <c r="AV1280" i="1"/>
  <c r="AU1281" i="1"/>
  <c r="AV1281" i="1"/>
  <c r="AU1282" i="1"/>
  <c r="AV1282" i="1"/>
  <c r="AU1283" i="1"/>
  <c r="AV1283" i="1"/>
  <c r="AU1284" i="1"/>
  <c r="AV1284" i="1"/>
  <c r="AU1285" i="1"/>
  <c r="AV1285" i="1"/>
  <c r="AU1286" i="1"/>
  <c r="AV1286" i="1"/>
  <c r="AU1287" i="1"/>
  <c r="AV1287" i="1"/>
  <c r="AU1288" i="1"/>
  <c r="AV1288" i="1"/>
  <c r="AU1289" i="1"/>
  <c r="AV1289" i="1"/>
  <c r="AU1290" i="1"/>
  <c r="AV1290" i="1"/>
  <c r="AU1291" i="1"/>
  <c r="AV1291" i="1"/>
  <c r="AU1292" i="1"/>
  <c r="AV1292" i="1"/>
  <c r="AU1293" i="1"/>
  <c r="AV1293" i="1"/>
  <c r="AU1294" i="1"/>
  <c r="AV1294" i="1"/>
  <c r="AU1295" i="1"/>
  <c r="AV1295" i="1"/>
  <c r="AU1296" i="1"/>
  <c r="AV1296" i="1"/>
  <c r="AU1297" i="1"/>
  <c r="AV1297" i="1"/>
  <c r="AU1298" i="1"/>
  <c r="AV1298" i="1"/>
  <c r="AU1299" i="1"/>
  <c r="AV1299" i="1"/>
  <c r="AU1300" i="1"/>
  <c r="AV1300" i="1"/>
  <c r="AU1301" i="1"/>
  <c r="AV1301" i="1"/>
  <c r="AU1302" i="1"/>
  <c r="AV1302" i="1"/>
  <c r="AU1303" i="1"/>
  <c r="AV1303" i="1"/>
  <c r="AU1304" i="1"/>
  <c r="AV1304" i="1"/>
  <c r="AU1305" i="1"/>
  <c r="AV1305" i="1"/>
  <c r="AU1306" i="1"/>
  <c r="AV1306" i="1"/>
  <c r="AU1307" i="1"/>
  <c r="AV1307" i="1"/>
  <c r="AU1308" i="1"/>
  <c r="AV1308" i="1"/>
  <c r="AU1309" i="1"/>
  <c r="AV1309" i="1"/>
  <c r="AU1310" i="1"/>
  <c r="AV1310" i="1"/>
  <c r="AU1311" i="1"/>
  <c r="AV1311" i="1"/>
  <c r="AU1312" i="1"/>
  <c r="AV1312" i="1"/>
  <c r="AU1313" i="1"/>
  <c r="AV1313" i="1"/>
  <c r="AU1314" i="1"/>
  <c r="AV1314" i="1"/>
  <c r="AU1315" i="1"/>
  <c r="AV1315" i="1"/>
  <c r="AU1316" i="1"/>
  <c r="AV1316" i="1"/>
  <c r="AU1317" i="1"/>
  <c r="AV1317" i="1"/>
  <c r="AU1318" i="1"/>
  <c r="AV1318" i="1"/>
  <c r="AU1319" i="1"/>
  <c r="AV1319" i="1"/>
  <c r="AU1320" i="1"/>
  <c r="AV1320" i="1"/>
  <c r="AU1321" i="1"/>
  <c r="AV1321" i="1"/>
  <c r="AU1322" i="1"/>
  <c r="AV1322" i="1"/>
  <c r="AU1323" i="1"/>
  <c r="AV1323" i="1"/>
  <c r="AU1324" i="1"/>
  <c r="AV1324" i="1"/>
  <c r="AU1325" i="1"/>
  <c r="AV1325" i="1"/>
  <c r="AU1326" i="1"/>
  <c r="AV1326" i="1"/>
  <c r="AU1327" i="1"/>
  <c r="AV1327" i="1"/>
  <c r="AU1328" i="1"/>
  <c r="AV1328" i="1"/>
  <c r="AU1329" i="1"/>
  <c r="AV1329" i="1"/>
  <c r="AU1330" i="1"/>
  <c r="AV1330" i="1"/>
  <c r="AU1331" i="1"/>
  <c r="AV1331" i="1"/>
  <c r="AU1332" i="1"/>
  <c r="AV1332" i="1"/>
  <c r="AU1333" i="1"/>
  <c r="AV1333" i="1"/>
  <c r="AU1334" i="1"/>
  <c r="AV1334" i="1"/>
  <c r="AU1335" i="1"/>
  <c r="AV1335" i="1"/>
  <c r="AU1336" i="1"/>
  <c r="AV1336" i="1"/>
  <c r="AU1337" i="1"/>
  <c r="AV1337" i="1"/>
  <c r="AU1338" i="1"/>
  <c r="AV1338" i="1"/>
  <c r="AU1339" i="1"/>
  <c r="AV1339" i="1"/>
  <c r="AU1340" i="1"/>
  <c r="AV1340" i="1"/>
  <c r="AU1341" i="1"/>
  <c r="AV1341" i="1"/>
  <c r="AU1342" i="1"/>
  <c r="AV1342" i="1"/>
  <c r="AU1343" i="1"/>
  <c r="AV1343" i="1"/>
  <c r="AU1344" i="1"/>
  <c r="AV1344" i="1"/>
  <c r="AU1345" i="1"/>
  <c r="AV1345" i="1"/>
  <c r="AU1346" i="1"/>
  <c r="AV1346" i="1"/>
  <c r="AU1347" i="1"/>
  <c r="AV1347" i="1"/>
  <c r="AU1348" i="1"/>
  <c r="AV1348" i="1"/>
  <c r="AU1349" i="1"/>
  <c r="AV1349" i="1"/>
  <c r="AU1350" i="1"/>
  <c r="AV1350" i="1"/>
  <c r="AU1351" i="1"/>
  <c r="AV1351" i="1"/>
  <c r="AU1352" i="1"/>
  <c r="AV1352" i="1"/>
  <c r="AU1353" i="1"/>
  <c r="AV1353" i="1"/>
  <c r="AU1354" i="1"/>
  <c r="AV1354" i="1"/>
  <c r="AU1355" i="1"/>
  <c r="AV1355" i="1"/>
  <c r="AU1356" i="1"/>
  <c r="AV1356" i="1"/>
  <c r="AU1357" i="1"/>
  <c r="AV1357" i="1"/>
  <c r="AU1358" i="1"/>
  <c r="AV1358" i="1"/>
  <c r="AU1359" i="1"/>
  <c r="AV1359" i="1"/>
  <c r="AU1360" i="1"/>
  <c r="AV1360" i="1"/>
  <c r="AU1361" i="1"/>
  <c r="AV1361" i="1"/>
  <c r="AU1362" i="1"/>
  <c r="AV1362" i="1"/>
  <c r="AU1363" i="1"/>
  <c r="AV1363" i="1"/>
  <c r="AU1364" i="1"/>
  <c r="AV1364" i="1"/>
  <c r="AU1365" i="1"/>
  <c r="AV1365" i="1"/>
  <c r="AU1366" i="1"/>
  <c r="AV1366" i="1"/>
  <c r="AU1367" i="1"/>
  <c r="AV1367" i="1"/>
  <c r="AU1368" i="1"/>
  <c r="AV1368" i="1"/>
  <c r="AU1369" i="1"/>
  <c r="AV1369" i="1"/>
  <c r="AU1370" i="1"/>
  <c r="AV1370" i="1"/>
  <c r="AU1371" i="1"/>
  <c r="AV1371" i="1"/>
  <c r="AU1372" i="1"/>
  <c r="AV1372" i="1"/>
  <c r="AU1373" i="1"/>
  <c r="AV1373" i="1"/>
  <c r="AU1374" i="1"/>
  <c r="AV1374" i="1"/>
  <c r="AU1375" i="1"/>
  <c r="AV1375" i="1"/>
  <c r="AU1376" i="1"/>
  <c r="AV1376" i="1"/>
  <c r="AU1377" i="1"/>
  <c r="AV1377" i="1"/>
  <c r="AU1378" i="1"/>
  <c r="AV1378" i="1"/>
  <c r="AU1379" i="1"/>
  <c r="AV1379" i="1"/>
  <c r="AU1380" i="1"/>
  <c r="AV1380" i="1"/>
  <c r="AU1381" i="1"/>
  <c r="AV1381" i="1"/>
  <c r="AU1382" i="1"/>
  <c r="AV1382" i="1"/>
  <c r="AU1383" i="1"/>
  <c r="AV1383" i="1"/>
  <c r="AU1384" i="1"/>
  <c r="AV1384" i="1"/>
  <c r="AU1385" i="1"/>
  <c r="AV1385" i="1"/>
  <c r="AU1386" i="1"/>
  <c r="AV1386" i="1"/>
  <c r="AU1387" i="1"/>
  <c r="AV1387" i="1"/>
  <c r="AU1388" i="1"/>
  <c r="AV1388" i="1"/>
  <c r="AU1389" i="1"/>
  <c r="AV1389" i="1"/>
  <c r="AU1390" i="1"/>
  <c r="AV1390" i="1"/>
  <c r="AU1391" i="1"/>
  <c r="AV1391" i="1"/>
  <c r="AU1392" i="1"/>
  <c r="AV1392" i="1"/>
  <c r="AU1393" i="1"/>
  <c r="AV1393" i="1"/>
  <c r="AU1394" i="1"/>
  <c r="AV1394" i="1"/>
  <c r="AU1395" i="1"/>
  <c r="AV1395" i="1"/>
  <c r="AU1396" i="1"/>
  <c r="AV1396" i="1"/>
  <c r="AU1397" i="1"/>
  <c r="AV1397" i="1"/>
  <c r="AU1398" i="1"/>
  <c r="AV1398" i="1"/>
  <c r="AU1399" i="1"/>
  <c r="AV1399" i="1"/>
  <c r="AU1400" i="1"/>
  <c r="AV1400" i="1"/>
  <c r="AU1401" i="1"/>
  <c r="AV1401" i="1"/>
  <c r="AU1402" i="1"/>
  <c r="AV1402" i="1"/>
  <c r="AU1403" i="1"/>
  <c r="AV1403" i="1"/>
  <c r="AU1404" i="1"/>
  <c r="AV1404" i="1"/>
  <c r="AU1405" i="1"/>
  <c r="AV1405" i="1"/>
  <c r="AU1406" i="1"/>
  <c r="AV1406" i="1"/>
  <c r="AU1407" i="1"/>
  <c r="AV1407" i="1"/>
  <c r="AU1408" i="1"/>
  <c r="AV1408" i="1"/>
  <c r="AU1409" i="1"/>
  <c r="AV1409" i="1"/>
  <c r="AU1410" i="1"/>
  <c r="AV1410" i="1"/>
  <c r="AU1411" i="1"/>
  <c r="AV1411" i="1"/>
  <c r="AU1412" i="1"/>
  <c r="AV1412" i="1"/>
  <c r="AU1413" i="1"/>
  <c r="AV1413" i="1"/>
  <c r="AU1414" i="1"/>
  <c r="AV1414" i="1"/>
  <c r="AU1415" i="1"/>
  <c r="AV1415" i="1"/>
  <c r="AU1416" i="1"/>
  <c r="AV1416" i="1"/>
  <c r="AU1417" i="1"/>
  <c r="AV1417" i="1"/>
  <c r="AU1418" i="1"/>
  <c r="AV1418" i="1"/>
  <c r="AU1419" i="1"/>
  <c r="AV1419" i="1"/>
  <c r="AU1420" i="1"/>
  <c r="AV1420" i="1"/>
  <c r="AU1421" i="1"/>
  <c r="AV1421" i="1"/>
  <c r="AU1422" i="1"/>
  <c r="AV1422" i="1"/>
  <c r="AU1423" i="1"/>
  <c r="AV1423" i="1"/>
  <c r="AU1424" i="1"/>
  <c r="AV1424" i="1"/>
  <c r="AU1425" i="1"/>
  <c r="AV1425" i="1"/>
  <c r="AU1426" i="1"/>
  <c r="AV1426" i="1"/>
  <c r="AU1427" i="1"/>
  <c r="AV1427" i="1"/>
  <c r="AU1428" i="1"/>
  <c r="AV1428" i="1"/>
  <c r="AU1429" i="1"/>
  <c r="AV1429" i="1"/>
  <c r="AU1430" i="1"/>
  <c r="AV1430" i="1"/>
  <c r="AU1431" i="1"/>
  <c r="AV1431" i="1"/>
  <c r="AU1432" i="1"/>
  <c r="AV1432" i="1"/>
  <c r="AU1433" i="1"/>
  <c r="AV1433" i="1"/>
  <c r="AU1434" i="1"/>
  <c r="AV1434" i="1"/>
  <c r="AU1435" i="1"/>
  <c r="AV1435" i="1"/>
  <c r="AU1436" i="1"/>
  <c r="AV1436" i="1"/>
  <c r="AU1437" i="1"/>
  <c r="AV1437" i="1"/>
  <c r="AU1438" i="1"/>
  <c r="AV1438" i="1"/>
  <c r="AU1439" i="1"/>
  <c r="AV1439" i="1"/>
  <c r="AU1440" i="1"/>
  <c r="AV1440" i="1"/>
  <c r="AU1441" i="1"/>
  <c r="AV1441" i="1"/>
  <c r="AU1442" i="1"/>
  <c r="AV1442" i="1"/>
  <c r="AU1443" i="1"/>
  <c r="AV1443" i="1"/>
  <c r="AU1444" i="1"/>
  <c r="AV1444" i="1"/>
  <c r="AU1445" i="1"/>
  <c r="AV1445" i="1"/>
  <c r="AU1446" i="1"/>
  <c r="AV1446" i="1"/>
  <c r="AU1447" i="1"/>
  <c r="AV1447" i="1"/>
  <c r="AU1448" i="1"/>
  <c r="AV1448" i="1"/>
  <c r="AU1449" i="1"/>
  <c r="AV1449" i="1"/>
  <c r="AU1450" i="1"/>
  <c r="AV1450" i="1"/>
  <c r="AU1451" i="1"/>
  <c r="AV1451" i="1"/>
  <c r="AU1452" i="1"/>
  <c r="AV1452" i="1"/>
  <c r="AU1453" i="1"/>
  <c r="AV1453" i="1"/>
  <c r="AU1454" i="1"/>
  <c r="AV1454" i="1"/>
  <c r="AU1455" i="1"/>
  <c r="AV1455" i="1"/>
  <c r="AU1456" i="1"/>
  <c r="AV1456" i="1"/>
  <c r="AU1457" i="1"/>
  <c r="AV1457" i="1"/>
  <c r="AU1458" i="1"/>
  <c r="AV1458" i="1"/>
  <c r="AU1459" i="1"/>
  <c r="AV1459" i="1"/>
  <c r="AU1460" i="1"/>
  <c r="AV1460" i="1"/>
  <c r="AU1461" i="1"/>
  <c r="AV1461" i="1"/>
  <c r="AU1462" i="1"/>
  <c r="AV1462" i="1"/>
  <c r="AU1463" i="1"/>
  <c r="AV1463" i="1"/>
  <c r="AU1464" i="1"/>
  <c r="AV1464" i="1"/>
  <c r="AU1465" i="1"/>
  <c r="AV1465" i="1"/>
  <c r="AU1466" i="1"/>
  <c r="AV1466" i="1"/>
  <c r="AU1467" i="1"/>
  <c r="AV1467" i="1"/>
  <c r="AU1468" i="1"/>
  <c r="AV1468" i="1"/>
  <c r="AU1469" i="1"/>
  <c r="AV1469" i="1"/>
  <c r="AU1470" i="1"/>
  <c r="AV1470" i="1"/>
  <c r="AU1471" i="1"/>
  <c r="AV1471" i="1"/>
  <c r="AU1472" i="1"/>
  <c r="AV1472" i="1"/>
  <c r="AU1473" i="1"/>
  <c r="AV1473" i="1"/>
  <c r="AU1474" i="1"/>
  <c r="AV1474" i="1"/>
  <c r="AU1475" i="1"/>
  <c r="AV1475" i="1"/>
  <c r="AU1476" i="1"/>
  <c r="AV1476" i="1"/>
  <c r="AU1477" i="1"/>
  <c r="AV1477" i="1"/>
  <c r="AU1478" i="1"/>
  <c r="AV1478" i="1"/>
  <c r="AU1479" i="1"/>
  <c r="AV1479" i="1"/>
  <c r="AU1480" i="1"/>
  <c r="AV1480" i="1"/>
  <c r="AU1481" i="1"/>
  <c r="AV1481" i="1"/>
  <c r="AU1482" i="1"/>
  <c r="AV1482" i="1"/>
  <c r="AU1483" i="1"/>
  <c r="AV1483" i="1"/>
  <c r="AU1484" i="1"/>
  <c r="AV1484" i="1"/>
  <c r="AU1485" i="1"/>
  <c r="AV1485" i="1"/>
  <c r="AU1486" i="1"/>
  <c r="AV1486" i="1"/>
  <c r="AU1487" i="1"/>
  <c r="AV1487" i="1"/>
  <c r="AU1488" i="1"/>
  <c r="AV1488" i="1"/>
  <c r="AU1489" i="1"/>
  <c r="AV1489" i="1"/>
  <c r="AU1490" i="1"/>
  <c r="AV1490" i="1"/>
  <c r="AU1491" i="1"/>
  <c r="AV1491" i="1"/>
  <c r="AU1492" i="1"/>
  <c r="AV1492" i="1"/>
  <c r="AU1493" i="1"/>
  <c r="AV1493" i="1"/>
  <c r="AU1494" i="1"/>
  <c r="AV1494" i="1"/>
  <c r="AU1495" i="1"/>
  <c r="AV1495" i="1"/>
  <c r="AU1496" i="1"/>
  <c r="AV1496" i="1"/>
  <c r="AU1497" i="1"/>
  <c r="AV1497" i="1"/>
  <c r="AU1498" i="1"/>
  <c r="AV1498" i="1"/>
  <c r="AU1499" i="1"/>
  <c r="AV1499" i="1"/>
  <c r="AU1500" i="1"/>
  <c r="AV1500" i="1"/>
  <c r="AU1501" i="1"/>
  <c r="AV1501" i="1"/>
  <c r="AU1502" i="1"/>
  <c r="AV1502" i="1"/>
  <c r="AU1503" i="1"/>
  <c r="AV1503" i="1"/>
  <c r="AU1504" i="1"/>
  <c r="AV1504" i="1"/>
  <c r="AU1505" i="1"/>
  <c r="AV1505" i="1"/>
  <c r="AU1506" i="1"/>
  <c r="AV1506" i="1"/>
  <c r="AU1507" i="1"/>
  <c r="AV1507" i="1"/>
  <c r="AU1508" i="1"/>
  <c r="AV1508" i="1"/>
  <c r="AU1509" i="1"/>
  <c r="AV1509" i="1"/>
  <c r="AU1510" i="1"/>
  <c r="AV1510" i="1"/>
  <c r="AU1511" i="1"/>
  <c r="AV1511" i="1"/>
  <c r="AU1512" i="1"/>
  <c r="AV1512" i="1"/>
  <c r="AU1513" i="1"/>
  <c r="AV1513" i="1"/>
  <c r="AU1514" i="1"/>
  <c r="AV1514" i="1"/>
  <c r="AU1515" i="1"/>
  <c r="AV1515" i="1"/>
  <c r="AU1516" i="1"/>
  <c r="AV1516" i="1"/>
  <c r="AU1517" i="1"/>
  <c r="AV1517" i="1"/>
  <c r="AU1518" i="1"/>
  <c r="AV1518" i="1"/>
  <c r="AU1519" i="1"/>
  <c r="AV1519" i="1"/>
  <c r="AU1520" i="1"/>
  <c r="AV1520" i="1"/>
  <c r="AU1521" i="1"/>
  <c r="AV1521" i="1"/>
  <c r="AU1522" i="1"/>
  <c r="AV1522" i="1"/>
  <c r="AU1523" i="1"/>
  <c r="AV1523" i="1"/>
  <c r="AU1524" i="1"/>
  <c r="AV1524" i="1"/>
  <c r="AU1525" i="1"/>
  <c r="AV1525" i="1"/>
  <c r="AU1526" i="1"/>
  <c r="AV1526" i="1"/>
  <c r="AU1527" i="1"/>
  <c r="AV1527" i="1"/>
  <c r="AU1528" i="1"/>
  <c r="AV1528" i="1"/>
  <c r="AU1529" i="1"/>
  <c r="AV1529" i="1"/>
  <c r="AU1530" i="1"/>
  <c r="AV1530" i="1"/>
  <c r="AU1531" i="1"/>
  <c r="AV1531" i="1"/>
  <c r="AU1532" i="1"/>
  <c r="AV1532" i="1"/>
  <c r="AU1533" i="1"/>
  <c r="AV1533" i="1"/>
  <c r="AU1534" i="1"/>
  <c r="AV1534" i="1"/>
  <c r="AU1535" i="1"/>
  <c r="AV1535" i="1"/>
  <c r="AU1536" i="1"/>
  <c r="AV1536" i="1"/>
  <c r="AU1537" i="1"/>
  <c r="AV1537" i="1"/>
  <c r="AU1538" i="1"/>
  <c r="AV1538" i="1"/>
  <c r="AU1539" i="1"/>
  <c r="AV1539" i="1"/>
  <c r="AU1540" i="1"/>
  <c r="AV1540" i="1"/>
  <c r="AU1541" i="1"/>
  <c r="AV1541" i="1"/>
  <c r="AU1542" i="1"/>
  <c r="AV1542" i="1"/>
  <c r="AU1543" i="1"/>
  <c r="AV1543" i="1"/>
  <c r="AU1544" i="1"/>
  <c r="AV1544" i="1"/>
  <c r="AU1545" i="1"/>
  <c r="AV1545" i="1"/>
  <c r="AU1546" i="1"/>
  <c r="AV1546" i="1"/>
  <c r="AU1547" i="1"/>
  <c r="AV1547" i="1"/>
  <c r="AU1548" i="1"/>
  <c r="AV1548" i="1"/>
  <c r="AU1549" i="1"/>
  <c r="AV1549" i="1"/>
  <c r="AU1550" i="1"/>
  <c r="AV1550" i="1"/>
  <c r="AU1551" i="1"/>
  <c r="AV1551" i="1"/>
  <c r="AU1552" i="1"/>
  <c r="AV1552" i="1"/>
  <c r="AU1553" i="1"/>
  <c r="AV1553" i="1"/>
  <c r="AU1554" i="1"/>
  <c r="AV1554" i="1"/>
  <c r="AU1555" i="1"/>
  <c r="AV1555" i="1"/>
  <c r="AU1556" i="1"/>
  <c r="AV1556" i="1"/>
  <c r="AU1557" i="1"/>
  <c r="AV1557" i="1"/>
  <c r="AU1558" i="1"/>
  <c r="AV1558" i="1"/>
  <c r="AU1559" i="1"/>
  <c r="AV1559" i="1"/>
  <c r="AU1560" i="1"/>
  <c r="AV1560" i="1"/>
  <c r="AU1561" i="1"/>
  <c r="AV1561" i="1"/>
  <c r="AU1562" i="1"/>
  <c r="AV1562" i="1"/>
  <c r="AU1563" i="1"/>
  <c r="AV1563" i="1"/>
  <c r="AU1564" i="1"/>
  <c r="AV1564" i="1"/>
  <c r="AU1565" i="1"/>
  <c r="AV1565" i="1"/>
  <c r="AU1566" i="1"/>
  <c r="AV1566" i="1"/>
  <c r="AU1567" i="1"/>
  <c r="AV1567" i="1"/>
  <c r="AU1568" i="1"/>
  <c r="AV1568" i="1"/>
  <c r="AU1569" i="1"/>
  <c r="AV1569" i="1"/>
  <c r="AU1570" i="1"/>
  <c r="AV1570" i="1"/>
  <c r="AU1571" i="1"/>
  <c r="AV1571" i="1"/>
  <c r="AU1572" i="1"/>
  <c r="AV1572" i="1"/>
  <c r="AU1573" i="1"/>
  <c r="AV1573" i="1"/>
  <c r="AU1574" i="1"/>
  <c r="AV1574" i="1"/>
  <c r="AU1575" i="1"/>
  <c r="AV1575" i="1"/>
  <c r="AU1576" i="1"/>
  <c r="AV1576" i="1"/>
  <c r="AU1577" i="1"/>
  <c r="AV1577" i="1"/>
  <c r="AU1578" i="1"/>
  <c r="AV1578" i="1"/>
  <c r="AU1579" i="1"/>
  <c r="AV1579" i="1"/>
  <c r="AU1580" i="1"/>
  <c r="AV1580" i="1"/>
  <c r="AU1581" i="1"/>
  <c r="AV1581" i="1"/>
  <c r="AU1582" i="1"/>
  <c r="AV1582" i="1"/>
  <c r="AU1583" i="1"/>
  <c r="AV1583" i="1"/>
  <c r="AU1584" i="1"/>
  <c r="AV1584" i="1"/>
  <c r="AU1585" i="1"/>
  <c r="AV1585" i="1"/>
  <c r="AU1586" i="1"/>
  <c r="AV1586" i="1"/>
  <c r="AU1587" i="1"/>
  <c r="AV1587" i="1"/>
  <c r="AU1588" i="1"/>
  <c r="AV1588" i="1"/>
  <c r="AU1589" i="1"/>
  <c r="AV1589" i="1"/>
  <c r="AU1590" i="1"/>
  <c r="AV1590" i="1"/>
  <c r="AU1591" i="1"/>
  <c r="AV1591" i="1"/>
  <c r="AU1592" i="1"/>
  <c r="AV1592" i="1"/>
  <c r="AU1593" i="1"/>
  <c r="AV1593" i="1"/>
  <c r="AU1594" i="1"/>
  <c r="AV1594" i="1"/>
  <c r="AU1595" i="1"/>
  <c r="AV1595" i="1"/>
  <c r="AU1596" i="1"/>
  <c r="AV1596" i="1"/>
  <c r="AU1597" i="1"/>
  <c r="AV1597" i="1"/>
  <c r="AU1598" i="1"/>
  <c r="AV1598" i="1"/>
  <c r="AU1599" i="1"/>
  <c r="AV1599" i="1"/>
  <c r="AU1600" i="1"/>
  <c r="AV1600" i="1"/>
  <c r="AU1601" i="1"/>
  <c r="AV1601" i="1"/>
  <c r="AU1602" i="1"/>
  <c r="AV1602" i="1"/>
  <c r="AU1603" i="1"/>
  <c r="AV1603" i="1"/>
  <c r="AU1604" i="1"/>
  <c r="AV1604" i="1"/>
  <c r="AU1605" i="1"/>
  <c r="AV1605" i="1"/>
  <c r="AU1606" i="1"/>
  <c r="AV1606" i="1"/>
  <c r="AU1607" i="1"/>
  <c r="AV1607" i="1"/>
  <c r="AU1608" i="1"/>
  <c r="AV1608" i="1"/>
  <c r="AU1609" i="1"/>
  <c r="AV1609" i="1"/>
  <c r="AU1610" i="1"/>
  <c r="AV1610" i="1"/>
  <c r="AU1611" i="1"/>
  <c r="AV1611" i="1"/>
  <c r="AU1612" i="1"/>
  <c r="AV1612" i="1"/>
  <c r="AU1613" i="1"/>
  <c r="AV1613" i="1"/>
  <c r="AU1614" i="1"/>
  <c r="AV1614" i="1"/>
  <c r="AU1615" i="1"/>
  <c r="AV1615" i="1"/>
  <c r="AU1616" i="1"/>
  <c r="AV1616" i="1"/>
  <c r="AU1617" i="1"/>
  <c r="AV1617" i="1"/>
  <c r="AU1618" i="1"/>
  <c r="AV1618" i="1"/>
  <c r="AU1619" i="1"/>
  <c r="AV1619" i="1"/>
  <c r="AU1620" i="1"/>
  <c r="AV1620" i="1"/>
  <c r="AU1621" i="1"/>
  <c r="AV1621" i="1"/>
  <c r="AU1622" i="1"/>
  <c r="AV1622" i="1"/>
  <c r="AU1623" i="1"/>
  <c r="AV1623" i="1"/>
  <c r="AU1624" i="1"/>
  <c r="AV1624" i="1"/>
  <c r="AU1625" i="1"/>
  <c r="AV1625" i="1"/>
  <c r="AU1626" i="1"/>
  <c r="AV1626" i="1"/>
  <c r="AU1627" i="1"/>
  <c r="AV1627" i="1"/>
  <c r="AU1628" i="1"/>
  <c r="AV1628" i="1"/>
  <c r="AU1629" i="1"/>
  <c r="AV1629" i="1"/>
  <c r="AU1630" i="1"/>
  <c r="AV1630" i="1"/>
  <c r="AU1631" i="1"/>
  <c r="AV1631" i="1"/>
  <c r="AU1632" i="1"/>
  <c r="AV1632" i="1"/>
  <c r="AU1633" i="1"/>
  <c r="AV1633" i="1"/>
  <c r="AU1634" i="1"/>
  <c r="AV1634" i="1"/>
  <c r="AU1635" i="1"/>
  <c r="AV1635" i="1"/>
  <c r="AU1636" i="1"/>
  <c r="AV1636" i="1"/>
  <c r="AU1637" i="1"/>
  <c r="AV1637" i="1"/>
  <c r="AU1638" i="1"/>
  <c r="AV1638" i="1"/>
  <c r="AU1639" i="1"/>
  <c r="AV1639" i="1"/>
  <c r="AU1640" i="1"/>
  <c r="AV1640" i="1"/>
  <c r="AU1641" i="1"/>
  <c r="AV1641" i="1"/>
  <c r="AU1642" i="1"/>
  <c r="AV1642" i="1"/>
  <c r="AU1643" i="1"/>
  <c r="AV1643" i="1"/>
  <c r="AU1644" i="1"/>
  <c r="AV1644" i="1"/>
  <c r="AU1645" i="1"/>
  <c r="AV1645" i="1"/>
  <c r="AU1646" i="1"/>
  <c r="AV1646" i="1"/>
  <c r="AU1647" i="1"/>
  <c r="AV1647" i="1"/>
  <c r="AU1648" i="1"/>
  <c r="AV1648" i="1"/>
  <c r="AU1649" i="1"/>
  <c r="AV1649" i="1"/>
  <c r="AU1650" i="1"/>
  <c r="AV1650" i="1"/>
  <c r="AU1651" i="1"/>
  <c r="AV1651" i="1"/>
  <c r="AU1652" i="1"/>
  <c r="AV1652" i="1"/>
  <c r="AU1653" i="1"/>
  <c r="AV1653" i="1"/>
  <c r="AU1654" i="1"/>
  <c r="AV1654" i="1"/>
  <c r="AU1655" i="1"/>
  <c r="AV1655" i="1"/>
  <c r="AU1656" i="1"/>
  <c r="AV1656" i="1"/>
  <c r="AU1657" i="1"/>
  <c r="AV1657" i="1"/>
  <c r="AU1658" i="1"/>
  <c r="AV1658" i="1"/>
  <c r="AU1659" i="1"/>
  <c r="AV1659" i="1"/>
  <c r="AU1660" i="1"/>
  <c r="AV1660" i="1"/>
  <c r="AU1661" i="1"/>
  <c r="AV1661" i="1"/>
  <c r="AU1662" i="1"/>
  <c r="AV1662" i="1"/>
  <c r="AU1663" i="1"/>
  <c r="AV1663" i="1"/>
  <c r="AU1664" i="1"/>
  <c r="AV1664" i="1"/>
  <c r="AU1665" i="1"/>
  <c r="AV1665" i="1"/>
  <c r="AU1666" i="1"/>
  <c r="AV1666" i="1"/>
  <c r="AU1667" i="1"/>
  <c r="AV1667" i="1"/>
  <c r="AU1668" i="1"/>
  <c r="AV1668" i="1"/>
  <c r="AU1669" i="1"/>
  <c r="AV1669" i="1"/>
  <c r="AU1670" i="1"/>
  <c r="AV1670" i="1"/>
  <c r="AU1671" i="1"/>
  <c r="AV1671" i="1"/>
  <c r="AU1672" i="1"/>
  <c r="AV1672" i="1"/>
  <c r="AU1673" i="1"/>
  <c r="AV1673" i="1"/>
  <c r="AU1674" i="1"/>
  <c r="AV1674" i="1"/>
  <c r="AU1675" i="1"/>
  <c r="AV1675" i="1"/>
  <c r="AU1676" i="1"/>
  <c r="AV1676" i="1"/>
  <c r="AU1677" i="1"/>
  <c r="AV1677" i="1"/>
  <c r="AU1678" i="1"/>
  <c r="AV1678" i="1"/>
  <c r="AU1679" i="1"/>
  <c r="AV1679" i="1"/>
  <c r="AU1680" i="1"/>
  <c r="AV1680" i="1"/>
  <c r="AU1681" i="1"/>
  <c r="AV1681" i="1"/>
  <c r="AU1682" i="1"/>
  <c r="AV1682" i="1"/>
  <c r="AU1683" i="1"/>
  <c r="AV1683" i="1"/>
  <c r="AU1684" i="1"/>
  <c r="AV1684" i="1"/>
  <c r="AU1685" i="1"/>
  <c r="AV1685" i="1"/>
  <c r="AU1686" i="1"/>
  <c r="AV1686" i="1"/>
  <c r="AU1687" i="1"/>
  <c r="AV1687" i="1"/>
  <c r="AU1688" i="1"/>
  <c r="AV1688" i="1"/>
  <c r="AU1689" i="1"/>
  <c r="AV1689" i="1"/>
  <c r="AU1690" i="1"/>
  <c r="AV1690" i="1"/>
  <c r="AU1691" i="1"/>
  <c r="AV1691" i="1"/>
  <c r="AU1692" i="1"/>
  <c r="AV1692" i="1"/>
  <c r="AU1693" i="1"/>
  <c r="AV1693" i="1"/>
  <c r="AU1694" i="1"/>
  <c r="AV1694" i="1"/>
  <c r="AU1695" i="1"/>
  <c r="AV1695" i="1"/>
  <c r="AU1696" i="1"/>
  <c r="AV1696" i="1"/>
  <c r="AU1697" i="1"/>
  <c r="AV1697" i="1"/>
  <c r="AU1698" i="1"/>
  <c r="AV1698" i="1"/>
  <c r="AU1699" i="1"/>
  <c r="AV1699" i="1"/>
  <c r="AU1700" i="1"/>
  <c r="AV1700" i="1"/>
  <c r="AU1701" i="1"/>
  <c r="AV1701" i="1"/>
  <c r="AU1702" i="1"/>
  <c r="AV1702" i="1"/>
  <c r="AU1703" i="1"/>
  <c r="AV1703" i="1"/>
  <c r="AU1704" i="1"/>
  <c r="AV1704" i="1"/>
  <c r="AU1705" i="1"/>
  <c r="AV1705" i="1"/>
  <c r="AU1706" i="1"/>
  <c r="AV1706" i="1"/>
  <c r="AU1707" i="1"/>
  <c r="AV1707" i="1"/>
  <c r="AV4" i="1"/>
  <c r="AU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K4" i="1"/>
  <c r="AJ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J4" i="1"/>
  <c r="I4" i="1"/>
  <c r="F4" i="1"/>
  <c r="G4" i="1" s="1"/>
  <c r="F5" i="1"/>
  <c r="F6" i="1"/>
  <c r="F7" i="1"/>
  <c r="F8" i="1"/>
  <c r="F9" i="1"/>
  <c r="F10" i="1"/>
  <c r="F11" i="1"/>
  <c r="D4" i="1" l="1"/>
  <c r="N9" i="1" s="1"/>
  <c r="G10" i="1"/>
  <c r="G6" i="1"/>
  <c r="G11" i="1"/>
  <c r="G7" i="1"/>
  <c r="G9" i="1"/>
  <c r="G5" i="1"/>
  <c r="D6" i="1" s="1"/>
  <c r="G8" i="1"/>
  <c r="N10" i="1" l="1"/>
  <c r="N6" i="1"/>
  <c r="M4" i="1"/>
  <c r="O4" i="1" s="1"/>
  <c r="M8" i="1"/>
  <c r="M7" i="1"/>
  <c r="N5" i="1"/>
  <c r="M10" i="1"/>
  <c r="N7" i="1"/>
  <c r="M5" i="1"/>
  <c r="O5" i="1" s="1"/>
  <c r="N4" i="1"/>
  <c r="M6" i="1"/>
  <c r="M9" i="1"/>
  <c r="O9" i="1" s="1"/>
  <c r="N8" i="1"/>
  <c r="D5" i="1"/>
  <c r="N19" i="1" s="1"/>
  <c r="D7" i="1"/>
  <c r="D9" i="1"/>
  <c r="D8" i="1"/>
  <c r="D10" i="1"/>
  <c r="D11" i="1"/>
  <c r="O10" i="1"/>
  <c r="O7" i="1" l="1"/>
  <c r="O8" i="1"/>
  <c r="O6" i="1"/>
  <c r="K7" i="1" s="1"/>
  <c r="N44" i="1"/>
  <c r="N20" i="1"/>
  <c r="N23" i="1"/>
  <c r="N11" i="1"/>
  <c r="M11" i="1"/>
  <c r="O11" i="1" s="1"/>
  <c r="K11" i="1" s="1"/>
  <c r="M22" i="1"/>
  <c r="M19" i="1"/>
  <c r="N21" i="1"/>
  <c r="M16" i="1"/>
  <c r="N12" i="1"/>
  <c r="M14" i="1"/>
  <c r="N24" i="1"/>
  <c r="M13" i="1"/>
  <c r="N56" i="1"/>
  <c r="N31" i="1"/>
  <c r="M34" i="1"/>
  <c r="N59" i="1"/>
  <c r="M57" i="1"/>
  <c r="M25" i="1"/>
  <c r="M43" i="1"/>
  <c r="N34" i="1"/>
  <c r="O34" i="1" s="1"/>
  <c r="N28" i="1"/>
  <c r="N52" i="1"/>
  <c r="M29" i="1"/>
  <c r="M51" i="1"/>
  <c r="O51" i="1" s="1"/>
  <c r="N42" i="1"/>
  <c r="N55" i="1"/>
  <c r="M58" i="1"/>
  <c r="N53" i="1"/>
  <c r="O53" i="1" s="1"/>
  <c r="M39" i="1"/>
  <c r="N30" i="1"/>
  <c r="M56" i="1"/>
  <c r="O56" i="1" s="1"/>
  <c r="N57" i="1"/>
  <c r="O57" i="1" s="1"/>
  <c r="N49" i="1"/>
  <c r="N41" i="1"/>
  <c r="N33" i="1"/>
  <c r="N25" i="1"/>
  <c r="O25" i="1" s="1"/>
  <c r="N17" i="1"/>
  <c r="M31" i="1"/>
  <c r="O31" i="1" s="1"/>
  <c r="N54" i="1"/>
  <c r="N22" i="1"/>
  <c r="O22" i="1" s="1"/>
  <c r="M47" i="1"/>
  <c r="M15" i="1"/>
  <c r="O15" i="1" s="1"/>
  <c r="N38" i="1"/>
  <c r="N16" i="1"/>
  <c r="N15" i="1"/>
  <c r="M18" i="1"/>
  <c r="N43" i="1"/>
  <c r="M46" i="1"/>
  <c r="M49" i="1"/>
  <c r="M17" i="1"/>
  <c r="M27" i="1"/>
  <c r="N18" i="1"/>
  <c r="O18" i="1" s="1"/>
  <c r="N51" i="1"/>
  <c r="M54" i="1"/>
  <c r="O54" i="1" s="1"/>
  <c r="M53" i="1"/>
  <c r="M21" i="1"/>
  <c r="O21" i="1" s="1"/>
  <c r="M35" i="1"/>
  <c r="N26" i="1"/>
  <c r="N39" i="1"/>
  <c r="O39" i="1" s="1"/>
  <c r="M42" i="1"/>
  <c r="O42" i="1" s="1"/>
  <c r="N45" i="1"/>
  <c r="N13" i="1"/>
  <c r="M23" i="1"/>
  <c r="O23" i="1" s="1"/>
  <c r="N14" i="1"/>
  <c r="O14" i="1" s="1"/>
  <c r="M52" i="1"/>
  <c r="N32" i="1"/>
  <c r="M44" i="1"/>
  <c r="N36" i="1"/>
  <c r="N48" i="1"/>
  <c r="N27" i="1"/>
  <c r="M30" i="1"/>
  <c r="M41" i="1"/>
  <c r="O41" i="1" s="1"/>
  <c r="N35" i="1"/>
  <c r="M38" i="1"/>
  <c r="M45" i="1"/>
  <c r="N40" i="1"/>
  <c r="O40" i="1" s="1"/>
  <c r="M26" i="1"/>
  <c r="N37" i="1"/>
  <c r="M40" i="1"/>
  <c r="M36" i="1"/>
  <c r="O36" i="1" s="1"/>
  <c r="M48" i="1"/>
  <c r="O48" i="1" s="1"/>
  <c r="M28" i="1"/>
  <c r="O28" i="1" s="1"/>
  <c r="N47" i="1"/>
  <c r="M50" i="1"/>
  <c r="O50" i="1" s="1"/>
  <c r="M33" i="1"/>
  <c r="M59" i="1"/>
  <c r="N50" i="1"/>
  <c r="M37" i="1"/>
  <c r="O37" i="1" s="1"/>
  <c r="N58" i="1"/>
  <c r="N29" i="1"/>
  <c r="M55" i="1"/>
  <c r="O55" i="1" s="1"/>
  <c r="N46" i="1"/>
  <c r="M24" i="1"/>
  <c r="M20" i="1"/>
  <c r="M32" i="1"/>
  <c r="O32" i="1" s="1"/>
  <c r="M12" i="1"/>
  <c r="O12" i="1" s="1"/>
  <c r="O49" i="1"/>
  <c r="O43" i="1"/>
  <c r="O27" i="1"/>
  <c r="O19" i="1"/>
  <c r="O44" i="1"/>
  <c r="O17" i="1"/>
  <c r="O29" i="1"/>
  <c r="O47" i="1"/>
  <c r="O30" i="1"/>
  <c r="O20" i="1"/>
  <c r="L2" i="1"/>
  <c r="K6" i="1"/>
  <c r="K10" i="1"/>
  <c r="K8" i="1"/>
  <c r="K4" i="1"/>
  <c r="K9" i="1"/>
  <c r="K5" i="1"/>
  <c r="O38" i="1" l="1"/>
  <c r="O24" i="1"/>
  <c r="O58" i="1"/>
  <c r="O33" i="1"/>
  <c r="K43" i="1" s="1"/>
  <c r="O52" i="1"/>
  <c r="O59" i="1"/>
  <c r="O26" i="1"/>
  <c r="O45" i="1"/>
  <c r="O46" i="1"/>
  <c r="O16" i="1"/>
  <c r="O13" i="1"/>
  <c r="K14" i="1" s="1"/>
  <c r="O35" i="1"/>
  <c r="K12" i="1"/>
  <c r="K13" i="1"/>
  <c r="V40" i="1" s="1"/>
  <c r="K23" i="1"/>
  <c r="K20" i="1"/>
  <c r="K18" i="1"/>
  <c r="W8" i="1"/>
  <c r="W12" i="1"/>
  <c r="W16" i="1"/>
  <c r="W20" i="1"/>
  <c r="W24" i="1"/>
  <c r="W28" i="1"/>
  <c r="W32" i="1"/>
  <c r="W36" i="1"/>
  <c r="W4" i="1"/>
  <c r="V8" i="1"/>
  <c r="V12" i="1"/>
  <c r="V16" i="1"/>
  <c r="V20" i="1"/>
  <c r="V24" i="1"/>
  <c r="V28" i="1"/>
  <c r="V32" i="1"/>
  <c r="V36" i="1"/>
  <c r="W5" i="1"/>
  <c r="W9" i="1"/>
  <c r="W13" i="1"/>
  <c r="W17" i="1"/>
  <c r="W21" i="1"/>
  <c r="W25" i="1"/>
  <c r="W29" i="1"/>
  <c r="W33" i="1"/>
  <c r="W37" i="1"/>
  <c r="W45" i="1"/>
  <c r="W6" i="1"/>
  <c r="W10" i="1"/>
  <c r="W14" i="1"/>
  <c r="W18" i="1"/>
  <c r="W22" i="1"/>
  <c r="W26" i="1"/>
  <c r="W30" i="1"/>
  <c r="W34" i="1"/>
  <c r="W38" i="1"/>
  <c r="W19" i="1"/>
  <c r="W35" i="1"/>
  <c r="V7" i="1"/>
  <c r="V13" i="1"/>
  <c r="V18" i="1"/>
  <c r="V23" i="1"/>
  <c r="V29" i="1"/>
  <c r="V34" i="1"/>
  <c r="V39" i="1"/>
  <c r="W7" i="1"/>
  <c r="W23" i="1"/>
  <c r="W39" i="1"/>
  <c r="V9" i="1"/>
  <c r="V14" i="1"/>
  <c r="V19" i="1"/>
  <c r="V25" i="1"/>
  <c r="V30" i="1"/>
  <c r="V35" i="1"/>
  <c r="W11" i="1"/>
  <c r="V10" i="1"/>
  <c r="V21" i="1"/>
  <c r="V31" i="1"/>
  <c r="U5" i="1"/>
  <c r="U9" i="1"/>
  <c r="U13" i="1"/>
  <c r="U17" i="1"/>
  <c r="U21" i="1"/>
  <c r="U25" i="1"/>
  <c r="U29" i="1"/>
  <c r="U33" i="1"/>
  <c r="U37" i="1"/>
  <c r="W15" i="1"/>
  <c r="V11" i="1"/>
  <c r="V22" i="1"/>
  <c r="V33" i="1"/>
  <c r="U6" i="1"/>
  <c r="U10" i="1"/>
  <c r="U14" i="1"/>
  <c r="X14" i="1" s="1"/>
  <c r="U18" i="1"/>
  <c r="U22" i="1"/>
  <c r="U26" i="1"/>
  <c r="U30" i="1"/>
  <c r="U34" i="1"/>
  <c r="U38" i="1"/>
  <c r="V6" i="1"/>
  <c r="V27" i="1"/>
  <c r="U12" i="1"/>
  <c r="U20" i="1"/>
  <c r="U28" i="1"/>
  <c r="U36" i="1"/>
  <c r="W27" i="1"/>
  <c r="V15" i="1"/>
  <c r="V37" i="1"/>
  <c r="U7" i="1"/>
  <c r="U15" i="1"/>
  <c r="U23" i="1"/>
  <c r="U31" i="1"/>
  <c r="U39" i="1"/>
  <c r="W31" i="1"/>
  <c r="V17" i="1"/>
  <c r="V38" i="1"/>
  <c r="U8" i="1"/>
  <c r="U16" i="1"/>
  <c r="U24" i="1"/>
  <c r="U32" i="1"/>
  <c r="V5" i="1"/>
  <c r="V26" i="1"/>
  <c r="U19" i="1"/>
  <c r="U27" i="1"/>
  <c r="U11" i="1"/>
  <c r="U35" i="1"/>
  <c r="K21" i="1"/>
  <c r="K19" i="1"/>
  <c r="K17" i="1"/>
  <c r="K24" i="1"/>
  <c r="K15" i="1"/>
  <c r="K16" i="1"/>
  <c r="V4" i="1"/>
  <c r="U4" i="1"/>
  <c r="K58" i="1"/>
  <c r="K32" i="1"/>
  <c r="K22" i="1"/>
  <c r="K33" i="1"/>
  <c r="K31" i="1"/>
  <c r="K30" i="1"/>
  <c r="K44" i="1"/>
  <c r="K28" i="1"/>
  <c r="K27" i="1"/>
  <c r="K29" i="1"/>
  <c r="K26" i="1"/>
  <c r="K25" i="1"/>
  <c r="K38" i="1" l="1"/>
  <c r="K40" i="1"/>
  <c r="K34" i="1"/>
  <c r="K53" i="1"/>
  <c r="K35" i="1"/>
  <c r="K36" i="1"/>
  <c r="K50" i="1"/>
  <c r="K56" i="1"/>
  <c r="K52" i="1"/>
  <c r="K54" i="1"/>
  <c r="K48" i="1"/>
  <c r="K49" i="1"/>
  <c r="X35" i="1"/>
  <c r="X16" i="1"/>
  <c r="W40" i="1"/>
  <c r="K47" i="1"/>
  <c r="K39" i="1"/>
  <c r="K51" i="1"/>
  <c r="K45" i="1"/>
  <c r="K57" i="1"/>
  <c r="K59" i="1"/>
  <c r="X31" i="1"/>
  <c r="K42" i="1"/>
  <c r="K46" i="1"/>
  <c r="W192" i="1" s="1"/>
  <c r="K55" i="1"/>
  <c r="K37" i="1"/>
  <c r="V148" i="1" s="1"/>
  <c r="X19" i="1"/>
  <c r="X23" i="1"/>
  <c r="K41" i="1"/>
  <c r="X21" i="1"/>
  <c r="X32" i="1"/>
  <c r="X11" i="1"/>
  <c r="X24" i="1"/>
  <c r="X20" i="1"/>
  <c r="X34" i="1"/>
  <c r="X18" i="1"/>
  <c r="U49" i="1"/>
  <c r="V46" i="1"/>
  <c r="W51" i="1"/>
  <c r="V50" i="1"/>
  <c r="W46" i="1"/>
  <c r="W41" i="1"/>
  <c r="U46" i="1"/>
  <c r="X30" i="1"/>
  <c r="V41" i="1"/>
  <c r="V45" i="1"/>
  <c r="W50" i="1"/>
  <c r="W42" i="1"/>
  <c r="W44" i="1"/>
  <c r="U51" i="1"/>
  <c r="U48" i="1"/>
  <c r="X36" i="1"/>
  <c r="V49" i="1"/>
  <c r="U42" i="1"/>
  <c r="X26" i="1"/>
  <c r="V42" i="1"/>
  <c r="W43" i="1"/>
  <c r="V44" i="1"/>
  <c r="W48" i="1"/>
  <c r="X37" i="1"/>
  <c r="X5" i="1"/>
  <c r="X17" i="1"/>
  <c r="X27" i="1"/>
  <c r="V47" i="1"/>
  <c r="U40" i="1"/>
  <c r="X8" i="1"/>
  <c r="U47" i="1"/>
  <c r="X15" i="1"/>
  <c r="X38" i="1"/>
  <c r="X22" i="1"/>
  <c r="X6" i="1"/>
  <c r="U45" i="1"/>
  <c r="X29" i="1"/>
  <c r="X13" i="1"/>
  <c r="X28" i="1"/>
  <c r="X10" i="1"/>
  <c r="X33" i="1"/>
  <c r="X4" i="1"/>
  <c r="U43" i="1"/>
  <c r="X39" i="1"/>
  <c r="X7" i="1"/>
  <c r="U44" i="1"/>
  <c r="X12" i="1"/>
  <c r="U50" i="1"/>
  <c r="V43" i="1"/>
  <c r="W47" i="1"/>
  <c r="U41" i="1"/>
  <c r="X25" i="1"/>
  <c r="X9" i="1"/>
  <c r="V51" i="1"/>
  <c r="W49" i="1"/>
  <c r="V48" i="1"/>
  <c r="W99" i="1"/>
  <c r="U70" i="1"/>
  <c r="U154" i="1"/>
  <c r="V147" i="1"/>
  <c r="U67" i="1"/>
  <c r="W143" i="1"/>
  <c r="U125" i="1"/>
  <c r="V114" i="1"/>
  <c r="U92" i="1"/>
  <c r="W118" i="1"/>
  <c r="U162" i="1"/>
  <c r="U134" i="1"/>
  <c r="V81" i="1"/>
  <c r="W135" i="1"/>
  <c r="U132" i="1"/>
  <c r="V79" i="1"/>
  <c r="W134" i="1"/>
  <c r="U131" i="1"/>
  <c r="V70" i="1"/>
  <c r="V86" i="1"/>
  <c r="W79" i="1"/>
  <c r="U109" i="1"/>
  <c r="V127" i="1"/>
  <c r="W158" i="1"/>
  <c r="V98" i="1"/>
  <c r="W131" i="1"/>
  <c r="U103" i="1"/>
  <c r="U68" i="1"/>
  <c r="V140" i="1"/>
  <c r="V120" i="1"/>
  <c r="U61" i="1"/>
  <c r="W86" i="1"/>
  <c r="U76" i="1"/>
  <c r="U112" i="1"/>
  <c r="U111" i="1"/>
  <c r="U110" i="1"/>
  <c r="W119" i="1"/>
  <c r="U93" i="1"/>
  <c r="V95" i="1"/>
  <c r="W94" i="1"/>
  <c r="V146" i="1"/>
  <c r="V78" i="1"/>
  <c r="W56" i="1"/>
  <c r="W72" i="1"/>
  <c r="W88" i="1"/>
  <c r="W104" i="1"/>
  <c r="W120" i="1"/>
  <c r="W136" i="1"/>
  <c r="W168" i="1"/>
  <c r="V60" i="1"/>
  <c r="V76" i="1"/>
  <c r="V92" i="1"/>
  <c r="W65" i="1"/>
  <c r="W81" i="1"/>
  <c r="W97" i="1"/>
  <c r="W113" i="1"/>
  <c r="W129" i="1"/>
  <c r="W145" i="1"/>
  <c r="W161" i="1"/>
  <c r="W58" i="1"/>
  <c r="W90" i="1"/>
  <c r="W122" i="1"/>
  <c r="V71" i="1"/>
  <c r="V93" i="1"/>
  <c r="V109" i="1"/>
  <c r="V125" i="1"/>
  <c r="V141" i="1"/>
  <c r="V173" i="1"/>
  <c r="W75" i="1"/>
  <c r="W107" i="1"/>
  <c r="W139" i="1"/>
  <c r="W171" i="1"/>
  <c r="V62" i="1"/>
  <c r="V83" i="1"/>
  <c r="V102" i="1"/>
  <c r="V118" i="1"/>
  <c r="V134" i="1"/>
  <c r="V166" i="1"/>
  <c r="W110" i="1"/>
  <c r="V63" i="1"/>
  <c r="V103" i="1"/>
  <c r="V135" i="1"/>
  <c r="U65" i="1"/>
  <c r="U81" i="1"/>
  <c r="U97" i="1"/>
  <c r="U113" i="1"/>
  <c r="U129" i="1"/>
  <c r="U145" i="1"/>
  <c r="U161" i="1"/>
  <c r="U209" i="1"/>
  <c r="W95" i="1"/>
  <c r="W159" i="1"/>
  <c r="V54" i="1"/>
  <c r="V96" i="1"/>
  <c r="V128" i="1"/>
  <c r="V160" i="1"/>
  <c r="U62" i="1"/>
  <c r="W151" i="1"/>
  <c r="V91" i="1"/>
  <c r="V156" i="1"/>
  <c r="U72" i="1"/>
  <c r="U94" i="1"/>
  <c r="U115" i="1"/>
  <c r="U136" i="1"/>
  <c r="W166" i="1"/>
  <c r="V99" i="1"/>
  <c r="V163" i="1"/>
  <c r="U74" i="1"/>
  <c r="U95" i="1"/>
  <c r="U116" i="1"/>
  <c r="U138" i="1"/>
  <c r="W167" i="1"/>
  <c r="V100" i="1"/>
  <c r="V164" i="1"/>
  <c r="U75" i="1"/>
  <c r="U96" i="1"/>
  <c r="U118" i="1"/>
  <c r="U139" i="1"/>
  <c r="W54" i="1"/>
  <c r="V69" i="1"/>
  <c r="V139" i="1"/>
  <c r="U98" i="1"/>
  <c r="U124" i="1"/>
  <c r="U114" i="1"/>
  <c r="U130" i="1"/>
  <c r="W84" i="1"/>
  <c r="W132" i="1"/>
  <c r="W164" i="1"/>
  <c r="V56" i="1"/>
  <c r="W61" i="1"/>
  <c r="W77" i="1"/>
  <c r="W125" i="1"/>
  <c r="V87" i="1"/>
  <c r="V137" i="1"/>
  <c r="W60" i="1"/>
  <c r="W76" i="1"/>
  <c r="W92" i="1"/>
  <c r="W108" i="1"/>
  <c r="W124" i="1"/>
  <c r="W140" i="1"/>
  <c r="W156" i="1"/>
  <c r="V64" i="1"/>
  <c r="V80" i="1"/>
  <c r="W53" i="1"/>
  <c r="W69" i="1"/>
  <c r="W85" i="1"/>
  <c r="W101" i="1"/>
  <c r="W117" i="1"/>
  <c r="W133" i="1"/>
  <c r="W149" i="1"/>
  <c r="W66" i="1"/>
  <c r="W98" i="1"/>
  <c r="W130" i="1"/>
  <c r="V55" i="1"/>
  <c r="V77" i="1"/>
  <c r="V97" i="1"/>
  <c r="V113" i="1"/>
  <c r="V129" i="1"/>
  <c r="V145" i="1"/>
  <c r="V161" i="1"/>
  <c r="W83" i="1"/>
  <c r="W115" i="1"/>
  <c r="W147" i="1"/>
  <c r="V67" i="1"/>
  <c r="V89" i="1"/>
  <c r="V106" i="1"/>
  <c r="V122" i="1"/>
  <c r="V138" i="1"/>
  <c r="V154" i="1"/>
  <c r="W62" i="1"/>
  <c r="W126" i="1"/>
  <c r="V74" i="1"/>
  <c r="V111" i="1"/>
  <c r="V143" i="1"/>
  <c r="U53" i="1"/>
  <c r="U69" i="1"/>
  <c r="U85" i="1"/>
  <c r="U101" i="1"/>
  <c r="U117" i="1"/>
  <c r="U133" i="1"/>
  <c r="U149" i="1"/>
  <c r="U245" i="1"/>
  <c r="W111" i="1"/>
  <c r="W175" i="1"/>
  <c r="V65" i="1"/>
  <c r="V104" i="1"/>
  <c r="V136" i="1"/>
  <c r="V168" i="1"/>
  <c r="W55" i="1"/>
  <c r="V108" i="1"/>
  <c r="U52" i="1"/>
  <c r="U78" i="1"/>
  <c r="U99" i="1"/>
  <c r="U120" i="1"/>
  <c r="U142" i="1"/>
  <c r="W70" i="1"/>
  <c r="V115" i="1"/>
  <c r="U55" i="1"/>
  <c r="U79" i="1"/>
  <c r="U100" i="1"/>
  <c r="U122" i="1"/>
  <c r="U143" i="1"/>
  <c r="W71" i="1"/>
  <c r="V116" i="1"/>
  <c r="U56" i="1"/>
  <c r="U80" i="1"/>
  <c r="U102" i="1"/>
  <c r="U123" i="1"/>
  <c r="U144" i="1"/>
  <c r="W150" i="1"/>
  <c r="V90" i="1"/>
  <c r="V155" i="1"/>
  <c r="U119" i="1"/>
  <c r="U135" i="1"/>
  <c r="U59" i="1"/>
  <c r="U146" i="1"/>
  <c r="U66" i="1"/>
  <c r="U151" i="1"/>
  <c r="W52" i="1"/>
  <c r="V72" i="1"/>
  <c r="W93" i="1"/>
  <c r="W157" i="1"/>
  <c r="W114" i="1"/>
  <c r="V66" i="1"/>
  <c r="V105" i="1"/>
  <c r="V153" i="1"/>
  <c r="W64" i="1"/>
  <c r="W80" i="1"/>
  <c r="W96" i="1"/>
  <c r="W112" i="1"/>
  <c r="W128" i="1"/>
  <c r="W144" i="1"/>
  <c r="W176" i="1"/>
  <c r="V52" i="1"/>
  <c r="V68" i="1"/>
  <c r="V84" i="1"/>
  <c r="W57" i="1"/>
  <c r="W73" i="1"/>
  <c r="W89" i="1"/>
  <c r="W105" i="1"/>
  <c r="W121" i="1"/>
  <c r="W137" i="1"/>
  <c r="W153" i="1"/>
  <c r="W169" i="1"/>
  <c r="W74" i="1"/>
  <c r="W106" i="1"/>
  <c r="W138" i="1"/>
  <c r="W170" i="1"/>
  <c r="V61" i="1"/>
  <c r="V82" i="1"/>
  <c r="V101" i="1"/>
  <c r="V117" i="1"/>
  <c r="V133" i="1"/>
  <c r="V149" i="1"/>
  <c r="V165" i="1"/>
  <c r="W59" i="1"/>
  <c r="W91" i="1"/>
  <c r="W123" i="1"/>
  <c r="W155" i="1"/>
  <c r="V73" i="1"/>
  <c r="V94" i="1"/>
  <c r="V110" i="1"/>
  <c r="V126" i="1"/>
  <c r="V142" i="1"/>
  <c r="V158" i="1"/>
  <c r="V174" i="1"/>
  <c r="W78" i="1"/>
  <c r="W142" i="1"/>
  <c r="V85" i="1"/>
  <c r="V119" i="1"/>
  <c r="V151" i="1"/>
  <c r="V183" i="1"/>
  <c r="U57" i="1"/>
  <c r="U73" i="1"/>
  <c r="U89" i="1"/>
  <c r="U105" i="1"/>
  <c r="U121" i="1"/>
  <c r="U137" i="1"/>
  <c r="U153" i="1"/>
  <c r="U169" i="1"/>
  <c r="W63" i="1"/>
  <c r="W127" i="1"/>
  <c r="V75" i="1"/>
  <c r="V112" i="1"/>
  <c r="V144" i="1"/>
  <c r="V176" i="1"/>
  <c r="U54" i="1"/>
  <c r="W87" i="1"/>
  <c r="V124" i="1"/>
  <c r="U60" i="1"/>
  <c r="U83" i="1"/>
  <c r="U104" i="1"/>
  <c r="U126" i="1"/>
  <c r="U147" i="1"/>
  <c r="U168" i="1"/>
  <c r="W102" i="1"/>
  <c r="V58" i="1"/>
  <c r="V131" i="1"/>
  <c r="U63" i="1"/>
  <c r="U84" i="1"/>
  <c r="U106" i="1"/>
  <c r="U127" i="1"/>
  <c r="U148" i="1"/>
  <c r="U170" i="1"/>
  <c r="W103" i="1"/>
  <c r="V59" i="1"/>
  <c r="V132" i="1"/>
  <c r="U64" i="1"/>
  <c r="U86" i="1"/>
  <c r="U107" i="1"/>
  <c r="U128" i="1"/>
  <c r="U150" i="1"/>
  <c r="U176" i="1"/>
  <c r="W182" i="1"/>
  <c r="V107" i="1"/>
  <c r="V171" i="1"/>
  <c r="U140" i="1"/>
  <c r="U82" i="1"/>
  <c r="U167" i="1"/>
  <c r="U87" i="1"/>
  <c r="U172" i="1"/>
  <c r="U71" i="1"/>
  <c r="W68" i="1"/>
  <c r="W100" i="1"/>
  <c r="W116" i="1"/>
  <c r="W148" i="1"/>
  <c r="V88" i="1"/>
  <c r="W109" i="1"/>
  <c r="W141" i="1"/>
  <c r="W82" i="1"/>
  <c r="W146" i="1"/>
  <c r="V121" i="1"/>
  <c r="V169" i="1"/>
  <c r="U108" i="1"/>
  <c r="V123" i="1"/>
  <c r="U91" i="1"/>
  <c r="U160" i="1"/>
  <c r="U175" i="1"/>
  <c r="U90" i="1"/>
  <c r="U246" i="1"/>
  <c r="U174" i="1"/>
  <c r="U88" i="1"/>
  <c r="U58" i="1"/>
  <c r="V152" i="1"/>
  <c r="U141" i="1"/>
  <c r="U77" i="1"/>
  <c r="V53" i="1"/>
  <c r="V130" i="1"/>
  <c r="V57" i="1"/>
  <c r="W67" i="1"/>
  <c r="W251" i="1" l="1"/>
  <c r="W160" i="1"/>
  <c r="X160" i="1" s="1"/>
  <c r="U171" i="1"/>
  <c r="U164" i="1"/>
  <c r="X164" i="1" s="1"/>
  <c r="U163" i="1"/>
  <c r="U165" i="1"/>
  <c r="V175" i="1"/>
  <c r="V177" i="1"/>
  <c r="W162" i="1"/>
  <c r="W165" i="1"/>
  <c r="W173" i="1"/>
  <c r="U156" i="1"/>
  <c r="X156" i="1" s="1"/>
  <c r="U166" i="1"/>
  <c r="U159" i="1"/>
  <c r="U158" i="1"/>
  <c r="U177" i="1"/>
  <c r="X177" i="1" s="1"/>
  <c r="V167" i="1"/>
  <c r="W174" i="1"/>
  <c r="V150" i="1"/>
  <c r="V157" i="1"/>
  <c r="U152" i="1"/>
  <c r="W163" i="1"/>
  <c r="W247" i="1"/>
  <c r="V208" i="1"/>
  <c r="V197" i="1"/>
  <c r="W201" i="1"/>
  <c r="V172" i="1"/>
  <c r="X172" i="1" s="1"/>
  <c r="V170" i="1"/>
  <c r="W172" i="1"/>
  <c r="V230" i="1"/>
  <c r="W229" i="1"/>
  <c r="W154" i="1"/>
  <c r="W177" i="1"/>
  <c r="W152" i="1"/>
  <c r="U157" i="1"/>
  <c r="U155" i="1"/>
  <c r="V162" i="1"/>
  <c r="U173" i="1"/>
  <c r="V159" i="1"/>
  <c r="X159" i="1" s="1"/>
  <c r="U238" i="1"/>
  <c r="T2" i="1"/>
  <c r="V204" i="1"/>
  <c r="V211" i="1"/>
  <c r="V212" i="1"/>
  <c r="V235" i="1"/>
  <c r="U240" i="1"/>
  <c r="X63" i="1"/>
  <c r="U232" i="1"/>
  <c r="X232" i="1" s="1"/>
  <c r="W215" i="1"/>
  <c r="W205" i="1"/>
  <c r="W228" i="1"/>
  <c r="U250" i="1"/>
  <c r="V200" i="1"/>
  <c r="U181" i="1"/>
  <c r="V218" i="1"/>
  <c r="W211" i="1"/>
  <c r="V193" i="1"/>
  <c r="W204" i="1"/>
  <c r="U215" i="1"/>
  <c r="V249" i="1"/>
  <c r="V199" i="1"/>
  <c r="V205" i="1"/>
  <c r="W209" i="1"/>
  <c r="X209" i="1" s="1"/>
  <c r="W200" i="1"/>
  <c r="W253" i="1"/>
  <c r="W245" i="1"/>
  <c r="U216" i="1"/>
  <c r="X216" i="1" s="1"/>
  <c r="U218" i="1"/>
  <c r="U224" i="1"/>
  <c r="U205" i="1"/>
  <c r="X205" i="1" s="1"/>
  <c r="W189" i="1"/>
  <c r="W244" i="1"/>
  <c r="U231" i="1"/>
  <c r="U204" i="1"/>
  <c r="V180" i="1"/>
  <c r="U227" i="1"/>
  <c r="W190" i="1"/>
  <c r="W213" i="1"/>
  <c r="V203" i="1"/>
  <c r="U180" i="1"/>
  <c r="V223" i="1"/>
  <c r="U247" i="1"/>
  <c r="V216" i="1"/>
  <c r="U189" i="1"/>
  <c r="X40" i="1"/>
  <c r="W219" i="1"/>
  <c r="V194" i="1"/>
  <c r="W195" i="1"/>
  <c r="W214" i="1"/>
  <c r="X64" i="1"/>
  <c r="U234" i="1"/>
  <c r="U201" i="1"/>
  <c r="V238" i="1"/>
  <c r="W218" i="1"/>
  <c r="U236" i="1"/>
  <c r="X236" i="1" s="1"/>
  <c r="U192" i="1"/>
  <c r="X163" i="1"/>
  <c r="W183" i="1"/>
  <c r="U200" i="1"/>
  <c r="X200" i="1" s="1"/>
  <c r="V178" i="1"/>
  <c r="V191" i="1"/>
  <c r="W207" i="1"/>
  <c r="X88" i="1"/>
  <c r="X90" i="1"/>
  <c r="X91" i="1"/>
  <c r="U188" i="1"/>
  <c r="W233" i="1"/>
  <c r="X233" i="1" s="1"/>
  <c r="W196" i="1"/>
  <c r="U220" i="1"/>
  <c r="U199" i="1"/>
  <c r="U219" i="1"/>
  <c r="X128" i="1"/>
  <c r="V251" i="1"/>
  <c r="W226" i="1"/>
  <c r="U212" i="1"/>
  <c r="X127" i="1"/>
  <c r="V250" i="1"/>
  <c r="W225" i="1"/>
  <c r="U211" i="1"/>
  <c r="X126" i="1"/>
  <c r="V247" i="1"/>
  <c r="W242" i="1"/>
  <c r="U249" i="1"/>
  <c r="U185" i="1"/>
  <c r="W206" i="1"/>
  <c r="V222" i="1"/>
  <c r="W187" i="1"/>
  <c r="V181" i="1"/>
  <c r="W249" i="1"/>
  <c r="W185" i="1"/>
  <c r="W240" i="1"/>
  <c r="V201" i="1"/>
  <c r="W254" i="1"/>
  <c r="W180" i="1"/>
  <c r="X146" i="1"/>
  <c r="U228" i="1"/>
  <c r="X143" i="1"/>
  <c r="X55" i="1"/>
  <c r="W198" i="1"/>
  <c r="U206" i="1"/>
  <c r="X120" i="1"/>
  <c r="V236" i="1"/>
  <c r="W231" i="1"/>
  <c r="U229" i="1"/>
  <c r="V239" i="1"/>
  <c r="V202" i="1"/>
  <c r="W179" i="1"/>
  <c r="V241" i="1"/>
  <c r="W243" i="1"/>
  <c r="W197" i="1"/>
  <c r="W252" i="1"/>
  <c r="W188" i="1"/>
  <c r="W210" i="1"/>
  <c r="U183" i="1"/>
  <c r="U230" i="1"/>
  <c r="V228" i="1"/>
  <c r="U244" i="1"/>
  <c r="U179" i="1"/>
  <c r="V224" i="1"/>
  <c r="U193" i="1"/>
  <c r="W230" i="1"/>
  <c r="V214" i="1"/>
  <c r="W203" i="1"/>
  <c r="V189" i="1"/>
  <c r="W238" i="1"/>
  <c r="W193" i="1"/>
  <c r="W248" i="1"/>
  <c r="W184" i="1"/>
  <c r="V210" i="1"/>
  <c r="V184" i="1"/>
  <c r="U195" i="1"/>
  <c r="U203" i="1"/>
  <c r="U194" i="1"/>
  <c r="U239" i="1"/>
  <c r="U237" i="1"/>
  <c r="W237" i="1"/>
  <c r="V246" i="1"/>
  <c r="V233" i="1"/>
  <c r="X51" i="1"/>
  <c r="X44" i="1"/>
  <c r="X174" i="1"/>
  <c r="U182" i="1"/>
  <c r="U252" i="1"/>
  <c r="U226" i="1"/>
  <c r="U198" i="1"/>
  <c r="V196" i="1"/>
  <c r="U191" i="1"/>
  <c r="V195" i="1"/>
  <c r="U190" i="1"/>
  <c r="V188" i="1"/>
  <c r="X54" i="1"/>
  <c r="W191" i="1"/>
  <c r="U233" i="1"/>
  <c r="V244" i="1"/>
  <c r="V206" i="1"/>
  <c r="V229" i="1"/>
  <c r="W227" i="1"/>
  <c r="W224" i="1"/>
  <c r="W178" i="1"/>
  <c r="V219" i="1"/>
  <c r="U235" i="1"/>
  <c r="W199" i="1"/>
  <c r="U207" i="1"/>
  <c r="V242" i="1"/>
  <c r="U184" i="1"/>
  <c r="V253" i="1"/>
  <c r="U213" i="1"/>
  <c r="V207" i="1"/>
  <c r="V186" i="1"/>
  <c r="W255" i="1"/>
  <c r="V225" i="1"/>
  <c r="W222" i="1"/>
  <c r="W181" i="1"/>
  <c r="W236" i="1"/>
  <c r="V185" i="1"/>
  <c r="U208" i="1"/>
  <c r="U223" i="1"/>
  <c r="V227" i="1"/>
  <c r="U243" i="1"/>
  <c r="V192" i="1"/>
  <c r="U241" i="1"/>
  <c r="V252" i="1"/>
  <c r="V198" i="1"/>
  <c r="V237" i="1"/>
  <c r="W217" i="1"/>
  <c r="W232" i="1"/>
  <c r="W223" i="1"/>
  <c r="V187" i="1"/>
  <c r="V217" i="1"/>
  <c r="V248" i="1"/>
  <c r="V245" i="1"/>
  <c r="X58" i="1"/>
  <c r="X86" i="1"/>
  <c r="U255" i="1"/>
  <c r="X170" i="1"/>
  <c r="U254" i="1"/>
  <c r="V240" i="1"/>
  <c r="U217" i="1"/>
  <c r="X89" i="1"/>
  <c r="V215" i="1"/>
  <c r="V190" i="1"/>
  <c r="W239" i="1"/>
  <c r="V213" i="1"/>
  <c r="W202" i="1"/>
  <c r="W208" i="1"/>
  <c r="U242" i="1"/>
  <c r="U178" i="1"/>
  <c r="X178" i="1" s="1"/>
  <c r="U214" i="1"/>
  <c r="V243" i="1"/>
  <c r="U186" i="1"/>
  <c r="V179" i="1"/>
  <c r="U248" i="1"/>
  <c r="V232" i="1"/>
  <c r="U197" i="1"/>
  <c r="X197" i="1" s="1"/>
  <c r="W241" i="1"/>
  <c r="V234" i="1"/>
  <c r="W234" i="1"/>
  <c r="V209" i="1"/>
  <c r="W194" i="1"/>
  <c r="W220" i="1"/>
  <c r="W212" i="1"/>
  <c r="U210" i="1"/>
  <c r="V254" i="1"/>
  <c r="W235" i="1"/>
  <c r="U187" i="1"/>
  <c r="U202" i="1"/>
  <c r="U222" i="1"/>
  <c r="V220" i="1"/>
  <c r="W221" i="1"/>
  <c r="U225" i="1"/>
  <c r="V231" i="1"/>
  <c r="V182" i="1"/>
  <c r="W250" i="1"/>
  <c r="V221" i="1"/>
  <c r="W186" i="1"/>
  <c r="W216" i="1"/>
  <c r="U221" i="1"/>
  <c r="V255" i="1"/>
  <c r="U196" i="1"/>
  <c r="U253" i="1"/>
  <c r="W246" i="1"/>
  <c r="X246" i="1" s="1"/>
  <c r="U251" i="1"/>
  <c r="X251" i="1" s="1"/>
  <c r="V226" i="1"/>
  <c r="X121" i="1"/>
  <c r="X119" i="1"/>
  <c r="X49" i="1"/>
  <c r="X153" i="1"/>
  <c r="X45" i="1"/>
  <c r="X84" i="1"/>
  <c r="X73" i="1"/>
  <c r="X79" i="1"/>
  <c r="X81" i="1"/>
  <c r="X41" i="1"/>
  <c r="X46" i="1"/>
  <c r="X56" i="1"/>
  <c r="X122" i="1"/>
  <c r="X99" i="1"/>
  <c r="X42" i="1"/>
  <c r="X140" i="1"/>
  <c r="X168" i="1"/>
  <c r="X83" i="1"/>
  <c r="X135" i="1"/>
  <c r="X100" i="1"/>
  <c r="X133" i="1"/>
  <c r="X69" i="1"/>
  <c r="X96" i="1"/>
  <c r="X136" i="1"/>
  <c r="X62" i="1"/>
  <c r="X161" i="1"/>
  <c r="X97" i="1"/>
  <c r="X109" i="1"/>
  <c r="X134" i="1"/>
  <c r="X48" i="1"/>
  <c r="X50" i="1"/>
  <c r="X167" i="1"/>
  <c r="X147" i="1"/>
  <c r="X60" i="1"/>
  <c r="X57" i="1"/>
  <c r="X141" i="1"/>
  <c r="X176" i="1"/>
  <c r="X123" i="1"/>
  <c r="X78" i="1"/>
  <c r="X116" i="1"/>
  <c r="X76" i="1"/>
  <c r="X131" i="1"/>
  <c r="X132" i="1"/>
  <c r="X125" i="1"/>
  <c r="X67" i="1"/>
  <c r="X87" i="1"/>
  <c r="X82" i="1"/>
  <c r="X240" i="1"/>
  <c r="X150" i="1"/>
  <c r="X148" i="1"/>
  <c r="X137" i="1"/>
  <c r="X204" i="1"/>
  <c r="X102" i="1"/>
  <c r="X142" i="1"/>
  <c r="X52" i="1"/>
  <c r="X117" i="1"/>
  <c r="X53" i="1"/>
  <c r="X124" i="1"/>
  <c r="X166" i="1"/>
  <c r="X75" i="1"/>
  <c r="X95" i="1"/>
  <c r="X115" i="1"/>
  <c r="X145" i="1"/>
  <c r="X110" i="1"/>
  <c r="X112" i="1"/>
  <c r="X68" i="1"/>
  <c r="X247" i="1"/>
  <c r="X173" i="1"/>
  <c r="X92" i="1"/>
  <c r="X238" i="1"/>
  <c r="X70" i="1"/>
  <c r="X43" i="1"/>
  <c r="X151" i="1"/>
  <c r="X171" i="1"/>
  <c r="X80" i="1"/>
  <c r="X165" i="1"/>
  <c r="X101" i="1"/>
  <c r="X130" i="1"/>
  <c r="X183" i="1"/>
  <c r="X139" i="1"/>
  <c r="X74" i="1"/>
  <c r="X94" i="1"/>
  <c r="X129" i="1"/>
  <c r="X65" i="1"/>
  <c r="X93" i="1"/>
  <c r="X239" i="1"/>
  <c r="X103" i="1"/>
  <c r="S5" i="1"/>
  <c r="S9" i="1"/>
  <c r="S13" i="1"/>
  <c r="S17" i="1"/>
  <c r="S21" i="1"/>
  <c r="S25" i="1"/>
  <c r="S29" i="1"/>
  <c r="S33" i="1"/>
  <c r="S37" i="1"/>
  <c r="S6" i="1"/>
  <c r="S10" i="1"/>
  <c r="S14" i="1"/>
  <c r="S18" i="1"/>
  <c r="S22" i="1"/>
  <c r="S26" i="1"/>
  <c r="S30" i="1"/>
  <c r="S34" i="1"/>
  <c r="S38" i="1"/>
  <c r="S7" i="1"/>
  <c r="S11" i="1"/>
  <c r="S15" i="1"/>
  <c r="S19" i="1"/>
  <c r="S23" i="1"/>
  <c r="S27" i="1"/>
  <c r="S31" i="1"/>
  <c r="S35" i="1"/>
  <c r="S39" i="1"/>
  <c r="S8" i="1"/>
  <c r="S24" i="1"/>
  <c r="S40" i="1"/>
  <c r="S12" i="1"/>
  <c r="S28" i="1"/>
  <c r="S16" i="1"/>
  <c r="S32" i="1"/>
  <c r="S20" i="1"/>
  <c r="S36" i="1"/>
  <c r="S4" i="1"/>
  <c r="X47" i="1"/>
  <c r="X77" i="1"/>
  <c r="X175" i="1"/>
  <c r="X108" i="1"/>
  <c r="X71" i="1"/>
  <c r="X107" i="1"/>
  <c r="X191" i="1"/>
  <c r="X106" i="1"/>
  <c r="X190" i="1"/>
  <c r="X104" i="1"/>
  <c r="X169" i="1"/>
  <c r="X105" i="1"/>
  <c r="X66" i="1"/>
  <c r="X59" i="1"/>
  <c r="X235" i="1"/>
  <c r="X144" i="1"/>
  <c r="X149" i="1"/>
  <c r="X85" i="1"/>
  <c r="X114" i="1"/>
  <c r="X98" i="1"/>
  <c r="X118" i="1"/>
  <c r="X138" i="1"/>
  <c r="X158" i="1"/>
  <c r="X72" i="1"/>
  <c r="X113" i="1"/>
  <c r="X157" i="1"/>
  <c r="X111" i="1"/>
  <c r="X61" i="1"/>
  <c r="X152" i="1"/>
  <c r="X155" i="1"/>
  <c r="X162" i="1"/>
  <c r="X154" i="1"/>
  <c r="X208" i="1" l="1"/>
  <c r="X203" i="1"/>
  <c r="X215" i="1"/>
  <c r="X234" i="1"/>
  <c r="X202" i="1"/>
  <c r="X210" i="1"/>
  <c r="X242" i="1"/>
  <c r="X217" i="1"/>
  <c r="X253" i="1"/>
  <c r="X182" i="1"/>
  <c r="X193" i="1"/>
  <c r="X184" i="1"/>
  <c r="X227" i="1"/>
  <c r="X221" i="1"/>
  <c r="X187" i="1"/>
  <c r="S42" i="1"/>
  <c r="X214" i="1"/>
  <c r="X226" i="1"/>
  <c r="X196" i="1"/>
  <c r="X186" i="1"/>
  <c r="X231" i="1"/>
  <c r="X222" i="1"/>
  <c r="X254" i="1"/>
  <c r="X194" i="1"/>
  <c r="X241" i="1"/>
  <c r="X179" i="1"/>
  <c r="X245" i="1"/>
  <c r="X198" i="1"/>
  <c r="X243" i="1"/>
  <c r="X225" i="1"/>
  <c r="X213" i="1"/>
  <c r="X207" i="1"/>
  <c r="X252" i="1"/>
  <c r="X237" i="1"/>
  <c r="X195" i="1"/>
  <c r="X248" i="1"/>
  <c r="X224" i="1"/>
  <c r="X229" i="1"/>
  <c r="X201" i="1"/>
  <c r="X181" i="1"/>
  <c r="X192" i="1"/>
  <c r="X189" i="1"/>
  <c r="X180" i="1"/>
  <c r="X244" i="1"/>
  <c r="X218" i="1"/>
  <c r="X250" i="1"/>
  <c r="X206" i="1"/>
  <c r="X211" i="1"/>
  <c r="X228" i="1"/>
  <c r="X185" i="1"/>
  <c r="X255" i="1"/>
  <c r="X230" i="1"/>
  <c r="X249" i="1"/>
  <c r="X212" i="1"/>
  <c r="X219" i="1"/>
  <c r="X223" i="1"/>
  <c r="X199" i="1"/>
  <c r="X188" i="1"/>
  <c r="X220" i="1"/>
  <c r="S70" i="1"/>
  <c r="AG8" i="1"/>
  <c r="AG12" i="1"/>
  <c r="AG16" i="1"/>
  <c r="AG20" i="1"/>
  <c r="AG24" i="1"/>
  <c r="AG28" i="1"/>
  <c r="AG32" i="1"/>
  <c r="AG36" i="1"/>
  <c r="AG40" i="1"/>
  <c r="AG44" i="1"/>
  <c r="AG48" i="1"/>
  <c r="AG5" i="1"/>
  <c r="AG9" i="1"/>
  <c r="AG13" i="1"/>
  <c r="AG17" i="1"/>
  <c r="AG21" i="1"/>
  <c r="AG25" i="1"/>
  <c r="AG29" i="1"/>
  <c r="AG33" i="1"/>
  <c r="AG37" i="1"/>
  <c r="AG41" i="1"/>
  <c r="AG45" i="1"/>
  <c r="AG49" i="1"/>
  <c r="AG10" i="1"/>
  <c r="AG18" i="1"/>
  <c r="AG26" i="1"/>
  <c r="AG34" i="1"/>
  <c r="AG42" i="1"/>
  <c r="AG50" i="1"/>
  <c r="AG54" i="1"/>
  <c r="AG58" i="1"/>
  <c r="AG62" i="1"/>
  <c r="AG66" i="1"/>
  <c r="AG70" i="1"/>
  <c r="AG74" i="1"/>
  <c r="AG78" i="1"/>
  <c r="AG82" i="1"/>
  <c r="AG86" i="1"/>
  <c r="AG90" i="1"/>
  <c r="AG94" i="1"/>
  <c r="AG98" i="1"/>
  <c r="AG102" i="1"/>
  <c r="AG106" i="1"/>
  <c r="AG110" i="1"/>
  <c r="AG11" i="1"/>
  <c r="AG19" i="1"/>
  <c r="AG27" i="1"/>
  <c r="AG35" i="1"/>
  <c r="AG43" i="1"/>
  <c r="AG51" i="1"/>
  <c r="AG55" i="1"/>
  <c r="AG59" i="1"/>
  <c r="AG63" i="1"/>
  <c r="AG67" i="1"/>
  <c r="AG71" i="1"/>
  <c r="AG75" i="1"/>
  <c r="AG79" i="1"/>
  <c r="AG83" i="1"/>
  <c r="AG87" i="1"/>
  <c r="AG91" i="1"/>
  <c r="AG95" i="1"/>
  <c r="AG99" i="1"/>
  <c r="AG103" i="1"/>
  <c r="AG107" i="1"/>
  <c r="AG111" i="1"/>
  <c r="AG6" i="1"/>
  <c r="AG14" i="1"/>
  <c r="AG22" i="1"/>
  <c r="AG30" i="1"/>
  <c r="AG38" i="1"/>
  <c r="AG46" i="1"/>
  <c r="AG52" i="1"/>
  <c r="AG56" i="1"/>
  <c r="AG60" i="1"/>
  <c r="AG64" i="1"/>
  <c r="AG68" i="1"/>
  <c r="AG72" i="1"/>
  <c r="AG76" i="1"/>
  <c r="AG80" i="1"/>
  <c r="AG84" i="1"/>
  <c r="AG88" i="1"/>
  <c r="AG92" i="1"/>
  <c r="AG96" i="1"/>
  <c r="AG100" i="1"/>
  <c r="AG104" i="1"/>
  <c r="AG108" i="1"/>
  <c r="AG112" i="1"/>
  <c r="AG23" i="1"/>
  <c r="AG53" i="1"/>
  <c r="AG69" i="1"/>
  <c r="AG85" i="1"/>
  <c r="AG101" i="1"/>
  <c r="AG31" i="1"/>
  <c r="AG57" i="1"/>
  <c r="AG73" i="1"/>
  <c r="AG89" i="1"/>
  <c r="AG105" i="1"/>
  <c r="AG7" i="1"/>
  <c r="AG39" i="1"/>
  <c r="AG61" i="1"/>
  <c r="AG77" i="1"/>
  <c r="AG93" i="1"/>
  <c r="AG109" i="1"/>
  <c r="AF5" i="1"/>
  <c r="AD7" i="1"/>
  <c r="AE8" i="1"/>
  <c r="AF9" i="1"/>
  <c r="AD11" i="1"/>
  <c r="AE12" i="1"/>
  <c r="AF13" i="1"/>
  <c r="AD15" i="1"/>
  <c r="AE16" i="1"/>
  <c r="AF17" i="1"/>
  <c r="AD19" i="1"/>
  <c r="AE20" i="1"/>
  <c r="AF21" i="1"/>
  <c r="AD23" i="1"/>
  <c r="AE24" i="1"/>
  <c r="AF25" i="1"/>
  <c r="AD27" i="1"/>
  <c r="AE28" i="1"/>
  <c r="AF29" i="1"/>
  <c r="AD31" i="1"/>
  <c r="AE32" i="1"/>
  <c r="AF33" i="1"/>
  <c r="AD35" i="1"/>
  <c r="AE36" i="1"/>
  <c r="AF37" i="1"/>
  <c r="AD39" i="1"/>
  <c r="AE40" i="1"/>
  <c r="AF41" i="1"/>
  <c r="AD43" i="1"/>
  <c r="AE44" i="1"/>
  <c r="AF45" i="1"/>
  <c r="AD47" i="1"/>
  <c r="AE48" i="1"/>
  <c r="AF49" i="1"/>
  <c r="AD51" i="1"/>
  <c r="AE52" i="1"/>
  <c r="AF53" i="1"/>
  <c r="AD55" i="1"/>
  <c r="AE56" i="1"/>
  <c r="AF57" i="1"/>
  <c r="AD59" i="1"/>
  <c r="AE60" i="1"/>
  <c r="AF61" i="1"/>
  <c r="AD63" i="1"/>
  <c r="AE64" i="1"/>
  <c r="AF65" i="1"/>
  <c r="AD67" i="1"/>
  <c r="AG47" i="1"/>
  <c r="AG113" i="1"/>
  <c r="AG15" i="1"/>
  <c r="AG97" i="1"/>
  <c r="AD6" i="1"/>
  <c r="AF7" i="1"/>
  <c r="AE9" i="1"/>
  <c r="AE11" i="1"/>
  <c r="AD13" i="1"/>
  <c r="AF14" i="1"/>
  <c r="AF16" i="1"/>
  <c r="AE18" i="1"/>
  <c r="AD20" i="1"/>
  <c r="AD22" i="1"/>
  <c r="AF23" i="1"/>
  <c r="AE25" i="1"/>
  <c r="AE27" i="1"/>
  <c r="AD29" i="1"/>
  <c r="AF30" i="1"/>
  <c r="AF32" i="1"/>
  <c r="AE34" i="1"/>
  <c r="AD36" i="1"/>
  <c r="AD38" i="1"/>
  <c r="AF39" i="1"/>
  <c r="AE41" i="1"/>
  <c r="AE43" i="1"/>
  <c r="AD45" i="1"/>
  <c r="AF46" i="1"/>
  <c r="AF48" i="1"/>
  <c r="AE50" i="1"/>
  <c r="AD52" i="1"/>
  <c r="AD5" i="1"/>
  <c r="AE7" i="1"/>
  <c r="AD10" i="1"/>
  <c r="AD12" i="1"/>
  <c r="AE14" i="1"/>
  <c r="AD17" i="1"/>
  <c r="AE19" i="1"/>
  <c r="AE21" i="1"/>
  <c r="AD24" i="1"/>
  <c r="AE26" i="1"/>
  <c r="AF28" i="1"/>
  <c r="AE31" i="1"/>
  <c r="AE33" i="1"/>
  <c r="AF35" i="1"/>
  <c r="AE38" i="1"/>
  <c r="AF40" i="1"/>
  <c r="AF42" i="1"/>
  <c r="AE45" i="1"/>
  <c r="AF47" i="1"/>
  <c r="AD50" i="1"/>
  <c r="AF52" i="1"/>
  <c r="AE54" i="1"/>
  <c r="AD56" i="1"/>
  <c r="AD58" i="1"/>
  <c r="AF59" i="1"/>
  <c r="AE61" i="1"/>
  <c r="AE63" i="1"/>
  <c r="AD65" i="1"/>
  <c r="AF66" i="1"/>
  <c r="AE68" i="1"/>
  <c r="AF69" i="1"/>
  <c r="AD71" i="1"/>
  <c r="AE72" i="1"/>
  <c r="AF73" i="1"/>
  <c r="AD75" i="1"/>
  <c r="AE76" i="1"/>
  <c r="AF77" i="1"/>
  <c r="AD79" i="1"/>
  <c r="AE80" i="1"/>
  <c r="AF81" i="1"/>
  <c r="AD83" i="1"/>
  <c r="AE84" i="1"/>
  <c r="AF85" i="1"/>
  <c r="AD87" i="1"/>
  <c r="AE88" i="1"/>
  <c r="AF89" i="1"/>
  <c r="AD91" i="1"/>
  <c r="AE92" i="1"/>
  <c r="AF93" i="1"/>
  <c r="AD95" i="1"/>
  <c r="AE96" i="1"/>
  <c r="AF97" i="1"/>
  <c r="AD99" i="1"/>
  <c r="AE100" i="1"/>
  <c r="AF101" i="1"/>
  <c r="AD103" i="1"/>
  <c r="AE104" i="1"/>
  <c r="AF105" i="1"/>
  <c r="AD107" i="1"/>
  <c r="AE108" i="1"/>
  <c r="AF109" i="1"/>
  <c r="AD111" i="1"/>
  <c r="AE112" i="1"/>
  <c r="AF113" i="1"/>
  <c r="AE5" i="1"/>
  <c r="AD8" i="1"/>
  <c r="AE10" i="1"/>
  <c r="AF12" i="1"/>
  <c r="AE15" i="1"/>
  <c r="AE17" i="1"/>
  <c r="AF19" i="1"/>
  <c r="AE22" i="1"/>
  <c r="AF24" i="1"/>
  <c r="AF26" i="1"/>
  <c r="AE29" i="1"/>
  <c r="AF31" i="1"/>
  <c r="AD34" i="1"/>
  <c r="AF36" i="1"/>
  <c r="AF38" i="1"/>
  <c r="AD41" i="1"/>
  <c r="AF43" i="1"/>
  <c r="AD46" i="1"/>
  <c r="AD48" i="1"/>
  <c r="AH48" i="1" s="1"/>
  <c r="AF50" i="1"/>
  <c r="AD53" i="1"/>
  <c r="AF54" i="1"/>
  <c r="AF56" i="1"/>
  <c r="AE58" i="1"/>
  <c r="AD60" i="1"/>
  <c r="AD62" i="1"/>
  <c r="AF63" i="1"/>
  <c r="AE65" i="1"/>
  <c r="AE67" i="1"/>
  <c r="AF68" i="1"/>
  <c r="AD70" i="1"/>
  <c r="AE71" i="1"/>
  <c r="AF72" i="1"/>
  <c r="AD74" i="1"/>
  <c r="AE75" i="1"/>
  <c r="AF76" i="1"/>
  <c r="AD78" i="1"/>
  <c r="AE79" i="1"/>
  <c r="AF80" i="1"/>
  <c r="AD82" i="1"/>
  <c r="AE83" i="1"/>
  <c r="AF84" i="1"/>
  <c r="AD86" i="1"/>
  <c r="AE87" i="1"/>
  <c r="AF88" i="1"/>
  <c r="AD90" i="1"/>
  <c r="AE91" i="1"/>
  <c r="AF92" i="1"/>
  <c r="AD94" i="1"/>
  <c r="AE95" i="1"/>
  <c r="AF96" i="1"/>
  <c r="AD98" i="1"/>
  <c r="AE99" i="1"/>
  <c r="AF100" i="1"/>
  <c r="AD102" i="1"/>
  <c r="AE103" i="1"/>
  <c r="AF104" i="1"/>
  <c r="AD106" i="1"/>
  <c r="AE107" i="1"/>
  <c r="AF108" i="1"/>
  <c r="AD110" i="1"/>
  <c r="AE111" i="1"/>
  <c r="AF112" i="1"/>
  <c r="AG65" i="1"/>
  <c r="AE6" i="1"/>
  <c r="AF10" i="1"/>
  <c r="AF15" i="1"/>
  <c r="AF20" i="1"/>
  <c r="AD25" i="1"/>
  <c r="AD30" i="1"/>
  <c r="AF34" i="1"/>
  <c r="AE39" i="1"/>
  <c r="AD44" i="1"/>
  <c r="AD49" i="1"/>
  <c r="AE53" i="1"/>
  <c r="AD57" i="1"/>
  <c r="AF60" i="1"/>
  <c r="AD64" i="1"/>
  <c r="AF67" i="1"/>
  <c r="AE70" i="1"/>
  <c r="AD73" i="1"/>
  <c r="AF75" i="1"/>
  <c r="AE78" i="1"/>
  <c r="AD81" i="1"/>
  <c r="AF83" i="1"/>
  <c r="AE86" i="1"/>
  <c r="AD89" i="1"/>
  <c r="AF91" i="1"/>
  <c r="AE94" i="1"/>
  <c r="AD97" i="1"/>
  <c r="AF99" i="1"/>
  <c r="AE102" i="1"/>
  <c r="AD105" i="1"/>
  <c r="AF107" i="1"/>
  <c r="AE110" i="1"/>
  <c r="AD113" i="1"/>
  <c r="AG81" i="1"/>
  <c r="AF6" i="1"/>
  <c r="AF11" i="1"/>
  <c r="AD16" i="1"/>
  <c r="AD21" i="1"/>
  <c r="AD26" i="1"/>
  <c r="AE30" i="1"/>
  <c r="AE35" i="1"/>
  <c r="AD40" i="1"/>
  <c r="AF44" i="1"/>
  <c r="AE49" i="1"/>
  <c r="AD54" i="1"/>
  <c r="AE57" i="1"/>
  <c r="AD61" i="1"/>
  <c r="AF64" i="1"/>
  <c r="AD68" i="1"/>
  <c r="AF70" i="1"/>
  <c r="AE73" i="1"/>
  <c r="AD76" i="1"/>
  <c r="AF78" i="1"/>
  <c r="AE81" i="1"/>
  <c r="AD84" i="1"/>
  <c r="AF86" i="1"/>
  <c r="AE89" i="1"/>
  <c r="AD92" i="1"/>
  <c r="AF94" i="1"/>
  <c r="AE97" i="1"/>
  <c r="AD100" i="1"/>
  <c r="AF102" i="1"/>
  <c r="AE105" i="1"/>
  <c r="AD108" i="1"/>
  <c r="AF110" i="1"/>
  <c r="AE113" i="1"/>
  <c r="AF8" i="1"/>
  <c r="AE13" i="1"/>
  <c r="AD18" i="1"/>
  <c r="AF22" i="1"/>
  <c r="AF27" i="1"/>
  <c r="AD32" i="1"/>
  <c r="AD37" i="1"/>
  <c r="AD42" i="1"/>
  <c r="AE46" i="1"/>
  <c r="AE51" i="1"/>
  <c r="AE55" i="1"/>
  <c r="AF58" i="1"/>
  <c r="AE62" i="1"/>
  <c r="AD66" i="1"/>
  <c r="AD69" i="1"/>
  <c r="AF71" i="1"/>
  <c r="AE74" i="1"/>
  <c r="AD77" i="1"/>
  <c r="AF79" i="1"/>
  <c r="AE82" i="1"/>
  <c r="AD85" i="1"/>
  <c r="AF87" i="1"/>
  <c r="AE90" i="1"/>
  <c r="AD93" i="1"/>
  <c r="AF95" i="1"/>
  <c r="AE98" i="1"/>
  <c r="AD101" i="1"/>
  <c r="AF103" i="1"/>
  <c r="AE106" i="1"/>
  <c r="AD109" i="1"/>
  <c r="AF111" i="1"/>
  <c r="AG4" i="1"/>
  <c r="AE23" i="1"/>
  <c r="AE42" i="1"/>
  <c r="AE59" i="1"/>
  <c r="AD72" i="1"/>
  <c r="AF82" i="1"/>
  <c r="AE93" i="1"/>
  <c r="AD104" i="1"/>
  <c r="AD9" i="1"/>
  <c r="AD28" i="1"/>
  <c r="AE47" i="1"/>
  <c r="AF62" i="1"/>
  <c r="AF74" i="1"/>
  <c r="AE85" i="1"/>
  <c r="AD96" i="1"/>
  <c r="AH96" i="1" s="1"/>
  <c r="AF106" i="1"/>
  <c r="AD14" i="1"/>
  <c r="AD33" i="1"/>
  <c r="AF51" i="1"/>
  <c r="AE66" i="1"/>
  <c r="AE77" i="1"/>
  <c r="AD88" i="1"/>
  <c r="AF98" i="1"/>
  <c r="AE109" i="1"/>
  <c r="AF18" i="1"/>
  <c r="AE37" i="1"/>
  <c r="AF55" i="1"/>
  <c r="AE69" i="1"/>
  <c r="AD80" i="1"/>
  <c r="AF90" i="1"/>
  <c r="AE101" i="1"/>
  <c r="AD112" i="1"/>
  <c r="AD4" i="1"/>
  <c r="AE4" i="1"/>
  <c r="AF4" i="1"/>
  <c r="S68" i="1"/>
  <c r="S67" i="1"/>
  <c r="S97" i="1"/>
  <c r="S52" i="1"/>
  <c r="S41" i="1"/>
  <c r="S57" i="1"/>
  <c r="S51" i="1"/>
  <c r="S54" i="1"/>
  <c r="S65" i="1"/>
  <c r="S53" i="1"/>
  <c r="S44" i="1"/>
  <c r="S43" i="1"/>
  <c r="S46" i="1"/>
  <c r="S49" i="1"/>
  <c r="S84" i="1"/>
  <c r="S96" i="1"/>
  <c r="S156" i="1"/>
  <c r="S147" i="1"/>
  <c r="S99" i="1"/>
  <c r="S166" i="1"/>
  <c r="S118" i="1"/>
  <c r="S145" i="1"/>
  <c r="S113" i="1"/>
  <c r="S132" i="1"/>
  <c r="S100" i="1"/>
  <c r="S208" i="1"/>
  <c r="S144" i="1"/>
  <c r="S80" i="1"/>
  <c r="S140" i="1"/>
  <c r="S76" i="1"/>
  <c r="S184" i="1"/>
  <c r="S120" i="1"/>
  <c r="S56" i="1"/>
  <c r="S207" i="1"/>
  <c r="S175" i="1"/>
  <c r="S159" i="1"/>
  <c r="S143" i="1"/>
  <c r="S127" i="1"/>
  <c r="S111" i="1"/>
  <c r="S95" i="1"/>
  <c r="S79" i="1"/>
  <c r="S63" i="1"/>
  <c r="S47" i="1"/>
  <c r="S178" i="1"/>
  <c r="S162" i="1"/>
  <c r="S146" i="1"/>
  <c r="S130" i="1"/>
  <c r="S114" i="1"/>
  <c r="S98" i="1"/>
  <c r="S82" i="1"/>
  <c r="S66" i="1"/>
  <c r="S50" i="1"/>
  <c r="S253" i="1"/>
  <c r="S189" i="1"/>
  <c r="S173" i="1"/>
  <c r="S157" i="1"/>
  <c r="S141" i="1"/>
  <c r="S125" i="1"/>
  <c r="S109" i="1"/>
  <c r="S93" i="1"/>
  <c r="S77" i="1"/>
  <c r="S61" i="1"/>
  <c r="S45" i="1"/>
  <c r="S164" i="1"/>
  <c r="S92" i="1"/>
  <c r="S136" i="1"/>
  <c r="S163" i="1"/>
  <c r="S115" i="1"/>
  <c r="S150" i="1"/>
  <c r="S102" i="1"/>
  <c r="S177" i="1"/>
  <c r="S129" i="1"/>
  <c r="S81" i="1"/>
  <c r="S180" i="1"/>
  <c r="S128" i="1"/>
  <c r="S64" i="1"/>
  <c r="S188" i="1"/>
  <c r="S124" i="1"/>
  <c r="S60" i="1"/>
  <c r="S168" i="1"/>
  <c r="S104" i="1"/>
  <c r="S171" i="1"/>
  <c r="S155" i="1"/>
  <c r="S139" i="1"/>
  <c r="S123" i="1"/>
  <c r="S107" i="1"/>
  <c r="S91" i="1"/>
  <c r="S75" i="1"/>
  <c r="S59" i="1"/>
  <c r="S174" i="1"/>
  <c r="S158" i="1"/>
  <c r="S142" i="1"/>
  <c r="S126" i="1"/>
  <c r="S110" i="1"/>
  <c r="S94" i="1"/>
  <c r="S78" i="1"/>
  <c r="S62" i="1"/>
  <c r="S233" i="1"/>
  <c r="S169" i="1"/>
  <c r="S153" i="1"/>
  <c r="S137" i="1"/>
  <c r="S121" i="1"/>
  <c r="S105" i="1"/>
  <c r="S89" i="1"/>
  <c r="S73" i="1"/>
  <c r="S160" i="1"/>
  <c r="S72" i="1"/>
  <c r="S179" i="1"/>
  <c r="S131" i="1"/>
  <c r="S83" i="1"/>
  <c r="S182" i="1"/>
  <c r="S134" i="1"/>
  <c r="S86" i="1"/>
  <c r="S161" i="1"/>
  <c r="S116" i="1"/>
  <c r="S148" i="1"/>
  <c r="S176" i="1"/>
  <c r="S112" i="1"/>
  <c r="S48" i="1"/>
  <c r="S172" i="1"/>
  <c r="S108" i="1"/>
  <c r="S216" i="1"/>
  <c r="S152" i="1"/>
  <c r="S88" i="1"/>
  <c r="S183" i="1"/>
  <c r="S167" i="1"/>
  <c r="S151" i="1"/>
  <c r="S135" i="1"/>
  <c r="S119" i="1"/>
  <c r="S103" i="1"/>
  <c r="S87" i="1"/>
  <c r="S71" i="1"/>
  <c r="S55" i="1"/>
  <c r="S170" i="1"/>
  <c r="S154" i="1"/>
  <c r="S138" i="1"/>
  <c r="S122" i="1"/>
  <c r="S106" i="1"/>
  <c r="S90" i="1"/>
  <c r="S74" i="1"/>
  <c r="S58" i="1"/>
  <c r="S181" i="1"/>
  <c r="S165" i="1"/>
  <c r="S149" i="1"/>
  <c r="S133" i="1"/>
  <c r="S117" i="1"/>
  <c r="S101" i="1"/>
  <c r="S85" i="1"/>
  <c r="S69" i="1"/>
  <c r="AH112" i="1" l="1"/>
  <c r="AH37" i="1"/>
  <c r="AH100" i="1"/>
  <c r="AH68" i="1"/>
  <c r="AH16" i="1"/>
  <c r="AH41" i="1"/>
  <c r="S241" i="1"/>
  <c r="AH73" i="1"/>
  <c r="AH101" i="1"/>
  <c r="AH98" i="1"/>
  <c r="S200" i="1"/>
  <c r="S222" i="1"/>
  <c r="S231" i="1"/>
  <c r="S245" i="1"/>
  <c r="S219" i="1"/>
  <c r="S192" i="1"/>
  <c r="S226" i="1"/>
  <c r="AH84" i="1"/>
  <c r="S234" i="1"/>
  <c r="S244" i="1"/>
  <c r="AH4" i="1"/>
  <c r="AH80" i="1"/>
  <c r="AH14" i="1"/>
  <c r="AH9" i="1"/>
  <c r="AH72" i="1"/>
  <c r="AH93" i="1"/>
  <c r="AH42" i="1"/>
  <c r="AH92" i="1"/>
  <c r="AH40" i="1"/>
  <c r="AH21" i="1"/>
  <c r="AH105" i="1"/>
  <c r="AH44" i="1"/>
  <c r="AH25" i="1"/>
  <c r="AH110" i="1"/>
  <c r="AH78" i="1"/>
  <c r="AH53" i="1"/>
  <c r="AH34" i="1"/>
  <c r="AH51" i="1"/>
  <c r="AH35" i="1"/>
  <c r="AH19" i="1"/>
  <c r="S243" i="1"/>
  <c r="AH99" i="1"/>
  <c r="AH67" i="1"/>
  <c r="S197" i="1"/>
  <c r="S247" i="1"/>
  <c r="S209" i="1"/>
  <c r="S196" i="1"/>
  <c r="S185" i="1"/>
  <c r="S238" i="1"/>
  <c r="S235" i="1"/>
  <c r="S250" i="1"/>
  <c r="S224" i="1"/>
  <c r="S205" i="1"/>
  <c r="S242" i="1"/>
  <c r="S204" i="1"/>
  <c r="S254" i="1"/>
  <c r="AH104" i="1"/>
  <c r="AH69" i="1"/>
  <c r="AH18" i="1"/>
  <c r="AH54" i="1"/>
  <c r="AH113" i="1"/>
  <c r="AH81" i="1"/>
  <c r="AH57" i="1"/>
  <c r="AH82" i="1"/>
  <c r="AH103" i="1"/>
  <c r="AH87" i="1"/>
  <c r="AH71" i="1"/>
  <c r="AH65" i="1"/>
  <c r="AH58" i="1"/>
  <c r="AH50" i="1"/>
  <c r="AH12" i="1"/>
  <c r="AH52" i="1"/>
  <c r="AH45" i="1"/>
  <c r="AH38" i="1"/>
  <c r="AH55" i="1"/>
  <c r="AH39" i="1"/>
  <c r="AH23" i="1"/>
  <c r="AH7" i="1"/>
  <c r="AH94" i="1"/>
  <c r="AH83" i="1"/>
  <c r="AH24" i="1"/>
  <c r="S248" i="1"/>
  <c r="S230" i="1"/>
  <c r="S227" i="1"/>
  <c r="S249" i="1"/>
  <c r="S232" i="1"/>
  <c r="S252" i="1"/>
  <c r="S223" i="1"/>
  <c r="S213" i="1"/>
  <c r="S202" i="1"/>
  <c r="S199" i="1"/>
  <c r="S228" i="1"/>
  <c r="S201" i="1"/>
  <c r="S190" i="1"/>
  <c r="S187" i="1"/>
  <c r="S251" i="1"/>
  <c r="S212" i="1"/>
  <c r="S198" i="1"/>
  <c r="S211" i="1"/>
  <c r="S221" i="1"/>
  <c r="S194" i="1"/>
  <c r="S239" i="1"/>
  <c r="S195" i="1"/>
  <c r="AH109" i="1"/>
  <c r="AH77" i="1"/>
  <c r="AH66" i="1"/>
  <c r="AH32" i="1"/>
  <c r="AH108" i="1"/>
  <c r="AH76" i="1"/>
  <c r="AH89" i="1"/>
  <c r="AH102" i="1"/>
  <c r="AH86" i="1"/>
  <c r="AH70" i="1"/>
  <c r="AH107" i="1"/>
  <c r="AH91" i="1"/>
  <c r="AH75" i="1"/>
  <c r="AH56" i="1"/>
  <c r="AH10" i="1"/>
  <c r="AH36" i="1"/>
  <c r="AH29" i="1"/>
  <c r="AH22" i="1"/>
  <c r="AH59" i="1"/>
  <c r="AH43" i="1"/>
  <c r="AH27" i="1"/>
  <c r="AH11" i="1"/>
  <c r="AH60" i="1"/>
  <c r="AH5" i="1"/>
  <c r="S186" i="1"/>
  <c r="S229" i="1"/>
  <c r="S218" i="1"/>
  <c r="S215" i="1"/>
  <c r="S236" i="1"/>
  <c r="S240" i="1"/>
  <c r="S220" i="1"/>
  <c r="S217" i="1"/>
  <c r="S206" i="1"/>
  <c r="S203" i="1"/>
  <c r="S225" i="1"/>
  <c r="S246" i="1"/>
  <c r="S237" i="1"/>
  <c r="S210" i="1"/>
  <c r="AD696" i="1" s="1"/>
  <c r="S191" i="1"/>
  <c r="S255" i="1"/>
  <c r="S193" i="1"/>
  <c r="S214" i="1"/>
  <c r="AE663" i="1" s="1"/>
  <c r="AH88" i="1"/>
  <c r="AH33" i="1"/>
  <c r="AH28" i="1"/>
  <c r="AH85" i="1"/>
  <c r="AH61" i="1"/>
  <c r="AH26" i="1"/>
  <c r="AH97" i="1"/>
  <c r="AH64" i="1"/>
  <c r="AH49" i="1"/>
  <c r="AH30" i="1"/>
  <c r="AH106" i="1"/>
  <c r="AH90" i="1"/>
  <c r="AH74" i="1"/>
  <c r="AH62" i="1"/>
  <c r="AH46" i="1"/>
  <c r="AH8" i="1"/>
  <c r="AH111" i="1"/>
  <c r="AH95" i="1"/>
  <c r="AH79" i="1"/>
  <c r="AH17" i="1"/>
  <c r="AH20" i="1"/>
  <c r="AH13" i="1"/>
  <c r="AH6" i="1"/>
  <c r="AH63" i="1"/>
  <c r="AH47" i="1"/>
  <c r="AH31" i="1"/>
  <c r="AH15" i="1"/>
  <c r="AD126" i="1"/>
  <c r="AE203" i="1"/>
  <c r="AF610" i="1"/>
  <c r="AE594" i="1"/>
  <c r="AE568" i="1"/>
  <c r="AE577" i="1"/>
  <c r="AF539" i="1"/>
  <c r="AE508" i="1"/>
  <c r="AE501" i="1"/>
  <c r="AE494" i="1"/>
  <c r="AD487" i="1"/>
  <c r="AD480" i="1"/>
  <c r="AD473" i="1"/>
  <c r="AF465" i="1"/>
  <c r="AF458" i="1"/>
  <c r="AF451" i="1"/>
  <c r="AE444" i="1"/>
  <c r="AE437" i="1"/>
  <c r="AE430" i="1"/>
  <c r="AE421" i="1"/>
  <c r="AF410" i="1"/>
  <c r="AF396" i="1"/>
  <c r="AE382" i="1"/>
  <c r="AD368" i="1"/>
  <c r="AD354" i="1"/>
  <c r="AF339" i="1"/>
  <c r="AE325" i="1"/>
  <c r="AE311" i="1"/>
  <c r="AD297" i="1"/>
  <c r="AF282" i="1"/>
  <c r="AF268" i="1"/>
  <c r="AE254" i="1"/>
  <c r="AD240" i="1"/>
  <c r="AF214" i="1"/>
  <c r="AE186" i="1"/>
  <c r="AD158" i="1"/>
  <c r="AE129" i="1"/>
  <c r="AD515" i="1"/>
  <c r="AF493" i="1"/>
  <c r="AF486" i="1"/>
  <c r="AF479" i="1"/>
  <c r="AE472" i="1"/>
  <c r="AE465" i="1"/>
  <c r="AE458" i="1"/>
  <c r="AD451" i="1"/>
  <c r="AD444" i="1"/>
  <c r="AD437" i="1"/>
  <c r="AF429" i="1"/>
  <c r="AD421" i="1"/>
  <c r="AE410" i="1"/>
  <c r="AD396" i="1"/>
  <c r="AD382" i="1"/>
  <c r="AF367" i="1"/>
  <c r="AE353" i="1"/>
  <c r="AE339" i="1"/>
  <c r="AD325" i="1"/>
  <c r="AF310" i="1"/>
  <c r="AF296" i="1"/>
  <c r="AE282" i="1"/>
  <c r="AD268" i="1"/>
  <c r="AD254" i="1"/>
  <c r="AF239" i="1"/>
  <c r="AD213" i="1"/>
  <c r="AF184" i="1"/>
  <c r="AD156" i="1"/>
  <c r="AF127" i="1"/>
  <c r="AD529" i="1"/>
  <c r="AF507" i="1"/>
  <c r="AE500" i="1"/>
  <c r="AE493" i="1"/>
  <c r="AE486" i="1"/>
  <c r="AD479" i="1"/>
  <c r="AD472" i="1"/>
  <c r="AD465" i="1"/>
  <c r="AF457" i="1"/>
  <c r="AF450" i="1"/>
  <c r="AF443" i="1"/>
  <c r="AE436" i="1"/>
  <c r="AE429" i="1"/>
  <c r="AF420" i="1"/>
  <c r="AD409" i="1"/>
  <c r="AF394" i="1"/>
  <c r="AF380" i="1"/>
  <c r="AE366" i="1"/>
  <c r="AD352" i="1"/>
  <c r="AD338" i="1"/>
  <c r="AF323" i="1"/>
  <c r="AE309" i="1"/>
  <c r="AE295" i="1"/>
  <c r="AD281" i="1"/>
  <c r="AF266" i="1"/>
  <c r="AF252" i="1"/>
  <c r="AE238" i="1"/>
  <c r="AE211" i="1"/>
  <c r="AF182" i="1"/>
  <c r="AE154" i="1"/>
  <c r="AG532" i="1"/>
  <c r="AD509" i="1"/>
  <c r="AF501" i="1"/>
  <c r="AF494" i="1"/>
  <c r="AF487" i="1"/>
  <c r="AE480" i="1"/>
  <c r="AE473" i="1"/>
  <c r="AE466" i="1"/>
  <c r="AD459" i="1"/>
  <c r="AD452" i="1"/>
  <c r="AD445" i="1"/>
  <c r="AF437" i="1"/>
  <c r="AF430" i="1"/>
  <c r="AE422" i="1"/>
  <c r="AD412" i="1"/>
  <c r="AD398" i="1"/>
  <c r="AF383" i="1"/>
  <c r="AE369" i="1"/>
  <c r="AE355" i="1"/>
  <c r="AD341" i="1"/>
  <c r="AF326" i="1"/>
  <c r="AF312" i="1"/>
  <c r="AE298" i="1"/>
  <c r="AD284" i="1"/>
  <c r="AD270" i="1"/>
  <c r="AF255" i="1"/>
  <c r="AE241" i="1"/>
  <c r="AF216" i="1"/>
  <c r="AD188" i="1"/>
  <c r="AF159" i="1"/>
  <c r="AE131" i="1"/>
  <c r="AF411" i="1"/>
  <c r="AF404" i="1"/>
  <c r="AE397" i="1"/>
  <c r="AE390" i="1"/>
  <c r="AE383" i="1"/>
  <c r="AD376" i="1"/>
  <c r="AD369" i="1"/>
  <c r="AD362" i="1"/>
  <c r="AF354" i="1"/>
  <c r="AF347" i="1"/>
  <c r="AF340" i="1"/>
  <c r="AE333" i="1"/>
  <c r="AE326" i="1"/>
  <c r="AE319" i="1"/>
  <c r="AD312" i="1"/>
  <c r="AD305" i="1"/>
  <c r="AD298" i="1"/>
  <c r="AF290" i="1"/>
  <c r="AF283" i="1"/>
  <c r="AF274" i="1"/>
  <c r="AE262" i="1"/>
  <c r="AD248" i="1"/>
  <c r="AD234" i="1"/>
  <c r="AF219" i="1"/>
  <c r="AE205" i="1"/>
  <c r="AE191" i="1"/>
  <c r="AD177" i="1"/>
  <c r="AF162" i="1"/>
  <c r="AF148" i="1"/>
  <c r="AE134" i="1"/>
  <c r="AF119" i="1"/>
  <c r="AG444" i="1"/>
  <c r="AF520" i="1"/>
  <c r="AD478" i="1"/>
  <c r="AF456" i="1"/>
  <c r="AE435" i="1"/>
  <c r="AE409" i="1"/>
  <c r="AD381" i="1"/>
  <c r="AF352" i="1"/>
  <c r="AD324" i="1"/>
  <c r="AF295" i="1"/>
  <c r="AE267" i="1"/>
  <c r="AF238" i="1"/>
  <c r="AE210" i="1"/>
  <c r="AD182" i="1"/>
  <c r="AD691" i="1"/>
  <c r="AF669" i="1"/>
  <c r="AE648" i="1"/>
  <c r="AD627" i="1"/>
  <c r="AF605" i="1"/>
  <c r="AE584" i="1"/>
  <c r="AF550" i="1"/>
  <c r="AF694" i="1"/>
  <c r="AE673" i="1"/>
  <c r="AD652" i="1"/>
  <c r="AF630" i="1"/>
  <c r="AE609" i="1"/>
  <c r="AD588" i="1"/>
  <c r="AE557" i="1"/>
  <c r="AF699" i="1"/>
  <c r="AE678" i="1"/>
  <c r="AD657" i="1"/>
  <c r="AF635" i="1"/>
  <c r="AE614" i="1"/>
  <c r="AD593" i="1"/>
  <c r="AE566" i="1"/>
  <c r="AE699" i="1"/>
  <c r="AD678" i="1"/>
  <c r="AF656" i="1"/>
  <c r="AE635" i="1"/>
  <c r="AD614" i="1"/>
  <c r="AF592" i="1"/>
  <c r="AF565" i="1"/>
  <c r="AF577" i="1"/>
  <c r="AE549" i="1"/>
  <c r="AD521" i="1"/>
  <c r="AF499" i="1"/>
  <c r="AE492" i="1"/>
  <c r="AE485" i="1"/>
  <c r="AE478" i="1"/>
  <c r="AD471" i="1"/>
  <c r="AD464" i="1"/>
  <c r="AD457" i="1"/>
  <c r="AF449" i="1"/>
  <c r="AF442" i="1"/>
  <c r="AF435" i="1"/>
  <c r="AE428" i="1"/>
  <c r="AE419" i="1"/>
  <c r="AE407" i="1"/>
  <c r="AD393" i="1"/>
  <c r="AF378" i="1"/>
  <c r="AF364" i="1"/>
  <c r="AE350" i="1"/>
  <c r="AD336" i="1"/>
  <c r="AD322" i="1"/>
  <c r="AF307" i="1"/>
  <c r="AE293" i="1"/>
  <c r="AE279" i="1"/>
  <c r="AD265" i="1"/>
  <c r="AF250" i="1"/>
  <c r="AD236" i="1"/>
  <c r="AF207" i="1"/>
  <c r="AE179" i="1"/>
  <c r="AF150" i="1"/>
  <c r="AE122" i="1"/>
  <c r="AG489" i="1"/>
  <c r="AE513" i="1"/>
  <c r="AE506" i="1"/>
  <c r="AD492" i="1"/>
  <c r="AD485" i="1"/>
  <c r="AF477" i="1"/>
  <c r="AF470" i="1"/>
  <c r="AF463" i="1"/>
  <c r="AE456" i="1"/>
  <c r="AE449" i="1"/>
  <c r="AE442" i="1"/>
  <c r="AD435" i="1"/>
  <c r="AD428" i="1"/>
  <c r="AF418" i="1"/>
  <c r="AF406" i="1"/>
  <c r="AF392" i="1"/>
  <c r="AE378" i="1"/>
  <c r="AD364" i="1"/>
  <c r="AD350" i="1"/>
  <c r="AF335" i="1"/>
  <c r="AE321" i="1"/>
  <c r="AE307" i="1"/>
  <c r="AD293" i="1"/>
  <c r="AF278" i="1"/>
  <c r="AF264" i="1"/>
  <c r="AE250" i="1"/>
  <c r="AE234" i="1"/>
  <c r="AD206" i="1"/>
  <c r="AE177" i="1"/>
  <c r="AD149" i="1"/>
  <c r="AD120" i="1"/>
  <c r="AG468" i="1"/>
  <c r="AD520" i="1"/>
  <c r="AF498" i="1"/>
  <c r="AF491" i="1"/>
  <c r="AE484" i="1"/>
  <c r="AE477" i="1"/>
  <c r="AE470" i="1"/>
  <c r="AD463" i="1"/>
  <c r="AD456" i="1"/>
  <c r="AD449" i="1"/>
  <c r="AF441" i="1"/>
  <c r="AF434" i="1"/>
  <c r="AF427" i="1"/>
  <c r="AD418" i="1"/>
  <c r="AE405" i="1"/>
  <c r="AE391" i="1"/>
  <c r="AD377" i="1"/>
  <c r="AF362" i="1"/>
  <c r="AF348" i="1"/>
  <c r="AE334" i="1"/>
  <c r="AD320" i="1"/>
  <c r="AD306" i="1"/>
  <c r="AF291" i="1"/>
  <c r="AE277" i="1"/>
  <c r="AE263" i="1"/>
  <c r="AD249" i="1"/>
  <c r="AF232" i="1"/>
  <c r="AD204" i="1"/>
  <c r="AF175" i="1"/>
  <c r="AE147" i="1"/>
  <c r="AE117" i="1"/>
  <c r="AG448" i="1"/>
  <c r="AD507" i="1"/>
  <c r="AD500" i="1"/>
  <c r="AD493" i="1"/>
  <c r="AF485" i="1"/>
  <c r="AF478" i="1"/>
  <c r="AF471" i="1"/>
  <c r="AE464" i="1"/>
  <c r="AE457" i="1"/>
  <c r="AE450" i="1"/>
  <c r="AD443" i="1"/>
  <c r="AD436" i="1"/>
  <c r="AD429" i="1"/>
  <c r="AF419" i="1"/>
  <c r="AF408" i="1"/>
  <c r="AE394" i="1"/>
  <c r="AD380" i="1"/>
  <c r="AD366" i="1"/>
  <c r="AF351" i="1"/>
  <c r="AE337" i="1"/>
  <c r="AE323" i="1"/>
  <c r="AD309" i="1"/>
  <c r="AF294" i="1"/>
  <c r="AF280" i="1"/>
  <c r="AE266" i="1"/>
  <c r="AD252" i="1"/>
  <c r="AD238" i="1"/>
  <c r="AE209" i="1"/>
  <c r="AD181" i="1"/>
  <c r="AF152" i="1"/>
  <c r="AD124" i="1"/>
  <c r="AD410" i="1"/>
  <c r="AF402" i="1"/>
  <c r="AF395" i="1"/>
  <c r="AF388" i="1"/>
  <c r="AE381" i="1"/>
  <c r="AE374" i="1"/>
  <c r="AE367" i="1"/>
  <c r="AD360" i="1"/>
  <c r="AD353" i="1"/>
  <c r="AD346" i="1"/>
  <c r="AF338" i="1"/>
  <c r="AF331" i="1"/>
  <c r="AF324" i="1"/>
  <c r="AE317" i="1"/>
  <c r="AE310" i="1"/>
  <c r="AE303" i="1"/>
  <c r="AD296" i="1"/>
  <c r="AD289" i="1"/>
  <c r="AD282" i="1"/>
  <c r="AE271" i="1"/>
  <c r="AF260" i="1"/>
  <c r="AE246" i="1"/>
  <c r="AD232" i="1"/>
  <c r="AD218" i="1"/>
  <c r="AF203" i="1"/>
  <c r="AE189" i="1"/>
  <c r="AE175" i="1"/>
  <c r="AD161" i="1"/>
  <c r="AF146" i="1"/>
  <c r="AF132" i="1"/>
  <c r="AD117" i="1"/>
  <c r="AG177" i="1"/>
  <c r="AF536" i="1"/>
  <c r="AD494" i="1"/>
  <c r="AF472" i="1"/>
  <c r="AE451" i="1"/>
  <c r="AD430" i="1"/>
  <c r="AE402" i="1"/>
  <c r="AD374" i="1"/>
  <c r="AE345" i="1"/>
  <c r="AD317" i="1"/>
  <c r="AF288" i="1"/>
  <c r="AD260" i="1"/>
  <c r="AF231" i="1"/>
  <c r="AG126" i="1"/>
  <c r="AG142" i="1"/>
  <c r="AG158" i="1"/>
  <c r="AG174" i="1"/>
  <c r="AG190" i="1"/>
  <c r="AG206" i="1"/>
  <c r="AG222" i="1"/>
  <c r="AG238" i="1"/>
  <c r="AG254" i="1"/>
  <c r="AG270" i="1"/>
  <c r="AG286" i="1"/>
  <c r="AG302" i="1"/>
  <c r="AG318" i="1"/>
  <c r="AG334" i="1"/>
  <c r="AG350" i="1"/>
  <c r="AG366" i="1"/>
  <c r="AG382" i="1"/>
  <c r="AG115" i="1"/>
  <c r="AG131" i="1"/>
  <c r="AG147" i="1"/>
  <c r="AG163" i="1"/>
  <c r="AG179" i="1"/>
  <c r="AG195" i="1"/>
  <c r="AG211" i="1"/>
  <c r="AG227" i="1"/>
  <c r="AG243" i="1"/>
  <c r="AG259" i="1"/>
  <c r="AG275" i="1"/>
  <c r="AG291" i="1"/>
  <c r="AG307" i="1"/>
  <c r="AG323" i="1"/>
  <c r="AG339" i="1"/>
  <c r="AG355" i="1"/>
  <c r="AG371" i="1"/>
  <c r="AG387" i="1"/>
  <c r="AG116" i="1"/>
  <c r="AG132" i="1"/>
  <c r="AG148" i="1"/>
  <c r="AG164" i="1"/>
  <c r="AG180" i="1"/>
  <c r="AG196" i="1"/>
  <c r="AG212" i="1"/>
  <c r="AG228" i="1"/>
  <c r="AG244" i="1"/>
  <c r="AG260" i="1"/>
  <c r="AG276" i="1"/>
  <c r="AG292" i="1"/>
  <c r="AG308" i="1"/>
  <c r="AG324" i="1"/>
  <c r="AG340" i="1"/>
  <c r="AG117" i="1"/>
  <c r="AG181" i="1"/>
  <c r="AG245" i="1"/>
  <c r="AG309" i="1"/>
  <c r="AG361" i="1"/>
  <c r="AG169" i="1"/>
  <c r="AG233" i="1"/>
  <c r="AG297" i="1"/>
  <c r="AG356" i="1"/>
  <c r="AG388" i="1"/>
  <c r="AG406" i="1"/>
  <c r="AG422" i="1"/>
  <c r="AG438" i="1"/>
  <c r="AG454" i="1"/>
  <c r="AG470" i="1"/>
  <c r="AG486" i="1"/>
  <c r="AG502" i="1"/>
  <c r="AG518" i="1"/>
  <c r="AG173" i="1"/>
  <c r="AG237" i="1"/>
  <c r="AG301" i="1"/>
  <c r="AG357" i="1"/>
  <c r="AG389" i="1"/>
  <c r="AG407" i="1"/>
  <c r="AG423" i="1"/>
  <c r="AG439" i="1"/>
  <c r="AG455" i="1"/>
  <c r="AG471" i="1"/>
  <c r="AG487" i="1"/>
  <c r="AG503" i="1"/>
  <c r="AG519" i="1"/>
  <c r="AG583" i="1"/>
  <c r="AG647" i="1"/>
  <c r="AG289" i="1"/>
  <c r="AG405" i="1"/>
  <c r="AG437" i="1"/>
  <c r="AG469" i="1"/>
  <c r="AG501" i="1"/>
  <c r="AG612" i="1"/>
  <c r="AG697" i="1"/>
  <c r="AG368" i="1"/>
  <c r="AG428" i="1"/>
  <c r="AG472" i="1"/>
  <c r="AG513" i="1"/>
  <c r="AG648" i="1"/>
  <c r="AD115" i="1"/>
  <c r="AE120" i="1"/>
  <c r="AF125" i="1"/>
  <c r="AD131" i="1"/>
  <c r="AE136" i="1"/>
  <c r="AF141" i="1"/>
  <c r="AD147" i="1"/>
  <c r="AE152" i="1"/>
  <c r="AF157" i="1"/>
  <c r="AD163" i="1"/>
  <c r="AE168" i="1"/>
  <c r="AF173" i="1"/>
  <c r="AD179" i="1"/>
  <c r="AE184" i="1"/>
  <c r="AF189" i="1"/>
  <c r="AD195" i="1"/>
  <c r="AE200" i="1"/>
  <c r="AF205" i="1"/>
  <c r="AD211" i="1"/>
  <c r="AE216" i="1"/>
  <c r="AF221" i="1"/>
  <c r="AD227" i="1"/>
  <c r="AE232" i="1"/>
  <c r="AF237" i="1"/>
  <c r="AD243" i="1"/>
  <c r="AE248" i="1"/>
  <c r="AF253" i="1"/>
  <c r="AD259" i="1"/>
  <c r="AE264" i="1"/>
  <c r="AF269" i="1"/>
  <c r="AD275" i="1"/>
  <c r="AE280" i="1"/>
  <c r="AF285" i="1"/>
  <c r="AD291" i="1"/>
  <c r="AE296" i="1"/>
  <c r="AF301" i="1"/>
  <c r="AD307" i="1"/>
  <c r="AE312" i="1"/>
  <c r="AF317" i="1"/>
  <c r="AD323" i="1"/>
  <c r="AE328" i="1"/>
  <c r="AF333" i="1"/>
  <c r="AD339" i="1"/>
  <c r="AH339" i="1" s="1"/>
  <c r="AE344" i="1"/>
  <c r="AF349" i="1"/>
  <c r="AD355" i="1"/>
  <c r="AE360" i="1"/>
  <c r="AF365" i="1"/>
  <c r="AD371" i="1"/>
  <c r="AE376" i="1"/>
  <c r="AF381" i="1"/>
  <c r="AD387" i="1"/>
  <c r="AE392" i="1"/>
  <c r="AF397" i="1"/>
  <c r="AD403" i="1"/>
  <c r="AE408" i="1"/>
  <c r="AF413" i="1"/>
  <c r="AD419" i="1"/>
  <c r="AE424" i="1"/>
  <c r="AG241" i="1"/>
  <c r="AG409" i="1"/>
  <c r="AG452" i="1"/>
  <c r="AG496" i="1"/>
  <c r="AG636" i="1"/>
  <c r="AD118" i="1"/>
  <c r="AG257" i="1"/>
  <c r="AG456" i="1"/>
  <c r="AG666" i="1"/>
  <c r="AE118" i="1"/>
  <c r="AE126" i="1"/>
  <c r="AE133" i="1"/>
  <c r="AF140" i="1"/>
  <c r="AF147" i="1"/>
  <c r="AF154" i="1"/>
  <c r="AD162" i="1"/>
  <c r="AD169" i="1"/>
  <c r="AD176" i="1"/>
  <c r="AE183" i="1"/>
  <c r="AE190" i="1"/>
  <c r="AE197" i="1"/>
  <c r="AF204" i="1"/>
  <c r="AF211" i="1"/>
  <c r="AF218" i="1"/>
  <c r="AD226" i="1"/>
  <c r="AD233" i="1"/>
  <c r="AG273" i="1"/>
  <c r="AG457" i="1"/>
  <c r="AG544" i="1"/>
  <c r="AF118" i="1"/>
  <c r="AF126" i="1"/>
  <c r="AD134" i="1"/>
  <c r="AD141" i="1"/>
  <c r="AD148" i="1"/>
  <c r="AE155" i="1"/>
  <c r="AE162" i="1"/>
  <c r="AE169" i="1"/>
  <c r="AF176" i="1"/>
  <c r="AF183" i="1"/>
  <c r="AF190" i="1"/>
  <c r="AD198" i="1"/>
  <c r="AD205" i="1"/>
  <c r="AD212" i="1"/>
  <c r="AE219" i="1"/>
  <c r="AE226" i="1"/>
  <c r="AE233" i="1"/>
  <c r="AF240" i="1"/>
  <c r="AF247" i="1"/>
  <c r="AF254" i="1"/>
  <c r="AD262" i="1"/>
  <c r="AD269" i="1"/>
  <c r="AD276" i="1"/>
  <c r="AE283" i="1"/>
  <c r="AE290" i="1"/>
  <c r="AE297" i="1"/>
  <c r="AF304" i="1"/>
  <c r="AF311" i="1"/>
  <c r="AF318" i="1"/>
  <c r="AD326" i="1"/>
  <c r="AD333" i="1"/>
  <c r="AD340" i="1"/>
  <c r="AE347" i="1"/>
  <c r="AE354" i="1"/>
  <c r="AE361" i="1"/>
  <c r="AF368" i="1"/>
  <c r="AF375" i="1"/>
  <c r="AF382" i="1"/>
  <c r="AD390" i="1"/>
  <c r="AD397" i="1"/>
  <c r="AD404" i="1"/>
  <c r="AE411" i="1"/>
  <c r="AE418" i="1"/>
  <c r="AE425" i="1"/>
  <c r="AE431" i="1"/>
  <c r="AF436" i="1"/>
  <c r="AD442" i="1"/>
  <c r="AE447" i="1"/>
  <c r="AF452" i="1"/>
  <c r="AD458" i="1"/>
  <c r="AE463" i="1"/>
  <c r="AF468" i="1"/>
  <c r="AD474" i="1"/>
  <c r="AE479" i="1"/>
  <c r="AF484" i="1"/>
  <c r="AD490" i="1"/>
  <c r="AE495" i="1"/>
  <c r="AF500" i="1"/>
  <c r="AD506" i="1"/>
  <c r="AE511" i="1"/>
  <c r="AF516" i="1"/>
  <c r="AD522" i="1"/>
  <c r="AE543" i="1"/>
  <c r="AF564" i="1"/>
  <c r="AG337" i="1"/>
  <c r="AG465" i="1"/>
  <c r="AG114" i="1"/>
  <c r="AG130" i="1"/>
  <c r="AG146" i="1"/>
  <c r="AG162" i="1"/>
  <c r="AG178" i="1"/>
  <c r="AG194" i="1"/>
  <c r="AG210" i="1"/>
  <c r="AG226" i="1"/>
  <c r="AG242" i="1"/>
  <c r="AG258" i="1"/>
  <c r="AG274" i="1"/>
  <c r="AG290" i="1"/>
  <c r="AG306" i="1"/>
  <c r="AG322" i="1"/>
  <c r="AG338" i="1"/>
  <c r="AG354" i="1"/>
  <c r="AG370" i="1"/>
  <c r="AG386" i="1"/>
  <c r="AG119" i="1"/>
  <c r="AG135" i="1"/>
  <c r="AG151" i="1"/>
  <c r="AG167" i="1"/>
  <c r="AG183" i="1"/>
  <c r="AG199" i="1"/>
  <c r="AG215" i="1"/>
  <c r="AG231" i="1"/>
  <c r="AG247" i="1"/>
  <c r="AG263" i="1"/>
  <c r="AG279" i="1"/>
  <c r="AG295" i="1"/>
  <c r="AG311" i="1"/>
  <c r="AG327" i="1"/>
  <c r="AG343" i="1"/>
  <c r="AG359" i="1"/>
  <c r="AG375" i="1"/>
  <c r="AG391" i="1"/>
  <c r="AG120" i="1"/>
  <c r="AG136" i="1"/>
  <c r="AG152" i="1"/>
  <c r="AG168" i="1"/>
  <c r="AG184" i="1"/>
  <c r="AG200" i="1"/>
  <c r="AG216" i="1"/>
  <c r="AG232" i="1"/>
  <c r="AG248" i="1"/>
  <c r="AG264" i="1"/>
  <c r="AG280" i="1"/>
  <c r="AG296" i="1"/>
  <c r="AG312" i="1"/>
  <c r="AG328" i="1"/>
  <c r="AG344" i="1"/>
  <c r="AG133" i="1"/>
  <c r="AG197" i="1"/>
  <c r="AG261" i="1"/>
  <c r="AG325" i="1"/>
  <c r="AG369" i="1"/>
  <c r="AG121" i="1"/>
  <c r="AG185" i="1"/>
  <c r="AG249" i="1"/>
  <c r="AG313" i="1"/>
  <c r="AG364" i="1"/>
  <c r="AG394" i="1"/>
  <c r="AG410" i="1"/>
  <c r="AG426" i="1"/>
  <c r="AG442" i="1"/>
  <c r="AG458" i="1"/>
  <c r="AG474" i="1"/>
  <c r="AG490" i="1"/>
  <c r="AG506" i="1"/>
  <c r="AG570" i="1"/>
  <c r="AG125" i="1"/>
  <c r="AG189" i="1"/>
  <c r="AG253" i="1"/>
  <c r="AG317" i="1"/>
  <c r="AG365" i="1"/>
  <c r="AG395" i="1"/>
  <c r="AG411" i="1"/>
  <c r="AG427" i="1"/>
  <c r="AG443" i="1"/>
  <c r="AG459" i="1"/>
  <c r="AG475" i="1"/>
  <c r="AG491" i="1"/>
  <c r="AG507" i="1"/>
  <c r="AG555" i="1"/>
  <c r="AG619" i="1"/>
  <c r="AG683" i="1"/>
  <c r="AG352" i="1"/>
  <c r="AG413" i="1"/>
  <c r="AG445" i="1"/>
  <c r="AG477" i="1"/>
  <c r="AG509" i="1"/>
  <c r="AG573" i="1"/>
  <c r="AG660" i="1"/>
  <c r="AG129" i="1"/>
  <c r="AG396" i="1"/>
  <c r="AG440" i="1"/>
  <c r="AG481" i="1"/>
  <c r="AG568" i="1"/>
  <c r="AG684" i="1"/>
  <c r="AE116" i="1"/>
  <c r="AF121" i="1"/>
  <c r="AD127" i="1"/>
  <c r="AE132" i="1"/>
  <c r="AF137" i="1"/>
  <c r="AD143" i="1"/>
  <c r="AE148" i="1"/>
  <c r="AF153" i="1"/>
  <c r="AD159" i="1"/>
  <c r="AE164" i="1"/>
  <c r="AF169" i="1"/>
  <c r="AD175" i="1"/>
  <c r="AE180" i="1"/>
  <c r="AF185" i="1"/>
  <c r="AD191" i="1"/>
  <c r="AE196" i="1"/>
  <c r="AF201" i="1"/>
  <c r="AD207" i="1"/>
  <c r="AE212" i="1"/>
  <c r="AF217" i="1"/>
  <c r="AD223" i="1"/>
  <c r="AE228" i="1"/>
  <c r="AF233" i="1"/>
  <c r="AD239" i="1"/>
  <c r="AE244" i="1"/>
  <c r="AF249" i="1"/>
  <c r="AD255" i="1"/>
  <c r="AE260" i="1"/>
  <c r="AF265" i="1"/>
  <c r="AD271" i="1"/>
  <c r="AE276" i="1"/>
  <c r="AF281" i="1"/>
  <c r="AD287" i="1"/>
  <c r="AE292" i="1"/>
  <c r="AF297" i="1"/>
  <c r="AD303" i="1"/>
  <c r="AE308" i="1"/>
  <c r="AF313" i="1"/>
  <c r="AD319" i="1"/>
  <c r="AE324" i="1"/>
  <c r="AF329" i="1"/>
  <c r="AD335" i="1"/>
  <c r="AE340" i="1"/>
  <c r="AF345" i="1"/>
  <c r="AD351" i="1"/>
  <c r="AE356" i="1"/>
  <c r="AF361" i="1"/>
  <c r="AD367" i="1"/>
  <c r="AE372" i="1"/>
  <c r="AF377" i="1"/>
  <c r="AD383" i="1"/>
  <c r="AE388" i="1"/>
  <c r="AF393" i="1"/>
  <c r="AD399" i="1"/>
  <c r="AE404" i="1"/>
  <c r="AF409" i="1"/>
  <c r="AD415" i="1"/>
  <c r="AE420" i="1"/>
  <c r="AF425" i="1"/>
  <c r="AG321" i="1"/>
  <c r="AG420" i="1"/>
  <c r="AG464" i="1"/>
  <c r="AG505" i="1"/>
  <c r="AG548" i="1"/>
  <c r="AG672" i="1"/>
  <c r="AD114" i="1"/>
  <c r="AE119" i="1"/>
  <c r="AG392" i="1"/>
  <c r="AG476" i="1"/>
  <c r="AG680" i="1"/>
  <c r="AD121" i="1"/>
  <c r="AD128" i="1"/>
  <c r="AE135" i="1"/>
  <c r="AE142" i="1"/>
  <c r="AE149" i="1"/>
  <c r="AF156" i="1"/>
  <c r="AF163" i="1"/>
  <c r="AF170" i="1"/>
  <c r="AD178" i="1"/>
  <c r="AD185" i="1"/>
  <c r="AD192" i="1"/>
  <c r="AE199" i="1"/>
  <c r="AE206" i="1"/>
  <c r="AE213" i="1"/>
  <c r="AF220" i="1"/>
  <c r="AF227" i="1"/>
  <c r="AF234" i="1"/>
  <c r="AG393" i="1"/>
  <c r="AG480" i="1"/>
  <c r="AG564" i="1"/>
  <c r="AE121" i="1"/>
  <c r="AF128" i="1"/>
  <c r="AF135" i="1"/>
  <c r="AF142" i="1"/>
  <c r="AD150" i="1"/>
  <c r="AD157" i="1"/>
  <c r="AD164" i="1"/>
  <c r="AE171" i="1"/>
  <c r="AE178" i="1"/>
  <c r="AE185" i="1"/>
  <c r="AF192" i="1"/>
  <c r="AF199" i="1"/>
  <c r="AF206" i="1"/>
  <c r="AD214" i="1"/>
  <c r="AD221" i="1"/>
  <c r="AD228" i="1"/>
  <c r="AE235" i="1"/>
  <c r="AE242" i="1"/>
  <c r="AE249" i="1"/>
  <c r="AF256" i="1"/>
  <c r="AF263" i="1"/>
  <c r="AF270" i="1"/>
  <c r="AD278" i="1"/>
  <c r="AD285" i="1"/>
  <c r="AD292" i="1"/>
  <c r="AE299" i="1"/>
  <c r="AE306" i="1"/>
  <c r="AE313" i="1"/>
  <c r="AF320" i="1"/>
  <c r="AF327" i="1"/>
  <c r="AF334" i="1"/>
  <c r="AD342" i="1"/>
  <c r="AD349" i="1"/>
  <c r="AD356" i="1"/>
  <c r="AE363" i="1"/>
  <c r="AE370" i="1"/>
  <c r="AE377" i="1"/>
  <c r="AF384" i="1"/>
  <c r="AF391" i="1"/>
  <c r="AF398" i="1"/>
  <c r="AD406" i="1"/>
  <c r="AD413" i="1"/>
  <c r="AD420" i="1"/>
  <c r="AE427" i="1"/>
  <c r="AF432" i="1"/>
  <c r="AD438" i="1"/>
  <c r="AE443" i="1"/>
  <c r="AF448" i="1"/>
  <c r="AD454" i="1"/>
  <c r="AE459" i="1"/>
  <c r="AF464" i="1"/>
  <c r="AD470" i="1"/>
  <c r="AE475" i="1"/>
  <c r="AF480" i="1"/>
  <c r="AD486" i="1"/>
  <c r="AE491" i="1"/>
  <c r="AF496" i="1"/>
  <c r="AD502" i="1"/>
  <c r="AE507" i="1"/>
  <c r="AF512" i="1"/>
  <c r="AD518" i="1"/>
  <c r="AE523" i="1"/>
  <c r="AF544" i="1"/>
  <c r="AD566" i="1"/>
  <c r="AG401" i="1"/>
  <c r="AG488" i="1"/>
  <c r="AD122" i="1"/>
  <c r="AD129" i="1"/>
  <c r="AD136" i="1"/>
  <c r="AE143" i="1"/>
  <c r="AE150" i="1"/>
  <c r="AE157" i="1"/>
  <c r="AF164" i="1"/>
  <c r="AF171" i="1"/>
  <c r="AF178" i="1"/>
  <c r="AD186" i="1"/>
  <c r="AD193" i="1"/>
  <c r="AD200" i="1"/>
  <c r="AE207" i="1"/>
  <c r="AE214" i="1"/>
  <c r="AE221" i="1"/>
  <c r="AF228" i="1"/>
  <c r="AF235" i="1"/>
  <c r="AF242" i="1"/>
  <c r="AD250" i="1"/>
  <c r="AD257" i="1"/>
  <c r="AD264" i="1"/>
  <c r="AG118" i="1"/>
  <c r="AG134" i="1"/>
  <c r="AG150" i="1"/>
  <c r="AG166" i="1"/>
  <c r="AG182" i="1"/>
  <c r="AG198" i="1"/>
  <c r="AG214" i="1"/>
  <c r="AG230" i="1"/>
  <c r="AG246" i="1"/>
  <c r="AG262" i="1"/>
  <c r="AG278" i="1"/>
  <c r="AG294" i="1"/>
  <c r="AG310" i="1"/>
  <c r="AG326" i="1"/>
  <c r="AG342" i="1"/>
  <c r="AG358" i="1"/>
  <c r="AG374" i="1"/>
  <c r="AG390" i="1"/>
  <c r="AG123" i="1"/>
  <c r="AG139" i="1"/>
  <c r="AG155" i="1"/>
  <c r="AG171" i="1"/>
  <c r="AG187" i="1"/>
  <c r="AG203" i="1"/>
  <c r="AG219" i="1"/>
  <c r="AG235" i="1"/>
  <c r="AG251" i="1"/>
  <c r="AG267" i="1"/>
  <c r="AG283" i="1"/>
  <c r="AG299" i="1"/>
  <c r="AG315" i="1"/>
  <c r="AG331" i="1"/>
  <c r="AG347" i="1"/>
  <c r="AG363" i="1"/>
  <c r="AG379" i="1"/>
  <c r="AG124" i="1"/>
  <c r="AG140" i="1"/>
  <c r="AG156" i="1"/>
  <c r="AG172" i="1"/>
  <c r="AG188" i="1"/>
  <c r="AG204" i="1"/>
  <c r="AG220" i="1"/>
  <c r="AG236" i="1"/>
  <c r="AG252" i="1"/>
  <c r="AG268" i="1"/>
  <c r="AG284" i="1"/>
  <c r="AG300" i="1"/>
  <c r="AG316" i="1"/>
  <c r="AG332" i="1"/>
  <c r="AG348" i="1"/>
  <c r="AG149" i="1"/>
  <c r="AG213" i="1"/>
  <c r="AG277" i="1"/>
  <c r="AG341" i="1"/>
  <c r="AG377" i="1"/>
  <c r="AG137" i="1"/>
  <c r="AG201" i="1"/>
  <c r="AG265" i="1"/>
  <c r="AG329" i="1"/>
  <c r="AG372" i="1"/>
  <c r="AG398" i="1"/>
  <c r="AG414" i="1"/>
  <c r="AG430" i="1"/>
  <c r="AG446" i="1"/>
  <c r="AG462" i="1"/>
  <c r="AG478" i="1"/>
  <c r="AG494" i="1"/>
  <c r="AG510" i="1"/>
  <c r="AG574" i="1"/>
  <c r="AG141" i="1"/>
  <c r="AG205" i="1"/>
  <c r="AG269" i="1"/>
  <c r="AG333" i="1"/>
  <c r="AG373" i="1"/>
  <c r="AG399" i="1"/>
  <c r="AG415" i="1"/>
  <c r="AG431" i="1"/>
  <c r="AG447" i="1"/>
  <c r="AG463" i="1"/>
  <c r="AG479" i="1"/>
  <c r="AG495" i="1"/>
  <c r="AG511" i="1"/>
  <c r="AG559" i="1"/>
  <c r="AG623" i="1"/>
  <c r="AG687" i="1"/>
  <c r="AG161" i="1"/>
  <c r="AG384" i="1"/>
  <c r="AG421" i="1"/>
  <c r="AG453" i="1"/>
  <c r="AG485" i="1"/>
  <c r="AG517" i="1"/>
  <c r="AG549" i="1"/>
  <c r="AG644" i="1"/>
  <c r="AG209" i="1"/>
  <c r="AG408" i="1"/>
  <c r="AG449" i="1"/>
  <c r="AG492" i="1"/>
  <c r="AG577" i="1"/>
  <c r="AG690" i="1"/>
  <c r="AF117" i="1"/>
  <c r="AD123" i="1"/>
  <c r="AE128" i="1"/>
  <c r="AF133" i="1"/>
  <c r="AD139" i="1"/>
  <c r="AE144" i="1"/>
  <c r="AF149" i="1"/>
  <c r="AD155" i="1"/>
  <c r="AE160" i="1"/>
  <c r="AF165" i="1"/>
  <c r="AD171" i="1"/>
  <c r="AE176" i="1"/>
  <c r="AF181" i="1"/>
  <c r="AD187" i="1"/>
  <c r="AE192" i="1"/>
  <c r="AF197" i="1"/>
  <c r="AD203" i="1"/>
  <c r="AE208" i="1"/>
  <c r="AF213" i="1"/>
  <c r="AD219" i="1"/>
  <c r="AE224" i="1"/>
  <c r="AF229" i="1"/>
  <c r="AD235" i="1"/>
  <c r="AE240" i="1"/>
  <c r="AF245" i="1"/>
  <c r="AD251" i="1"/>
  <c r="AE256" i="1"/>
  <c r="AF261" i="1"/>
  <c r="AD267" i="1"/>
  <c r="AE272" i="1"/>
  <c r="AF277" i="1"/>
  <c r="AD283" i="1"/>
  <c r="AE288" i="1"/>
  <c r="AF293" i="1"/>
  <c r="AD299" i="1"/>
  <c r="AE304" i="1"/>
  <c r="AF309" i="1"/>
  <c r="AD315" i="1"/>
  <c r="AE320" i="1"/>
  <c r="AF325" i="1"/>
  <c r="AD331" i="1"/>
  <c r="AE336" i="1"/>
  <c r="AF341" i="1"/>
  <c r="AD347" i="1"/>
  <c r="AE352" i="1"/>
  <c r="AF357" i="1"/>
  <c r="AD363" i="1"/>
  <c r="AE368" i="1"/>
  <c r="AF373" i="1"/>
  <c r="AD379" i="1"/>
  <c r="AE384" i="1"/>
  <c r="AF389" i="1"/>
  <c r="AD395" i="1"/>
  <c r="AE400" i="1"/>
  <c r="AF405" i="1"/>
  <c r="AD411" i="1"/>
  <c r="AE416" i="1"/>
  <c r="AF421" i="1"/>
  <c r="AD427" i="1"/>
  <c r="AG376" i="1"/>
  <c r="AG432" i="1"/>
  <c r="AG473" i="1"/>
  <c r="AG516" i="1"/>
  <c r="AG560" i="1"/>
  <c r="AG678" i="1"/>
  <c r="AE115" i="1"/>
  <c r="AF120" i="1"/>
  <c r="AG412" i="1"/>
  <c r="AG497" i="1"/>
  <c r="AF122" i="1"/>
  <c r="AD130" i="1"/>
  <c r="AD137" i="1"/>
  <c r="AD144" i="1"/>
  <c r="AE151" i="1"/>
  <c r="AE158" i="1"/>
  <c r="AE165" i="1"/>
  <c r="AF172" i="1"/>
  <c r="AF179" i="1"/>
  <c r="AF186" i="1"/>
  <c r="AD194" i="1"/>
  <c r="AD201" i="1"/>
  <c r="AD208" i="1"/>
  <c r="AE215" i="1"/>
  <c r="AE222" i="1"/>
  <c r="AE229" i="1"/>
  <c r="AF236" i="1"/>
  <c r="AG416" i="1"/>
  <c r="AG500" i="1"/>
  <c r="AG640" i="1"/>
  <c r="AE123" i="1"/>
  <c r="AE130" i="1"/>
  <c r="AE137" i="1"/>
  <c r="AF144" i="1"/>
  <c r="AF151" i="1"/>
  <c r="AF158" i="1"/>
  <c r="AD166" i="1"/>
  <c r="AD173" i="1"/>
  <c r="AD180" i="1"/>
  <c r="AE187" i="1"/>
  <c r="AE194" i="1"/>
  <c r="AE201" i="1"/>
  <c r="AF208" i="1"/>
  <c r="AF215" i="1"/>
  <c r="AF222" i="1"/>
  <c r="AD230" i="1"/>
  <c r="AD237" i="1"/>
  <c r="AD244" i="1"/>
  <c r="AE251" i="1"/>
  <c r="AE258" i="1"/>
  <c r="AE265" i="1"/>
  <c r="AF272" i="1"/>
  <c r="AF279" i="1"/>
  <c r="AF286" i="1"/>
  <c r="AD294" i="1"/>
  <c r="AD301" i="1"/>
  <c r="AD308" i="1"/>
  <c r="AE315" i="1"/>
  <c r="AE322" i="1"/>
  <c r="AE329" i="1"/>
  <c r="AF336" i="1"/>
  <c r="AF343" i="1"/>
  <c r="AF350" i="1"/>
  <c r="AD358" i="1"/>
  <c r="AD365" i="1"/>
  <c r="AD372" i="1"/>
  <c r="AE379" i="1"/>
  <c r="AE386" i="1"/>
  <c r="AE393" i="1"/>
  <c r="AF400" i="1"/>
  <c r="AF407" i="1"/>
  <c r="AF414" i="1"/>
  <c r="AD422" i="1"/>
  <c r="AF428" i="1"/>
  <c r="AD434" i="1"/>
  <c r="AE439" i="1"/>
  <c r="AF444" i="1"/>
  <c r="AD450" i="1"/>
  <c r="AE455" i="1"/>
  <c r="AF460" i="1"/>
  <c r="AD466" i="1"/>
  <c r="AE471" i="1"/>
  <c r="AF476" i="1"/>
  <c r="AD482" i="1"/>
  <c r="AE487" i="1"/>
  <c r="AF492" i="1"/>
  <c r="AD498" i="1"/>
  <c r="AE503" i="1"/>
  <c r="AF508" i="1"/>
  <c r="AD514" i="1"/>
  <c r="AD530" i="1"/>
  <c r="AE551" i="1"/>
  <c r="AF572" i="1"/>
  <c r="AG424" i="1"/>
  <c r="AG508" i="1"/>
  <c r="AG588" i="1"/>
  <c r="AE114" i="1"/>
  <c r="AF123" i="1"/>
  <c r="AF130" i="1"/>
  <c r="AD138" i="1"/>
  <c r="AD145" i="1"/>
  <c r="AD152" i="1"/>
  <c r="AE159" i="1"/>
  <c r="AE166" i="1"/>
  <c r="AE173" i="1"/>
  <c r="AF180" i="1"/>
  <c r="AF187" i="1"/>
  <c r="AF194" i="1"/>
  <c r="AD202" i="1"/>
  <c r="AD209" i="1"/>
  <c r="AD216" i="1"/>
  <c r="AE223" i="1"/>
  <c r="AE230" i="1"/>
  <c r="AE237" i="1"/>
  <c r="AF244" i="1"/>
  <c r="AF251" i="1"/>
  <c r="AF258" i="1"/>
  <c r="AD266" i="1"/>
  <c r="AD273" i="1"/>
  <c r="AD280" i="1"/>
  <c r="AH280" i="1" s="1"/>
  <c r="AG122" i="1"/>
  <c r="AG138" i="1"/>
  <c r="AG154" i="1"/>
  <c r="AG170" i="1"/>
  <c r="AG186" i="1"/>
  <c r="AG202" i="1"/>
  <c r="AG218" i="1"/>
  <c r="AG234" i="1"/>
  <c r="AG250" i="1"/>
  <c r="AG266" i="1"/>
  <c r="AG282" i="1"/>
  <c r="AG298" i="1"/>
  <c r="AG314" i="1"/>
  <c r="AG330" i="1"/>
  <c r="AG346" i="1"/>
  <c r="AG362" i="1"/>
  <c r="AG378" i="1"/>
  <c r="AG127" i="1"/>
  <c r="AG143" i="1"/>
  <c r="AG159" i="1"/>
  <c r="AG175" i="1"/>
  <c r="AG191" i="1"/>
  <c r="AG207" i="1"/>
  <c r="AG223" i="1"/>
  <c r="AG239" i="1"/>
  <c r="AG255" i="1"/>
  <c r="AG271" i="1"/>
  <c r="AG287" i="1"/>
  <c r="AG303" i="1"/>
  <c r="AG319" i="1"/>
  <c r="AG335" i="1"/>
  <c r="AG351" i="1"/>
  <c r="AG367" i="1"/>
  <c r="AG383" i="1"/>
  <c r="AG128" i="1"/>
  <c r="AG144" i="1"/>
  <c r="AG160" i="1"/>
  <c r="AG176" i="1"/>
  <c r="AG192" i="1"/>
  <c r="AG208" i="1"/>
  <c r="AG224" i="1"/>
  <c r="AG240" i="1"/>
  <c r="AG256" i="1"/>
  <c r="AG272" i="1"/>
  <c r="AG288" i="1"/>
  <c r="AG304" i="1"/>
  <c r="AG320" i="1"/>
  <c r="AG336" i="1"/>
  <c r="AG165" i="1"/>
  <c r="AG229" i="1"/>
  <c r="AG293" i="1"/>
  <c r="AG353" i="1"/>
  <c r="AG385" i="1"/>
  <c r="AG153" i="1"/>
  <c r="AG217" i="1"/>
  <c r="AG281" i="1"/>
  <c r="AG345" i="1"/>
  <c r="AG380" i="1"/>
  <c r="AG402" i="1"/>
  <c r="AG418" i="1"/>
  <c r="AG434" i="1"/>
  <c r="AG450" i="1"/>
  <c r="AG466" i="1"/>
  <c r="AG482" i="1"/>
  <c r="AG498" i="1"/>
  <c r="AG514" i="1"/>
  <c r="AG157" i="1"/>
  <c r="AG221" i="1"/>
  <c r="AG285" i="1"/>
  <c r="AG349" i="1"/>
  <c r="AG381" i="1"/>
  <c r="AG403" i="1"/>
  <c r="AG419" i="1"/>
  <c r="AG435" i="1"/>
  <c r="AG451" i="1"/>
  <c r="AG467" i="1"/>
  <c r="AG483" i="1"/>
  <c r="AG499" i="1"/>
  <c r="AG515" i="1"/>
  <c r="AG579" i="1"/>
  <c r="AG643" i="1"/>
  <c r="AG225" i="1"/>
  <c r="AG397" i="1"/>
  <c r="AG429" i="1"/>
  <c r="AG461" i="1"/>
  <c r="AG493" i="1"/>
  <c r="AG606" i="1"/>
  <c r="AG692" i="1"/>
  <c r="AG305" i="1"/>
  <c r="AG417" i="1"/>
  <c r="AG460" i="1"/>
  <c r="AG504" i="1"/>
  <c r="AG641" i="1"/>
  <c r="AD119" i="1"/>
  <c r="AE124" i="1"/>
  <c r="AF129" i="1"/>
  <c r="AD135" i="1"/>
  <c r="AE140" i="1"/>
  <c r="AF145" i="1"/>
  <c r="AD151" i="1"/>
  <c r="AE156" i="1"/>
  <c r="AF161" i="1"/>
  <c r="AD167" i="1"/>
  <c r="AE172" i="1"/>
  <c r="AF177" i="1"/>
  <c r="AD183" i="1"/>
  <c r="AE188" i="1"/>
  <c r="AF193" i="1"/>
  <c r="AD199" i="1"/>
  <c r="AE204" i="1"/>
  <c r="AF209" i="1"/>
  <c r="AD215" i="1"/>
  <c r="AE220" i="1"/>
  <c r="AF225" i="1"/>
  <c r="AD231" i="1"/>
  <c r="AE236" i="1"/>
  <c r="AF241" i="1"/>
  <c r="AD247" i="1"/>
  <c r="AE252" i="1"/>
  <c r="AF257" i="1"/>
  <c r="AD263" i="1"/>
  <c r="AE268" i="1"/>
  <c r="AF273" i="1"/>
  <c r="AD279" i="1"/>
  <c r="AE284" i="1"/>
  <c r="AF289" i="1"/>
  <c r="AD295" i="1"/>
  <c r="AE300" i="1"/>
  <c r="AF305" i="1"/>
  <c r="AD311" i="1"/>
  <c r="AE316" i="1"/>
  <c r="AF321" i="1"/>
  <c r="AD327" i="1"/>
  <c r="AE332" i="1"/>
  <c r="AF337" i="1"/>
  <c r="AD343" i="1"/>
  <c r="AE348" i="1"/>
  <c r="AF353" i="1"/>
  <c r="AD359" i="1"/>
  <c r="AE364" i="1"/>
  <c r="AF369" i="1"/>
  <c r="AD375" i="1"/>
  <c r="AE380" i="1"/>
  <c r="AF385" i="1"/>
  <c r="AD391" i="1"/>
  <c r="AE396" i="1"/>
  <c r="AF401" i="1"/>
  <c r="AD407" i="1"/>
  <c r="AH407" i="1" s="1"/>
  <c r="AE412" i="1"/>
  <c r="AF417" i="1"/>
  <c r="AD423" i="1"/>
  <c r="AG145" i="1"/>
  <c r="AG400" i="1"/>
  <c r="AG441" i="1"/>
  <c r="AG484" i="1"/>
  <c r="AG629" i="1"/>
  <c r="AF116" i="1"/>
  <c r="AG433" i="1"/>
  <c r="AF115" i="1"/>
  <c r="AF124" i="1"/>
  <c r="AF131" i="1"/>
  <c r="AF138" i="1"/>
  <c r="AD146" i="1"/>
  <c r="AD153" i="1"/>
  <c r="AD160" i="1"/>
  <c r="AE167" i="1"/>
  <c r="AE174" i="1"/>
  <c r="AE181" i="1"/>
  <c r="AF188" i="1"/>
  <c r="AF195" i="1"/>
  <c r="AF202" i="1"/>
  <c r="AD210" i="1"/>
  <c r="AD217" i="1"/>
  <c r="AD224" i="1"/>
  <c r="AE231" i="1"/>
  <c r="AG436" i="1"/>
  <c r="AG653" i="1"/>
  <c r="AD116" i="1"/>
  <c r="AD125" i="1"/>
  <c r="AD132" i="1"/>
  <c r="AE139" i="1"/>
  <c r="AE146" i="1"/>
  <c r="AE153" i="1"/>
  <c r="AF160" i="1"/>
  <c r="AF167" i="1"/>
  <c r="AF174" i="1"/>
  <c r="AF689" i="1"/>
  <c r="AE668" i="1"/>
  <c r="AD647" i="1"/>
  <c r="AF625" i="1"/>
  <c r="AE604" i="1"/>
  <c r="AD583" i="1"/>
  <c r="AE548" i="1"/>
  <c r="AD688" i="1"/>
  <c r="AF666" i="1"/>
  <c r="AE645" i="1"/>
  <c r="AD624" i="1"/>
  <c r="AF602" i="1"/>
  <c r="AE581" i="1"/>
  <c r="AE545" i="1"/>
  <c r="AD693" i="1"/>
  <c r="AF671" i="1"/>
  <c r="AE650" i="1"/>
  <c r="AD629" i="1"/>
  <c r="AF607" i="1"/>
  <c r="AE586" i="1"/>
  <c r="AE554" i="1"/>
  <c r="AD698" i="1"/>
  <c r="AF676" i="1"/>
  <c r="AE655" i="1"/>
  <c r="AD634" i="1"/>
  <c r="AF612" i="1"/>
  <c r="AE591" i="1"/>
  <c r="AD563" i="1"/>
  <c r="AD576" i="1"/>
  <c r="AF547" i="1"/>
  <c r="AD519" i="1"/>
  <c r="AD512" i="1"/>
  <c r="AD505" i="1"/>
  <c r="AF497" i="1"/>
  <c r="AF490" i="1"/>
  <c r="AF483" i="1"/>
  <c r="AE476" i="1"/>
  <c r="AE469" i="1"/>
  <c r="AE462" i="1"/>
  <c r="AD455" i="1"/>
  <c r="AD448" i="1"/>
  <c r="AD441" i="1"/>
  <c r="AF433" i="1"/>
  <c r="AE426" i="1"/>
  <c r="AD417" i="1"/>
  <c r="AF403" i="1"/>
  <c r="AE389" i="1"/>
  <c r="AE375" i="1"/>
  <c r="AD361" i="1"/>
  <c r="AF346" i="1"/>
  <c r="AF332" i="1"/>
  <c r="AE318" i="1"/>
  <c r="AD304" i="1"/>
  <c r="AD290" i="1"/>
  <c r="AH290" i="1" s="1"/>
  <c r="AF275" i="1"/>
  <c r="AE261" i="1"/>
  <c r="AE247" i="1"/>
  <c r="AD229" i="1"/>
  <c r="AF200" i="1"/>
  <c r="AD172" i="1"/>
  <c r="AF143" i="1"/>
  <c r="AG404" i="1"/>
  <c r="AF518" i="1"/>
  <c r="AF511" i="1"/>
  <c r="AE504" i="1"/>
  <c r="AE497" i="1"/>
  <c r="AE490" i="1"/>
  <c r="AD483" i="1"/>
  <c r="AD476" i="1"/>
  <c r="AH476" i="1" s="1"/>
  <c r="AD469" i="1"/>
  <c r="AF461" i="1"/>
  <c r="AF454" i="1"/>
  <c r="AF447" i="1"/>
  <c r="AE440" i="1"/>
  <c r="AE433" i="1"/>
  <c r="AD426" i="1"/>
  <c r="AD416" i="1"/>
  <c r="AE403" i="1"/>
  <c r="AD389" i="1"/>
  <c r="AF374" i="1"/>
  <c r="AF360" i="1"/>
  <c r="AE346" i="1"/>
  <c r="AD332" i="1"/>
  <c r="AD318" i="1"/>
  <c r="AH318" i="1" s="1"/>
  <c r="AF303" i="1"/>
  <c r="AE289" i="1"/>
  <c r="AE275" i="1"/>
  <c r="AD261" i="1"/>
  <c r="AF246" i="1"/>
  <c r="AE227" i="1"/>
  <c r="AF198" i="1"/>
  <c r="AE170" i="1"/>
  <c r="AD142" i="1"/>
  <c r="AH142" i="1" s="1"/>
  <c r="AG360" i="1"/>
  <c r="AE518" i="1"/>
  <c r="AD511" i="1"/>
  <c r="AD504" i="1"/>
  <c r="AD497" i="1"/>
  <c r="AF489" i="1"/>
  <c r="AF482" i="1"/>
  <c r="AF475" i="1"/>
  <c r="AE468" i="1"/>
  <c r="AE461" i="1"/>
  <c r="AE454" i="1"/>
  <c r="AD447" i="1"/>
  <c r="AD440" i="1"/>
  <c r="AD433" i="1"/>
  <c r="AD425" i="1"/>
  <c r="AF415" i="1"/>
  <c r="AD402" i="1"/>
  <c r="AH402" i="1" s="1"/>
  <c r="AF387" i="1"/>
  <c r="AE373" i="1"/>
  <c r="AE359" i="1"/>
  <c r="AD345" i="1"/>
  <c r="AF330" i="1"/>
  <c r="AF316" i="1"/>
  <c r="AE302" i="1"/>
  <c r="AD288" i="1"/>
  <c r="AH288" i="1" s="1"/>
  <c r="AD274" i="1"/>
  <c r="AF259" i="1"/>
  <c r="AE245" i="1"/>
  <c r="AE225" i="1"/>
  <c r="AD197" i="1"/>
  <c r="AF168" i="1"/>
  <c r="AD140" i="1"/>
  <c r="AG193" i="1"/>
  <c r="AE512" i="1"/>
  <c r="AE505" i="1"/>
  <c r="AE498" i="1"/>
  <c r="AD491" i="1"/>
  <c r="AD484" i="1"/>
  <c r="AD477" i="1"/>
  <c r="AF469" i="1"/>
  <c r="AF462" i="1"/>
  <c r="AF455" i="1"/>
  <c r="AE448" i="1"/>
  <c r="AE441" i="1"/>
  <c r="AE434" i="1"/>
  <c r="AF426" i="1"/>
  <c r="AE417" i="1"/>
  <c r="AD405" i="1"/>
  <c r="AF390" i="1"/>
  <c r="AF376" i="1"/>
  <c r="AE362" i="1"/>
  <c r="AD348" i="1"/>
  <c r="AD334" i="1"/>
  <c r="AF319" i="1"/>
  <c r="AE305" i="1"/>
  <c r="AE291" i="1"/>
  <c r="AD277" i="1"/>
  <c r="AF262" i="1"/>
  <c r="AF248" i="1"/>
  <c r="AF230" i="1"/>
  <c r="AE202" i="1"/>
  <c r="AD174" i="1"/>
  <c r="AE145" i="1"/>
  <c r="AF114" i="1"/>
  <c r="AG425" i="1"/>
  <c r="AD408" i="1"/>
  <c r="AD401" i="1"/>
  <c r="AD394" i="1"/>
  <c r="AF386" i="1"/>
  <c r="AF379" i="1"/>
  <c r="AF372" i="1"/>
  <c r="AE365" i="1"/>
  <c r="AE358" i="1"/>
  <c r="AE351" i="1"/>
  <c r="AD344" i="1"/>
  <c r="AD337" i="1"/>
  <c r="AH337" i="1" s="1"/>
  <c r="AD330" i="1"/>
  <c r="AF322" i="1"/>
  <c r="AF315" i="1"/>
  <c r="AF308" i="1"/>
  <c r="AE301" i="1"/>
  <c r="AE294" i="1"/>
  <c r="AE287" i="1"/>
  <c r="AE278" i="1"/>
  <c r="AE269" i="1"/>
  <c r="AE255" i="1"/>
  <c r="AD241" i="1"/>
  <c r="AF226" i="1"/>
  <c r="AF212" i="1"/>
  <c r="AE198" i="1"/>
  <c r="AD184" i="1"/>
  <c r="AD170" i="1"/>
  <c r="AF155" i="1"/>
  <c r="AE141" i="1"/>
  <c r="AE127" i="1"/>
  <c r="AG602" i="1"/>
  <c r="AD510" i="1"/>
  <c r="AF488" i="1"/>
  <c r="AE467" i="1"/>
  <c r="AD446" i="1"/>
  <c r="AF423" i="1"/>
  <c r="AE395" i="1"/>
  <c r="AF366" i="1"/>
  <c r="AE338" i="1"/>
  <c r="AD310" i="1"/>
  <c r="AH310" i="1" s="1"/>
  <c r="AE281" i="1"/>
  <c r="AD253" i="1"/>
  <c r="AF224" i="1"/>
  <c r="AD196" i="1"/>
  <c r="AD683" i="1"/>
  <c r="AF661" i="1"/>
  <c r="AE640" i="1"/>
  <c r="AD619" i="1"/>
  <c r="AF597" i="1"/>
  <c r="AF574" i="1"/>
  <c r="AE536" i="1"/>
  <c r="AF686" i="1"/>
  <c r="AE665" i="1"/>
  <c r="AD644" i="1"/>
  <c r="AF622" i="1"/>
  <c r="AE601" i="1"/>
  <c r="AD580" i="1"/>
  <c r="AD543" i="1"/>
  <c r="AF691" i="1"/>
  <c r="AE670" i="1"/>
  <c r="AD649" i="1"/>
  <c r="AF627" i="1"/>
  <c r="AE606" i="1"/>
  <c r="AD585" i="1"/>
  <c r="AD552" i="1"/>
  <c r="AF696" i="1"/>
  <c r="AE675" i="1"/>
  <c r="AD654" i="1"/>
  <c r="AF632" i="1"/>
  <c r="AE611" i="1"/>
  <c r="AD590" i="1"/>
  <c r="AD561" i="1"/>
  <c r="AE574" i="1"/>
  <c r="AF545" i="1"/>
  <c r="AE517" i="1"/>
  <c r="AE510" i="1"/>
  <c r="AD503" i="1"/>
  <c r="AD496" i="1"/>
  <c r="AD489" i="1"/>
  <c r="AF481" i="1"/>
  <c r="AF474" i="1"/>
  <c r="AF467" i="1"/>
  <c r="AE460" i="1"/>
  <c r="AE453" i="1"/>
  <c r="AE446" i="1"/>
  <c r="AD439" i="1"/>
  <c r="AD432" i="1"/>
  <c r="AD424" i="1"/>
  <c r="AE414" i="1"/>
  <c r="AD400" i="1"/>
  <c r="AH400" i="1" s="1"/>
  <c r="AD386" i="1"/>
  <c r="AF371" i="1"/>
  <c r="AE357" i="1"/>
  <c r="AE343" i="1"/>
  <c r="AD329" i="1"/>
  <c r="AF314" i="1"/>
  <c r="AF300" i="1"/>
  <c r="AE286" i="1"/>
  <c r="AD272" i="1"/>
  <c r="AD258" i="1"/>
  <c r="AF243" i="1"/>
  <c r="AD222" i="1"/>
  <c r="AE193" i="1"/>
  <c r="AD165" i="1"/>
  <c r="AF136" i="1"/>
  <c r="AD531" i="1"/>
  <c r="AD517" i="1"/>
  <c r="AF509" i="1"/>
  <c r="AF502" i="1"/>
  <c r="AF495" i="1"/>
  <c r="AE488" i="1"/>
  <c r="AE481" i="1"/>
  <c r="AE474" i="1"/>
  <c r="AD467" i="1"/>
  <c r="AD460" i="1"/>
  <c r="AD453" i="1"/>
  <c r="AF445" i="1"/>
  <c r="AF438" i="1"/>
  <c r="AF431" i="1"/>
  <c r="AE423" i="1"/>
  <c r="AD414" i="1"/>
  <c r="AF399" i="1"/>
  <c r="AE385" i="1"/>
  <c r="AE371" i="1"/>
  <c r="AD357" i="1"/>
  <c r="AH357" i="1" s="1"/>
  <c r="AF342" i="1"/>
  <c r="AF328" i="1"/>
  <c r="AE314" i="1"/>
  <c r="AD300" i="1"/>
  <c r="AD286" i="1"/>
  <c r="AF271" i="1"/>
  <c r="AE257" i="1"/>
  <c r="AE243" i="1"/>
  <c r="AD220" i="1"/>
  <c r="AF191" i="1"/>
  <c r="AE163" i="1"/>
  <c r="AF134" i="1"/>
  <c r="AE516" i="1"/>
  <c r="AE509" i="1"/>
  <c r="AE502" i="1"/>
  <c r="AD495" i="1"/>
  <c r="AD488" i="1"/>
  <c r="AD481" i="1"/>
  <c r="AF473" i="1"/>
  <c r="AF466" i="1"/>
  <c r="AF459" i="1"/>
  <c r="AE452" i="1"/>
  <c r="AE445" i="1"/>
  <c r="AE438" i="1"/>
  <c r="AD431" i="1"/>
  <c r="AF422" i="1"/>
  <c r="AF412" i="1"/>
  <c r="AE398" i="1"/>
  <c r="AD384" i="1"/>
  <c r="AD370" i="1"/>
  <c r="AF355" i="1"/>
  <c r="AE341" i="1"/>
  <c r="AE327" i="1"/>
  <c r="AD313" i="1"/>
  <c r="AH313" i="1" s="1"/>
  <c r="AF298" i="1"/>
  <c r="AF284" i="1"/>
  <c r="AE270" i="1"/>
  <c r="AD256" i="1"/>
  <c r="AD242" i="1"/>
  <c r="AE218" i="1"/>
  <c r="AD190" i="1"/>
  <c r="AH190" i="1" s="1"/>
  <c r="AE161" i="1"/>
  <c r="AD133" i="1"/>
  <c r="AD525" i="1"/>
  <c r="AF517" i="1"/>
  <c r="AF510" i="1"/>
  <c r="AF503" i="1"/>
  <c r="AE496" i="1"/>
  <c r="AE489" i="1"/>
  <c r="AE482" i="1"/>
  <c r="AD475" i="1"/>
  <c r="AH475" i="1" s="1"/>
  <c r="AD468" i="1"/>
  <c r="AD461" i="1"/>
  <c r="AF453" i="1"/>
  <c r="AF446" i="1"/>
  <c r="AF439" i="1"/>
  <c r="AE432" i="1"/>
  <c r="AF424" i="1"/>
  <c r="AE415" i="1"/>
  <c r="AE401" i="1"/>
  <c r="AE387" i="1"/>
  <c r="AD373" i="1"/>
  <c r="AF358" i="1"/>
  <c r="AF344" i="1"/>
  <c r="AE330" i="1"/>
  <c r="AD316" i="1"/>
  <c r="AD302" i="1"/>
  <c r="AF287" i="1"/>
  <c r="AE273" i="1"/>
  <c r="AE259" i="1"/>
  <c r="AD245" i="1"/>
  <c r="AH245" i="1" s="1"/>
  <c r="AF223" i="1"/>
  <c r="AE195" i="1"/>
  <c r="AF166" i="1"/>
  <c r="AE138" i="1"/>
  <c r="AG646" i="1"/>
  <c r="AE413" i="1"/>
  <c r="AE406" i="1"/>
  <c r="AE399" i="1"/>
  <c r="AD392" i="1"/>
  <c r="AD385" i="1"/>
  <c r="AD378" i="1"/>
  <c r="AF370" i="1"/>
  <c r="AF363" i="1"/>
  <c r="AF356" i="1"/>
  <c r="AE349" i="1"/>
  <c r="AE342" i="1"/>
  <c r="AE335" i="1"/>
  <c r="AD328" i="1"/>
  <c r="AD321" i="1"/>
  <c r="AD314" i="1"/>
  <c r="AH314" i="1" s="1"/>
  <c r="AF306" i="1"/>
  <c r="AF299" i="1"/>
  <c r="AF292" i="1"/>
  <c r="AE285" i="1"/>
  <c r="AF276" i="1"/>
  <c r="AF267" i="1"/>
  <c r="AE253" i="1"/>
  <c r="AE239" i="1"/>
  <c r="AD225" i="1"/>
  <c r="AF210" i="1"/>
  <c r="AF196" i="1"/>
  <c r="AE182" i="1"/>
  <c r="AD168" i="1"/>
  <c r="AD154" i="1"/>
  <c r="AF139" i="1"/>
  <c r="AE125" i="1"/>
  <c r="AG529" i="1"/>
  <c r="AF504" i="1"/>
  <c r="AE483" i="1"/>
  <c r="AD462" i="1"/>
  <c r="AF440" i="1"/>
  <c r="AF416" i="1"/>
  <c r="AD388" i="1"/>
  <c r="AF359" i="1"/>
  <c r="AE331" i="1"/>
  <c r="AF302" i="1"/>
  <c r="AE274" i="1"/>
  <c r="AD246" i="1"/>
  <c r="AE217" i="1"/>
  <c r="AD189" i="1"/>
  <c r="AH189" i="1" s="1"/>
  <c r="AH272" i="1" l="1"/>
  <c r="AH405" i="1"/>
  <c r="AH295" i="1"/>
  <c r="AH216" i="1"/>
  <c r="AH154" i="1"/>
  <c r="AH328" i="1"/>
  <c r="AH384" i="1"/>
  <c r="AH220" i="1"/>
  <c r="AH311" i="1"/>
  <c r="AH152" i="1"/>
  <c r="AH373" i="1"/>
  <c r="AH329" i="1"/>
  <c r="AH170" i="1"/>
  <c r="AH394" i="1"/>
  <c r="AH348" i="1"/>
  <c r="AH225" i="1"/>
  <c r="AH392" i="1"/>
  <c r="AH468" i="1"/>
  <c r="AH300" i="1"/>
  <c r="AH414" i="1"/>
  <c r="AH197" i="1"/>
  <c r="AH411" i="1"/>
  <c r="AH146" i="1"/>
  <c r="AE589" i="1"/>
  <c r="AH168" i="1"/>
  <c r="AH433" i="1"/>
  <c r="AH347" i="1"/>
  <c r="AH283" i="1"/>
  <c r="AH219" i="1"/>
  <c r="AD642" i="1"/>
  <c r="AE658" i="1"/>
  <c r="AF674" i="1"/>
  <c r="AG534" i="1"/>
  <c r="AH453" i="1"/>
  <c r="AH171" i="1"/>
  <c r="AF679" i="1"/>
  <c r="AH386" i="1"/>
  <c r="AH432" i="1"/>
  <c r="AH489" i="1"/>
  <c r="AH359" i="1"/>
  <c r="AH208" i="1"/>
  <c r="AH403" i="1"/>
  <c r="AH211" i="1"/>
  <c r="AH147" i="1"/>
  <c r="AH204" i="1"/>
  <c r="AH463" i="1"/>
  <c r="AH412" i="1"/>
  <c r="AH437" i="1"/>
  <c r="AF529" i="1"/>
  <c r="AE599" i="1"/>
  <c r="AF684" i="1"/>
  <c r="AF615" i="1"/>
  <c r="AD701" i="1"/>
  <c r="AD632" i="1"/>
  <c r="AE553" i="1"/>
  <c r="AH431" i="1"/>
  <c r="AH488" i="1"/>
  <c r="AH426" i="1"/>
  <c r="AH483" i="1"/>
  <c r="AH375" i="1"/>
  <c r="AH247" i="1"/>
  <c r="AH201" i="1"/>
  <c r="AH144" i="1"/>
  <c r="AH264" i="1"/>
  <c r="AH458" i="1"/>
  <c r="AH326" i="1"/>
  <c r="AH269" i="1"/>
  <c r="AH212" i="1"/>
  <c r="AH419" i="1"/>
  <c r="AH149" i="1"/>
  <c r="AH177" i="1"/>
  <c r="AH234" i="1"/>
  <c r="AH369" i="1"/>
  <c r="AE558" i="1"/>
  <c r="AF620" i="1"/>
  <c r="AE528" i="1"/>
  <c r="AD637" i="1"/>
  <c r="AH637" i="1" s="1"/>
  <c r="AF559" i="1"/>
  <c r="AE653" i="1"/>
  <c r="AH274" i="1"/>
  <c r="AH466" i="1"/>
  <c r="AH422" i="1"/>
  <c r="AH166" i="1"/>
  <c r="AH155" i="1"/>
  <c r="AH438" i="1"/>
  <c r="AH413" i="1"/>
  <c r="AH356" i="1"/>
  <c r="AH214" i="1"/>
  <c r="AH367" i="1"/>
  <c r="AH239" i="1"/>
  <c r="AH175" i="1"/>
  <c r="AH205" i="1"/>
  <c r="AH443" i="1"/>
  <c r="AH428" i="1"/>
  <c r="AH485" i="1"/>
  <c r="AH464" i="1"/>
  <c r="AH352" i="1"/>
  <c r="AH472" i="1"/>
  <c r="AF649" i="1"/>
  <c r="AE692" i="1"/>
  <c r="AG522" i="1"/>
  <c r="AH196" i="1"/>
  <c r="AH510" i="1"/>
  <c r="AH482" i="1"/>
  <c r="AH301" i="1"/>
  <c r="AH169" i="1"/>
  <c r="AH117" i="1"/>
  <c r="AH282" i="1"/>
  <c r="AH309" i="1"/>
  <c r="AH507" i="1"/>
  <c r="AH268" i="1"/>
  <c r="AE674" i="1"/>
  <c r="AD687" i="1"/>
  <c r="AH167" i="1"/>
  <c r="AH365" i="1"/>
  <c r="AH502" i="1"/>
  <c r="AH157" i="1"/>
  <c r="AH303" i="1"/>
  <c r="AH226" i="1"/>
  <c r="AH232" i="1"/>
  <c r="AH364" i="1"/>
  <c r="AH336" i="1"/>
  <c r="AH312" i="1"/>
  <c r="AH409" i="1"/>
  <c r="AH354" i="1"/>
  <c r="AF585" i="1"/>
  <c r="AE628" i="1"/>
  <c r="AD671" i="1"/>
  <c r="AH126" i="1"/>
  <c r="AD526" i="1"/>
  <c r="AH302" i="1"/>
  <c r="AF523" i="1"/>
  <c r="AH222" i="1"/>
  <c r="AH439" i="1"/>
  <c r="AE524" i="1"/>
  <c r="AE570" i="1"/>
  <c r="AD638" i="1"/>
  <c r="AD702" i="1"/>
  <c r="AF611" i="1"/>
  <c r="AF675" i="1"/>
  <c r="AE585" i="1"/>
  <c r="AE649" i="1"/>
  <c r="AE546" i="1"/>
  <c r="AE624" i="1"/>
  <c r="AE688" i="1"/>
  <c r="AE531" i="1"/>
  <c r="AH184" i="1"/>
  <c r="AH477" i="1"/>
  <c r="AG661" i="1"/>
  <c r="AH345" i="1"/>
  <c r="AH497" i="1"/>
  <c r="AF534" i="1"/>
  <c r="AD618" i="1"/>
  <c r="AD682" i="1"/>
  <c r="AF591" i="1"/>
  <c r="AF655" i="1"/>
  <c r="AD555" i="1"/>
  <c r="AE629" i="1"/>
  <c r="AE693" i="1"/>
  <c r="AF609" i="1"/>
  <c r="AF673" i="1"/>
  <c r="AH132" i="1"/>
  <c r="AH119" i="1"/>
  <c r="AG670" i="1"/>
  <c r="AG691" i="1"/>
  <c r="AG563" i="1"/>
  <c r="AH145" i="1"/>
  <c r="AE567" i="1"/>
  <c r="AF524" i="1"/>
  <c r="AH358" i="1"/>
  <c r="AG694" i="1"/>
  <c r="AG650" i="1"/>
  <c r="AH427" i="1"/>
  <c r="AH299" i="1"/>
  <c r="AH235" i="1"/>
  <c r="AG662" i="1"/>
  <c r="AG536" i="1"/>
  <c r="AG622" i="1"/>
  <c r="AG671" i="1"/>
  <c r="AG607" i="1"/>
  <c r="AG543" i="1"/>
  <c r="AG558" i="1"/>
  <c r="AH257" i="1"/>
  <c r="AH200" i="1"/>
  <c r="AG688" i="1"/>
  <c r="AF560" i="1"/>
  <c r="AE539" i="1"/>
  <c r="AH518" i="1"/>
  <c r="AH454" i="1"/>
  <c r="AH406" i="1"/>
  <c r="AH349" i="1"/>
  <c r="AH292" i="1"/>
  <c r="AH150" i="1"/>
  <c r="AH192" i="1"/>
  <c r="AG624" i="1"/>
  <c r="AG642" i="1"/>
  <c r="AH383" i="1"/>
  <c r="AH319" i="1"/>
  <c r="AH255" i="1"/>
  <c r="AH191" i="1"/>
  <c r="AH127" i="1"/>
  <c r="AG656" i="1"/>
  <c r="AG524" i="1"/>
  <c r="AG638" i="1"/>
  <c r="AG541" i="1"/>
  <c r="AG667" i="1"/>
  <c r="AG603" i="1"/>
  <c r="AG539" i="1"/>
  <c r="AG554" i="1"/>
  <c r="AG673" i="1"/>
  <c r="AE559" i="1"/>
  <c r="AD538" i="1"/>
  <c r="AH474" i="1"/>
  <c r="AH404" i="1"/>
  <c r="AH262" i="1"/>
  <c r="AH148" i="1"/>
  <c r="AH162" i="1"/>
  <c r="AG609" i="1"/>
  <c r="AH118" i="1"/>
  <c r="AG608" i="1"/>
  <c r="AH355" i="1"/>
  <c r="AH291" i="1"/>
  <c r="AH227" i="1"/>
  <c r="AH163" i="1"/>
  <c r="AG620" i="1"/>
  <c r="AG676" i="1"/>
  <c r="AG590" i="1"/>
  <c r="AG695" i="1"/>
  <c r="AG631" i="1"/>
  <c r="AG567" i="1"/>
  <c r="AG566" i="1"/>
  <c r="AH260" i="1"/>
  <c r="AH374" i="1"/>
  <c r="AD558" i="1"/>
  <c r="AH289" i="1"/>
  <c r="AH346" i="1"/>
  <c r="AH252" i="1"/>
  <c r="AH366" i="1"/>
  <c r="AD527" i="1"/>
  <c r="AH236" i="1"/>
  <c r="AH471" i="1"/>
  <c r="AD528" i="1"/>
  <c r="AE556" i="1"/>
  <c r="AE537" i="1"/>
  <c r="AD575" i="1"/>
  <c r="AD598" i="1"/>
  <c r="AE619" i="1"/>
  <c r="AF640" i="1"/>
  <c r="AD662" i="1"/>
  <c r="AE683" i="1"/>
  <c r="AF537" i="1"/>
  <c r="AF575" i="1"/>
  <c r="AE598" i="1"/>
  <c r="AF619" i="1"/>
  <c r="AD641" i="1"/>
  <c r="AE662" i="1"/>
  <c r="AF683" i="1"/>
  <c r="AC2" i="1"/>
  <c r="AF566" i="1"/>
  <c r="AE593" i="1"/>
  <c r="AF614" i="1"/>
  <c r="AD636" i="1"/>
  <c r="AE657" i="1"/>
  <c r="AF678" i="1"/>
  <c r="AD700" i="1"/>
  <c r="AE560" i="1"/>
  <c r="AF589" i="1"/>
  <c r="AD611" i="1"/>
  <c r="AE632" i="1"/>
  <c r="AF653" i="1"/>
  <c r="AD675" i="1"/>
  <c r="AE696" i="1"/>
  <c r="AD542" i="1"/>
  <c r="AH248" i="1"/>
  <c r="AH376" i="1"/>
  <c r="AH452" i="1"/>
  <c r="AH509" i="1"/>
  <c r="AH479" i="1"/>
  <c r="AG553" i="1"/>
  <c r="AH213" i="1"/>
  <c r="AH396" i="1"/>
  <c r="AE522" i="1"/>
  <c r="AH158" i="1"/>
  <c r="AH368" i="1"/>
  <c r="AH480" i="1"/>
  <c r="AD537" i="1"/>
  <c r="AE565" i="1"/>
  <c r="AD549" i="1"/>
  <c r="AE583" i="1"/>
  <c r="AF604" i="1"/>
  <c r="AD626" i="1"/>
  <c r="AE647" i="1"/>
  <c r="AH647" i="1" s="1"/>
  <c r="AF668" i="1"/>
  <c r="AD690" i="1"/>
  <c r="AD540" i="1"/>
  <c r="AE578" i="1"/>
  <c r="AF599" i="1"/>
  <c r="AD621" i="1"/>
  <c r="AE642" i="1"/>
  <c r="AF663" i="1"/>
  <c r="AD685" i="1"/>
  <c r="AE530" i="1"/>
  <c r="AE569" i="1"/>
  <c r="AF594" i="1"/>
  <c r="AD616" i="1"/>
  <c r="AE637" i="1"/>
  <c r="AF658" i="1"/>
  <c r="AD680" i="1"/>
  <c r="AE701" i="1"/>
  <c r="AF562" i="1"/>
  <c r="AD591" i="1"/>
  <c r="AE612" i="1"/>
  <c r="AF633" i="1"/>
  <c r="AD655" i="1"/>
  <c r="AE676" i="1"/>
  <c r="AF697" i="1"/>
  <c r="AH423" i="1"/>
  <c r="AH209" i="1"/>
  <c r="AH308" i="1"/>
  <c r="AH122" i="1"/>
  <c r="AH275" i="1"/>
  <c r="AH124" i="1"/>
  <c r="AH325" i="1"/>
  <c r="AH297" i="1"/>
  <c r="AH495" i="1"/>
  <c r="AG632" i="1"/>
  <c r="AD553" i="1"/>
  <c r="AE595" i="1"/>
  <c r="AE659" i="1"/>
  <c r="AE561" i="1"/>
  <c r="AD633" i="1"/>
  <c r="AD697" i="1"/>
  <c r="AF606" i="1"/>
  <c r="AF670" i="1"/>
  <c r="AF581" i="1"/>
  <c r="AF645" i="1"/>
  <c r="AH401" i="1"/>
  <c r="AH440" i="1"/>
  <c r="AE525" i="1"/>
  <c r="AG689" i="1"/>
  <c r="AF554" i="1"/>
  <c r="AF596" i="1"/>
  <c r="AF660" i="1"/>
  <c r="AD564" i="1"/>
  <c r="AE634" i="1"/>
  <c r="AE698" i="1"/>
  <c r="AD608" i="1"/>
  <c r="AD672" i="1"/>
  <c r="AE588" i="1"/>
  <c r="AE652" i="1"/>
  <c r="AH224" i="1"/>
  <c r="AG600" i="1"/>
  <c r="AG613" i="1"/>
  <c r="AG585" i="1"/>
  <c r="AG627" i="1"/>
  <c r="AD546" i="1"/>
  <c r="AH244" i="1"/>
  <c r="AH246" i="1"/>
  <c r="AH462" i="1"/>
  <c r="AE547" i="1"/>
  <c r="AH321" i="1"/>
  <c r="AH378" i="1"/>
  <c r="AH316" i="1"/>
  <c r="AH133" i="1"/>
  <c r="AH242" i="1"/>
  <c r="AF530" i="1"/>
  <c r="AH460" i="1"/>
  <c r="AH517" i="1"/>
  <c r="AH503" i="1"/>
  <c r="AF531" i="1"/>
  <c r="AD560" i="1"/>
  <c r="AF541" i="1"/>
  <c r="AE579" i="1"/>
  <c r="AF600" i="1"/>
  <c r="AD622" i="1"/>
  <c r="AE643" i="1"/>
  <c r="AF664" i="1"/>
  <c r="AD686" i="1"/>
  <c r="AD533" i="1"/>
  <c r="AD571" i="1"/>
  <c r="AF595" i="1"/>
  <c r="AD617" i="1"/>
  <c r="AE638" i="1"/>
  <c r="AF659" i="1"/>
  <c r="AD681" i="1"/>
  <c r="AE702" i="1"/>
  <c r="AE562" i="1"/>
  <c r="AF590" i="1"/>
  <c r="AD612" i="1"/>
  <c r="AH612" i="1" s="1"/>
  <c r="AE633" i="1"/>
  <c r="AF654" i="1"/>
  <c r="AD676" i="1"/>
  <c r="AE697" i="1"/>
  <c r="AF555" i="1"/>
  <c r="AD587" i="1"/>
  <c r="AE608" i="1"/>
  <c r="AF629" i="1"/>
  <c r="AH629" i="1" s="1"/>
  <c r="AD651" i="1"/>
  <c r="AE672" i="1"/>
  <c r="AF693" i="1"/>
  <c r="AH253" i="1"/>
  <c r="AF552" i="1"/>
  <c r="AH408" i="1"/>
  <c r="AH174" i="1"/>
  <c r="AH484" i="1"/>
  <c r="AH140" i="1"/>
  <c r="AH447" i="1"/>
  <c r="AH504" i="1"/>
  <c r="AH332" i="1"/>
  <c r="AH389" i="1"/>
  <c r="AH304" i="1"/>
  <c r="AH361" i="1"/>
  <c r="AH417" i="1"/>
  <c r="AH448" i="1"/>
  <c r="AE533" i="1"/>
  <c r="AF561" i="1"/>
  <c r="AE544" i="1"/>
  <c r="AF580" i="1"/>
  <c r="AD602" i="1"/>
  <c r="AE623" i="1"/>
  <c r="AF644" i="1"/>
  <c r="AD666" i="1"/>
  <c r="AE687" i="1"/>
  <c r="AF535" i="1"/>
  <c r="AE573" i="1"/>
  <c r="AD597" i="1"/>
  <c r="AE618" i="1"/>
  <c r="AF639" i="1"/>
  <c r="AD661" i="1"/>
  <c r="AE682" i="1"/>
  <c r="AF703" i="1"/>
  <c r="AE564" i="1"/>
  <c r="AD592" i="1"/>
  <c r="AE613" i="1"/>
  <c r="AF634" i="1"/>
  <c r="AD656" i="1"/>
  <c r="AE677" i="1"/>
  <c r="AF698" i="1"/>
  <c r="AF567" i="1"/>
  <c r="AF593" i="1"/>
  <c r="AD615" i="1"/>
  <c r="AE636" i="1"/>
  <c r="AF657" i="1"/>
  <c r="AD679" i="1"/>
  <c r="AE700" i="1"/>
  <c r="AH125" i="1"/>
  <c r="AG521" i="1"/>
  <c r="AH217" i="1"/>
  <c r="AH160" i="1"/>
  <c r="AG594" i="1"/>
  <c r="AG685" i="1"/>
  <c r="AG569" i="1"/>
  <c r="AH391" i="1"/>
  <c r="AH327" i="1"/>
  <c r="AH263" i="1"/>
  <c r="AH199" i="1"/>
  <c r="AH135" i="1"/>
  <c r="AG698" i="1"/>
  <c r="AH698" i="1" s="1"/>
  <c r="AG584" i="1"/>
  <c r="AG649" i="1"/>
  <c r="AH649" i="1" s="1"/>
  <c r="AG557" i="1"/>
  <c r="AG675" i="1"/>
  <c r="AG611" i="1"/>
  <c r="AG547" i="1"/>
  <c r="AG546" i="1"/>
  <c r="AH138" i="1"/>
  <c r="AG701" i="1"/>
  <c r="AD562" i="1"/>
  <c r="AF540" i="1"/>
  <c r="AE519" i="1"/>
  <c r="AH498" i="1"/>
  <c r="AH434" i="1"/>
  <c r="AH294" i="1"/>
  <c r="AH237" i="1"/>
  <c r="AH180" i="1"/>
  <c r="AH194" i="1"/>
  <c r="AH137" i="1"/>
  <c r="AG637" i="1"/>
  <c r="AG621" i="1"/>
  <c r="AH379" i="1"/>
  <c r="AH315" i="1"/>
  <c r="AH251" i="1"/>
  <c r="AH187" i="1"/>
  <c r="AH123" i="1"/>
  <c r="AG634" i="1"/>
  <c r="AG686" i="1"/>
  <c r="AG601" i="1"/>
  <c r="AG655" i="1"/>
  <c r="AG591" i="1"/>
  <c r="AG527" i="1"/>
  <c r="AG542" i="1"/>
  <c r="AH250" i="1"/>
  <c r="AH193" i="1"/>
  <c r="AH136" i="1"/>
  <c r="AG630" i="1"/>
  <c r="AF576" i="1"/>
  <c r="AE555" i="1"/>
  <c r="AD534" i="1"/>
  <c r="AH470" i="1"/>
  <c r="AH342" i="1"/>
  <c r="AH285" i="1"/>
  <c r="AH228" i="1"/>
  <c r="AG682" i="1"/>
  <c r="AH185" i="1"/>
  <c r="AH128" i="1"/>
  <c r="AG561" i="1"/>
  <c r="AH114" i="1"/>
  <c r="AG614" i="1"/>
  <c r="AH399" i="1"/>
  <c r="AH335" i="1"/>
  <c r="AH271" i="1"/>
  <c r="AH207" i="1"/>
  <c r="AH143" i="1"/>
  <c r="AG626" i="1"/>
  <c r="AG702" i="1"/>
  <c r="AG617" i="1"/>
  <c r="AG651" i="1"/>
  <c r="AG587" i="1"/>
  <c r="AG523" i="1"/>
  <c r="AG538" i="1"/>
  <c r="AG616" i="1"/>
  <c r="AE575" i="1"/>
  <c r="AD554" i="1"/>
  <c r="AF532" i="1"/>
  <c r="AH490" i="1"/>
  <c r="AH397" i="1"/>
  <c r="AH340" i="1"/>
  <c r="AH198" i="1"/>
  <c r="AH141" i="1"/>
  <c r="AG668" i="1"/>
  <c r="AG540" i="1"/>
  <c r="AG693" i="1"/>
  <c r="AG578" i="1"/>
  <c r="AH371" i="1"/>
  <c r="AH307" i="1"/>
  <c r="AH243" i="1"/>
  <c r="AH179" i="1"/>
  <c r="AH115" i="1"/>
  <c r="AG592" i="1"/>
  <c r="AG654" i="1"/>
  <c r="AG565" i="1"/>
  <c r="AG679" i="1"/>
  <c r="AG615" i="1"/>
  <c r="AG551" i="1"/>
  <c r="AG550" i="1"/>
  <c r="AH494" i="1"/>
  <c r="AH296" i="1"/>
  <c r="AH353" i="1"/>
  <c r="AH410" i="1"/>
  <c r="AH181" i="1"/>
  <c r="AH380" i="1"/>
  <c r="AH429" i="1"/>
  <c r="AE514" i="1"/>
  <c r="AH514" i="1" s="1"/>
  <c r="AH249" i="1"/>
  <c r="AH306" i="1"/>
  <c r="AH418" i="1"/>
  <c r="AH449" i="1"/>
  <c r="AF505" i="1"/>
  <c r="AH505" i="1" s="1"/>
  <c r="AH206" i="1"/>
  <c r="AH435" i="1"/>
  <c r="AH492" i="1"/>
  <c r="AE520" i="1"/>
  <c r="AF506" i="1"/>
  <c r="AD535" i="1"/>
  <c r="AF563" i="1"/>
  <c r="AF546" i="1"/>
  <c r="AD582" i="1"/>
  <c r="AE603" i="1"/>
  <c r="AF624" i="1"/>
  <c r="AD646" i="1"/>
  <c r="AE667" i="1"/>
  <c r="AF688" i="1"/>
  <c r="AD547" i="1"/>
  <c r="AE582" i="1"/>
  <c r="AF603" i="1"/>
  <c r="AD625" i="1"/>
  <c r="AE646" i="1"/>
  <c r="AF667" i="1"/>
  <c r="AD689" i="1"/>
  <c r="AE538" i="1"/>
  <c r="AE576" i="1"/>
  <c r="AF598" i="1"/>
  <c r="AD620" i="1"/>
  <c r="AE641" i="1"/>
  <c r="AF662" i="1"/>
  <c r="AD684" i="1"/>
  <c r="AD532" i="1"/>
  <c r="AF569" i="1"/>
  <c r="AD595" i="1"/>
  <c r="AE616" i="1"/>
  <c r="AF637" i="1"/>
  <c r="AD659" i="1"/>
  <c r="AE680" i="1"/>
  <c r="AF701" i="1"/>
  <c r="AH381" i="1"/>
  <c r="AH478" i="1"/>
  <c r="AE563" i="1"/>
  <c r="AH563" i="1" s="1"/>
  <c r="AH298" i="1"/>
  <c r="AH188" i="1"/>
  <c r="AH270" i="1"/>
  <c r="AH459" i="1"/>
  <c r="AD516" i="1"/>
  <c r="AH516" i="1" s="1"/>
  <c r="AF514" i="1"/>
  <c r="AH444" i="1"/>
  <c r="AD501" i="1"/>
  <c r="AH501" i="1" s="1"/>
  <c r="AE529" i="1"/>
  <c r="AH487" i="1"/>
  <c r="AF515" i="1"/>
  <c r="AD544" i="1"/>
  <c r="AH544" i="1" s="1"/>
  <c r="AE572" i="1"/>
  <c r="AF558" i="1"/>
  <c r="AF588" i="1"/>
  <c r="AD610" i="1"/>
  <c r="AE631" i="1"/>
  <c r="AF652" i="1"/>
  <c r="AD674" i="1"/>
  <c r="AE695" i="1"/>
  <c r="AF549" i="1"/>
  <c r="AF583" i="1"/>
  <c r="AD605" i="1"/>
  <c r="AE626" i="1"/>
  <c r="AF647" i="1"/>
  <c r="AD669" i="1"/>
  <c r="AE690" i="1"/>
  <c r="AD541" i="1"/>
  <c r="AF578" i="1"/>
  <c r="AD600" i="1"/>
  <c r="AE621" i="1"/>
  <c r="AF642" i="1"/>
  <c r="AD664" i="1"/>
  <c r="AE685" i="1"/>
  <c r="AE534" i="1"/>
  <c r="AD572" i="1"/>
  <c r="AE596" i="1"/>
  <c r="AF617" i="1"/>
  <c r="AD639" i="1"/>
  <c r="AE660" i="1"/>
  <c r="AF681" i="1"/>
  <c r="AD703" i="1"/>
  <c r="AH416" i="1"/>
  <c r="AH693" i="1"/>
  <c r="AH231" i="1"/>
  <c r="AH266" i="1"/>
  <c r="AH238" i="1"/>
  <c r="AH500" i="1"/>
  <c r="AH393" i="1"/>
  <c r="AH678" i="1"/>
  <c r="AH324" i="1"/>
  <c r="AH445" i="1"/>
  <c r="AH382" i="1"/>
  <c r="AH240" i="1"/>
  <c r="AH473" i="1"/>
  <c r="AD607" i="1"/>
  <c r="AG604" i="1"/>
  <c r="AH496" i="1"/>
  <c r="AE532" i="1"/>
  <c r="AF616" i="1"/>
  <c r="AF680" i="1"/>
  <c r="AE590" i="1"/>
  <c r="AH590" i="1" s="1"/>
  <c r="AE654" i="1"/>
  <c r="AE552" i="1"/>
  <c r="AD628" i="1"/>
  <c r="AD692" i="1"/>
  <c r="AD603" i="1"/>
  <c r="AD667" i="1"/>
  <c r="AH446" i="1"/>
  <c r="AH241" i="1"/>
  <c r="AH344" i="1"/>
  <c r="AH261" i="1"/>
  <c r="AH229" i="1"/>
  <c r="AH441" i="1"/>
  <c r="AE526" i="1"/>
  <c r="AD573" i="1"/>
  <c r="AE639" i="1"/>
  <c r="AE703" i="1"/>
  <c r="AD613" i="1"/>
  <c r="AD677" i="1"/>
  <c r="AF586" i="1"/>
  <c r="AF650" i="1"/>
  <c r="AF557" i="1"/>
  <c r="AD631" i="1"/>
  <c r="AD695" i="1"/>
  <c r="AG597" i="1"/>
  <c r="AG652" i="1"/>
  <c r="AH183" i="1"/>
  <c r="AG562" i="1"/>
  <c r="AH202" i="1"/>
  <c r="AG582" i="1"/>
  <c r="AH363" i="1"/>
  <c r="AH388" i="1"/>
  <c r="AF568" i="1"/>
  <c r="AH385" i="1"/>
  <c r="AH461" i="1"/>
  <c r="AH256" i="1"/>
  <c r="AH370" i="1"/>
  <c r="AH481" i="1"/>
  <c r="AG618" i="1"/>
  <c r="AH286" i="1"/>
  <c r="AH467" i="1"/>
  <c r="AD524" i="1"/>
  <c r="AH165" i="1"/>
  <c r="AH258" i="1"/>
  <c r="AH424" i="1"/>
  <c r="AF538" i="1"/>
  <c r="AD567" i="1"/>
  <c r="AF551" i="1"/>
  <c r="AF584" i="1"/>
  <c r="AD606" i="1"/>
  <c r="AE627" i="1"/>
  <c r="AF648" i="1"/>
  <c r="AD670" i="1"/>
  <c r="AH670" i="1" s="1"/>
  <c r="AE691" i="1"/>
  <c r="AF542" i="1"/>
  <c r="AF579" i="1"/>
  <c r="AD601" i="1"/>
  <c r="AE622" i="1"/>
  <c r="AF643" i="1"/>
  <c r="AD665" i="1"/>
  <c r="AE686" i="1"/>
  <c r="AF533" i="1"/>
  <c r="AF571" i="1"/>
  <c r="AD596" i="1"/>
  <c r="AE617" i="1"/>
  <c r="AF638" i="1"/>
  <c r="AD660" i="1"/>
  <c r="AE681" i="1"/>
  <c r="AF702" i="1"/>
  <c r="AD565" i="1"/>
  <c r="AE592" i="1"/>
  <c r="AF613" i="1"/>
  <c r="AD635" i="1"/>
  <c r="AE656" i="1"/>
  <c r="AF677" i="1"/>
  <c r="AD699" i="1"/>
  <c r="AD574" i="1"/>
  <c r="AH574" i="1" s="1"/>
  <c r="AH330" i="1"/>
  <c r="AH277" i="1"/>
  <c r="AH334" i="1"/>
  <c r="AH491" i="1"/>
  <c r="AF519" i="1"/>
  <c r="AH425" i="1"/>
  <c r="AH511" i="1"/>
  <c r="AG674" i="1"/>
  <c r="AH469" i="1"/>
  <c r="AF525" i="1"/>
  <c r="AH172" i="1"/>
  <c r="AH455" i="1"/>
  <c r="AE540" i="1"/>
  <c r="AD569" i="1"/>
  <c r="AF553" i="1"/>
  <c r="AD586" i="1"/>
  <c r="AE607" i="1"/>
  <c r="AF628" i="1"/>
  <c r="AD650" i="1"/>
  <c r="AE671" i="1"/>
  <c r="AF692" i="1"/>
  <c r="AD545" i="1"/>
  <c r="AD581" i="1"/>
  <c r="AE602" i="1"/>
  <c r="AF623" i="1"/>
  <c r="AD645" i="1"/>
  <c r="AE666" i="1"/>
  <c r="AF687" i="1"/>
  <c r="AD536" i="1"/>
  <c r="AF573" i="1"/>
  <c r="AE597" i="1"/>
  <c r="AF618" i="1"/>
  <c r="AD640" i="1"/>
  <c r="AE661" i="1"/>
  <c r="AF682" i="1"/>
  <c r="AD539" i="1"/>
  <c r="AD577" i="1"/>
  <c r="AH577" i="1" s="1"/>
  <c r="AD599" i="1"/>
  <c r="AE620" i="1"/>
  <c r="AF641" i="1"/>
  <c r="AD663" i="1"/>
  <c r="AE684" i="1"/>
  <c r="AH116" i="1"/>
  <c r="AH210" i="1"/>
  <c r="AH153" i="1"/>
  <c r="AG520" i="1"/>
  <c r="AH520" i="1" s="1"/>
  <c r="AG657" i="1"/>
  <c r="AH657" i="1" s="1"/>
  <c r="AG528" i="1"/>
  <c r="AH343" i="1"/>
  <c r="AH279" i="1"/>
  <c r="AH215" i="1"/>
  <c r="AH151" i="1"/>
  <c r="AG669" i="1"/>
  <c r="AG545" i="1"/>
  <c r="AG628" i="1"/>
  <c r="AG525" i="1"/>
  <c r="AH525" i="1" s="1"/>
  <c r="AG659" i="1"/>
  <c r="AG595" i="1"/>
  <c r="AG531" i="1"/>
  <c r="AH531" i="1" s="1"/>
  <c r="AG530" i="1"/>
  <c r="AH530" i="1" s="1"/>
  <c r="AH273" i="1"/>
  <c r="AG645" i="1"/>
  <c r="AD578" i="1"/>
  <c r="AF556" i="1"/>
  <c r="AE535" i="1"/>
  <c r="AH450" i="1"/>
  <c r="AH372" i="1"/>
  <c r="AH230" i="1"/>
  <c r="AH173" i="1"/>
  <c r="AG696" i="1"/>
  <c r="AH696" i="1" s="1"/>
  <c r="AH130" i="1"/>
  <c r="AG581" i="1"/>
  <c r="AG593" i="1"/>
  <c r="AH395" i="1"/>
  <c r="AH331" i="1"/>
  <c r="AH267" i="1"/>
  <c r="AH203" i="1"/>
  <c r="AH139" i="1"/>
  <c r="AG605" i="1"/>
  <c r="AG665" i="1"/>
  <c r="AG580" i="1"/>
  <c r="AG703" i="1"/>
  <c r="AG639" i="1"/>
  <c r="AG575" i="1"/>
  <c r="AG526" i="1"/>
  <c r="AH186" i="1"/>
  <c r="AH129" i="1"/>
  <c r="AG572" i="1"/>
  <c r="AE571" i="1"/>
  <c r="AD550" i="1"/>
  <c r="AF528" i="1"/>
  <c r="AH486" i="1"/>
  <c r="AH420" i="1"/>
  <c r="AH278" i="1"/>
  <c r="AH221" i="1"/>
  <c r="AH164" i="1"/>
  <c r="AG625" i="1"/>
  <c r="AH178" i="1"/>
  <c r="AH121" i="1"/>
  <c r="AG700" i="1"/>
  <c r="AG586" i="1"/>
  <c r="AH415" i="1"/>
  <c r="AH351" i="1"/>
  <c r="AH287" i="1"/>
  <c r="AH223" i="1"/>
  <c r="AH159" i="1"/>
  <c r="AG598" i="1"/>
  <c r="AG681" i="1"/>
  <c r="AG596" i="1"/>
  <c r="AG699" i="1"/>
  <c r="AG635" i="1"/>
  <c r="AG571" i="1"/>
  <c r="AG552" i="1"/>
  <c r="AD570" i="1"/>
  <c r="AF548" i="1"/>
  <c r="AE527" i="1"/>
  <c r="AH506" i="1"/>
  <c r="AH442" i="1"/>
  <c r="AH390" i="1"/>
  <c r="AH333" i="1"/>
  <c r="AH276" i="1"/>
  <c r="AH134" i="1"/>
  <c r="AG610" i="1"/>
  <c r="AH233" i="1"/>
  <c r="AH176" i="1"/>
  <c r="AG664" i="1"/>
  <c r="AG537" i="1"/>
  <c r="AH387" i="1"/>
  <c r="AH323" i="1"/>
  <c r="AH259" i="1"/>
  <c r="AH195" i="1"/>
  <c r="AH131" i="1"/>
  <c r="AG677" i="1"/>
  <c r="AG556" i="1"/>
  <c r="AG633" i="1"/>
  <c r="AG533" i="1"/>
  <c r="AG663" i="1"/>
  <c r="AG599" i="1"/>
  <c r="AG535" i="1"/>
  <c r="AH317" i="1"/>
  <c r="AH430" i="1"/>
  <c r="AE515" i="1"/>
  <c r="AH515" i="1" s="1"/>
  <c r="AG658" i="1"/>
  <c r="AH161" i="1"/>
  <c r="AH218" i="1"/>
  <c r="AH360" i="1"/>
  <c r="AG512" i="1"/>
  <c r="AH512" i="1" s="1"/>
  <c r="AH436" i="1"/>
  <c r="AH493" i="1"/>
  <c r="AE521" i="1"/>
  <c r="AH320" i="1"/>
  <c r="AH377" i="1"/>
  <c r="AH456" i="1"/>
  <c r="AD513" i="1"/>
  <c r="AH120" i="1"/>
  <c r="AB228" i="1" s="1"/>
  <c r="AH293" i="1"/>
  <c r="AH350" i="1"/>
  <c r="AD499" i="1"/>
  <c r="AF527" i="1"/>
  <c r="AH265" i="1"/>
  <c r="AH322" i="1"/>
  <c r="AH457" i="1"/>
  <c r="AF513" i="1"/>
  <c r="AE542" i="1"/>
  <c r="AF570" i="1"/>
  <c r="AD556" i="1"/>
  <c r="AE587" i="1"/>
  <c r="AF608" i="1"/>
  <c r="AD630" i="1"/>
  <c r="AE651" i="1"/>
  <c r="AF672" i="1"/>
  <c r="AD694" i="1"/>
  <c r="AD557" i="1"/>
  <c r="AF587" i="1"/>
  <c r="AD609" i="1"/>
  <c r="AH609" i="1" s="1"/>
  <c r="AE630" i="1"/>
  <c r="AF651" i="1"/>
  <c r="AD673" i="1"/>
  <c r="AE694" i="1"/>
  <c r="AD548" i="1"/>
  <c r="AF582" i="1"/>
  <c r="AD604" i="1"/>
  <c r="AH604" i="1" s="1"/>
  <c r="AE625" i="1"/>
  <c r="AF646" i="1"/>
  <c r="AD668" i="1"/>
  <c r="AE689" i="1"/>
  <c r="AE541" i="1"/>
  <c r="AD579" i="1"/>
  <c r="AE600" i="1"/>
  <c r="AF621" i="1"/>
  <c r="AD643" i="1"/>
  <c r="AE664" i="1"/>
  <c r="AF685" i="1"/>
  <c r="AH182" i="1"/>
  <c r="AE499" i="1"/>
  <c r="AH305" i="1"/>
  <c r="AH362" i="1"/>
  <c r="AG589" i="1"/>
  <c r="AH284" i="1"/>
  <c r="AH341" i="1"/>
  <c r="AH398" i="1"/>
  <c r="AD523" i="1"/>
  <c r="AH523" i="1" s="1"/>
  <c r="AH281" i="1"/>
  <c r="AH338" i="1"/>
  <c r="AH465" i="1"/>
  <c r="AF521" i="1"/>
  <c r="AH156" i="1"/>
  <c r="AH254" i="1"/>
  <c r="AH421" i="1"/>
  <c r="AH451" i="1"/>
  <c r="AD508" i="1"/>
  <c r="AH508" i="1" s="1"/>
  <c r="AG576" i="1"/>
  <c r="AF522" i="1"/>
  <c r="AD551" i="1"/>
  <c r="AF526" i="1"/>
  <c r="AD568" i="1"/>
  <c r="AD594" i="1"/>
  <c r="AE615" i="1"/>
  <c r="AF636" i="1"/>
  <c r="AD658" i="1"/>
  <c r="AE679" i="1"/>
  <c r="AF700" i="1"/>
  <c r="AD559" i="1"/>
  <c r="AD589" i="1"/>
  <c r="AE610" i="1"/>
  <c r="AF631" i="1"/>
  <c r="AD653" i="1"/>
  <c r="AH653" i="1" s="1"/>
  <c r="AF695" i="1"/>
  <c r="AE550" i="1"/>
  <c r="AD584" i="1"/>
  <c r="AE605" i="1"/>
  <c r="AF626" i="1"/>
  <c r="AD648" i="1"/>
  <c r="AE669" i="1"/>
  <c r="AF690" i="1"/>
  <c r="AF543" i="1"/>
  <c r="AE580" i="1"/>
  <c r="AF601" i="1"/>
  <c r="AD623" i="1"/>
  <c r="AE644" i="1"/>
  <c r="AF665" i="1"/>
  <c r="AB5" i="1"/>
  <c r="AB9" i="1"/>
  <c r="AB13" i="1"/>
  <c r="AB17" i="1"/>
  <c r="AB21" i="1"/>
  <c r="AB25" i="1"/>
  <c r="AB29" i="1"/>
  <c r="AB33" i="1"/>
  <c r="AB37" i="1"/>
  <c r="AB41" i="1"/>
  <c r="AB45" i="1"/>
  <c r="AB49" i="1"/>
  <c r="AB53" i="1"/>
  <c r="AB57" i="1"/>
  <c r="AB61" i="1"/>
  <c r="AB65" i="1"/>
  <c r="AB69" i="1"/>
  <c r="AB73" i="1"/>
  <c r="AB77" i="1"/>
  <c r="AB81" i="1"/>
  <c r="AB85" i="1"/>
  <c r="AB89" i="1"/>
  <c r="AB93" i="1"/>
  <c r="AB97" i="1"/>
  <c r="AB101" i="1"/>
  <c r="AB105" i="1"/>
  <c r="AB109" i="1"/>
  <c r="AB113" i="1"/>
  <c r="AB6" i="1"/>
  <c r="AB10" i="1"/>
  <c r="AB14" i="1"/>
  <c r="AB18" i="1"/>
  <c r="AB22" i="1"/>
  <c r="AB26" i="1"/>
  <c r="AB30" i="1"/>
  <c r="AB34" i="1"/>
  <c r="AB38" i="1"/>
  <c r="AB42" i="1"/>
  <c r="AB46" i="1"/>
  <c r="AB50" i="1"/>
  <c r="AB54" i="1"/>
  <c r="AB58" i="1"/>
  <c r="AB62" i="1"/>
  <c r="AB66" i="1"/>
  <c r="AB70" i="1"/>
  <c r="AB74" i="1"/>
  <c r="AB78" i="1"/>
  <c r="AB82" i="1"/>
  <c r="AB86" i="1"/>
  <c r="AB90" i="1"/>
  <c r="AB94" i="1"/>
  <c r="AB98" i="1"/>
  <c r="AB102" i="1"/>
  <c r="AB106" i="1"/>
  <c r="AB110" i="1"/>
  <c r="AB114" i="1"/>
  <c r="AB7" i="1"/>
  <c r="AB11" i="1"/>
  <c r="AB15" i="1"/>
  <c r="AB19" i="1"/>
  <c r="AB23" i="1"/>
  <c r="AB27" i="1"/>
  <c r="AB31" i="1"/>
  <c r="AB35" i="1"/>
  <c r="AB39" i="1"/>
  <c r="AB43" i="1"/>
  <c r="AB47" i="1"/>
  <c r="AB51" i="1"/>
  <c r="AB55" i="1"/>
  <c r="AB59" i="1"/>
  <c r="AB63" i="1"/>
  <c r="AB67" i="1"/>
  <c r="AB71" i="1"/>
  <c r="AB75" i="1"/>
  <c r="AB79" i="1"/>
  <c r="AB83" i="1"/>
  <c r="AB87" i="1"/>
  <c r="AB91" i="1"/>
  <c r="AB95" i="1"/>
  <c r="AB99" i="1"/>
  <c r="AB103" i="1"/>
  <c r="AB107" i="1"/>
  <c r="AB111" i="1"/>
  <c r="AB115" i="1"/>
  <c r="AB135" i="1"/>
  <c r="AB8" i="1"/>
  <c r="AB12" i="1"/>
  <c r="AB16" i="1"/>
  <c r="AB20" i="1"/>
  <c r="AB24" i="1"/>
  <c r="AB28" i="1"/>
  <c r="AB32" i="1"/>
  <c r="AB36" i="1"/>
  <c r="AB40" i="1"/>
  <c r="AB44" i="1"/>
  <c r="AB48" i="1"/>
  <c r="AB52" i="1"/>
  <c r="AB56" i="1"/>
  <c r="AB60" i="1"/>
  <c r="AB64" i="1"/>
  <c r="AB68" i="1"/>
  <c r="AB72" i="1"/>
  <c r="AB76" i="1"/>
  <c r="AB80" i="1"/>
  <c r="AB84" i="1"/>
  <c r="AB88" i="1"/>
  <c r="AB92" i="1"/>
  <c r="AB96" i="1"/>
  <c r="AB100" i="1"/>
  <c r="AB104" i="1"/>
  <c r="AB108" i="1"/>
  <c r="AB112" i="1"/>
  <c r="AB116" i="1"/>
  <c r="AB4" i="1"/>
  <c r="AB122" i="1" l="1"/>
  <c r="AH673" i="1"/>
  <c r="AH614" i="1"/>
  <c r="AB244" i="1"/>
  <c r="AH584" i="1"/>
  <c r="AH578" i="1"/>
  <c r="AH650" i="1"/>
  <c r="AH648" i="1"/>
  <c r="AH594" i="1"/>
  <c r="AH522" i="1"/>
  <c r="AH668" i="1"/>
  <c r="AH557" i="1"/>
  <c r="AH593" i="1"/>
  <c r="AH660" i="1"/>
  <c r="AH567" i="1"/>
  <c r="AH583" i="1"/>
  <c r="AH644" i="1"/>
  <c r="AH543" i="1"/>
  <c r="AH568" i="1"/>
  <c r="AH576" i="1"/>
  <c r="AH579" i="1"/>
  <c r="AH640" i="1"/>
  <c r="AH536" i="1"/>
  <c r="AH652" i="1"/>
  <c r="AH529" i="1"/>
  <c r="AH701" i="1"/>
  <c r="AH561" i="1"/>
  <c r="AH585" i="1"/>
  <c r="AH632" i="1"/>
  <c r="AH667" i="1"/>
  <c r="AH589" i="1"/>
  <c r="AH658" i="1"/>
  <c r="AH548" i="1"/>
  <c r="AH694" i="1"/>
  <c r="AH560" i="1"/>
  <c r="AH619" i="1"/>
  <c r="AH513" i="1"/>
  <c r="AH570" i="1"/>
  <c r="AH519" i="1"/>
  <c r="AH580" i="1"/>
  <c r="AH631" i="1"/>
  <c r="AH573" i="1"/>
  <c r="AH552" i="1"/>
  <c r="AH588" i="1"/>
  <c r="AH634" i="1"/>
  <c r="AH591" i="1"/>
  <c r="AH642" i="1"/>
  <c r="AH675" i="1"/>
  <c r="AH566" i="1"/>
  <c r="AB138" i="1"/>
  <c r="AH624" i="1"/>
  <c r="AH663" i="1"/>
  <c r="AH639" i="1"/>
  <c r="AH605" i="1"/>
  <c r="AH674" i="1"/>
  <c r="AH625" i="1"/>
  <c r="AH654" i="1"/>
  <c r="AH562" i="1"/>
  <c r="AH679" i="1"/>
  <c r="AH656" i="1"/>
  <c r="AH683" i="1"/>
  <c r="AH521" i="1"/>
  <c r="AH687" i="1"/>
  <c r="AH627" i="1"/>
  <c r="AH688" i="1"/>
  <c r="AH691" i="1"/>
  <c r="AH659" i="1"/>
  <c r="AB148" i="1"/>
  <c r="AB119" i="1"/>
  <c r="AB141" i="1"/>
  <c r="AH623" i="1"/>
  <c r="AH559" i="1"/>
  <c r="AH643" i="1"/>
  <c r="AH539" i="1"/>
  <c r="AH586" i="1"/>
  <c r="AH565" i="1"/>
  <c r="AH606" i="1"/>
  <c r="AH524" i="1"/>
  <c r="AH613" i="1"/>
  <c r="AH603" i="1"/>
  <c r="AH703" i="1"/>
  <c r="AH600" i="1"/>
  <c r="AH669" i="1"/>
  <c r="AH532" i="1"/>
  <c r="AH620" i="1"/>
  <c r="AH689" i="1"/>
  <c r="AH582" i="1"/>
  <c r="AH554" i="1"/>
  <c r="AH602" i="1"/>
  <c r="AH676" i="1"/>
  <c r="AH571" i="1"/>
  <c r="AH546" i="1"/>
  <c r="AH672" i="1"/>
  <c r="AH564" i="1"/>
  <c r="AH697" i="1"/>
  <c r="AH655" i="1"/>
  <c r="AH621" i="1"/>
  <c r="AH690" i="1"/>
  <c r="AH537" i="1"/>
  <c r="AH636" i="1"/>
  <c r="AH598" i="1"/>
  <c r="AH528" i="1"/>
  <c r="AH558" i="1"/>
  <c r="AH682" i="1"/>
  <c r="AH702" i="1"/>
  <c r="AH526" i="1"/>
  <c r="AH626" i="1"/>
  <c r="AH527" i="1"/>
  <c r="AB529" i="1" s="1"/>
  <c r="AB132" i="1"/>
  <c r="AB154" i="1"/>
  <c r="AB125" i="1"/>
  <c r="AH551" i="1"/>
  <c r="AH556" i="1"/>
  <c r="AH499" i="1"/>
  <c r="AH550" i="1"/>
  <c r="AH581" i="1"/>
  <c r="AH635" i="1"/>
  <c r="AH601" i="1"/>
  <c r="AH692" i="1"/>
  <c r="AH664" i="1"/>
  <c r="AH684" i="1"/>
  <c r="AH646" i="1"/>
  <c r="AH534" i="1"/>
  <c r="AH597" i="1"/>
  <c r="AH666" i="1"/>
  <c r="AH587" i="1"/>
  <c r="AH533" i="1"/>
  <c r="AH622" i="1"/>
  <c r="AH608" i="1"/>
  <c r="AH633" i="1"/>
  <c r="AH553" i="1"/>
  <c r="AH616" i="1"/>
  <c r="AH685" i="1"/>
  <c r="AH542" i="1"/>
  <c r="AH700" i="1"/>
  <c r="AH662" i="1"/>
  <c r="AH575" i="1"/>
  <c r="AH555" i="1"/>
  <c r="AH618" i="1"/>
  <c r="AH638" i="1"/>
  <c r="AH677" i="1"/>
  <c r="AH607" i="1"/>
  <c r="AH535" i="1"/>
  <c r="AH681" i="1"/>
  <c r="AH540" i="1"/>
  <c r="AH641" i="1"/>
  <c r="AB292" i="1"/>
  <c r="AB151" i="1"/>
  <c r="AH630" i="1"/>
  <c r="AH599" i="1"/>
  <c r="AH645" i="1"/>
  <c r="AH545" i="1"/>
  <c r="AH569" i="1"/>
  <c r="AH699" i="1"/>
  <c r="AH596" i="1"/>
  <c r="AH665" i="1"/>
  <c r="AH695" i="1"/>
  <c r="AH628" i="1"/>
  <c r="AH572" i="1"/>
  <c r="AH541" i="1"/>
  <c r="AB688" i="1" s="1"/>
  <c r="AH610" i="1"/>
  <c r="AH595" i="1"/>
  <c r="AH547" i="1"/>
  <c r="AH615" i="1"/>
  <c r="AH592" i="1"/>
  <c r="AH661" i="1"/>
  <c r="AH651" i="1"/>
  <c r="AH617" i="1"/>
  <c r="AH686" i="1"/>
  <c r="AH680" i="1"/>
  <c r="AH549" i="1"/>
  <c r="AH611" i="1"/>
  <c r="AH538" i="1"/>
  <c r="AH671" i="1"/>
  <c r="AR8" i="1"/>
  <c r="AR12" i="1"/>
  <c r="AR16" i="1"/>
  <c r="AR20" i="1"/>
  <c r="AR24" i="1"/>
  <c r="AR28" i="1"/>
  <c r="AR32" i="1"/>
  <c r="AR36" i="1"/>
  <c r="AR40" i="1"/>
  <c r="AR44" i="1"/>
  <c r="AR48" i="1"/>
  <c r="AR52" i="1"/>
  <c r="AR56" i="1"/>
  <c r="AR60" i="1"/>
  <c r="AR64" i="1"/>
  <c r="AR68" i="1"/>
  <c r="AR72" i="1"/>
  <c r="AR76" i="1"/>
  <c r="AR80" i="1"/>
  <c r="AR84" i="1"/>
  <c r="AR88" i="1"/>
  <c r="AR92" i="1"/>
  <c r="AR96" i="1"/>
  <c r="AR100" i="1"/>
  <c r="AR104" i="1"/>
  <c r="AR108" i="1"/>
  <c r="AR112" i="1"/>
  <c r="AR116" i="1"/>
  <c r="AR120" i="1"/>
  <c r="AR124" i="1"/>
  <c r="AR128" i="1"/>
  <c r="AR132" i="1"/>
  <c r="AR136" i="1"/>
  <c r="AR140" i="1"/>
  <c r="AR144" i="1"/>
  <c r="AR148" i="1"/>
  <c r="AR152" i="1"/>
  <c r="AR156" i="1"/>
  <c r="AR160" i="1"/>
  <c r="AR164" i="1"/>
  <c r="AR168" i="1"/>
  <c r="AR172" i="1"/>
  <c r="AR176" i="1"/>
  <c r="AR180" i="1"/>
  <c r="AR184" i="1"/>
  <c r="AR188" i="1"/>
  <c r="AR192" i="1"/>
  <c r="AR196" i="1"/>
  <c r="AR200" i="1"/>
  <c r="AR204" i="1"/>
  <c r="AR5" i="1"/>
  <c r="AR9" i="1"/>
  <c r="AR13" i="1"/>
  <c r="AR17" i="1"/>
  <c r="AR21" i="1"/>
  <c r="AR25" i="1"/>
  <c r="AR29" i="1"/>
  <c r="AR33" i="1"/>
  <c r="AR37" i="1"/>
  <c r="AR41" i="1"/>
  <c r="AR45" i="1"/>
  <c r="AR49" i="1"/>
  <c r="AR53" i="1"/>
  <c r="AR57" i="1"/>
  <c r="AR61" i="1"/>
  <c r="AR65" i="1"/>
  <c r="AR69" i="1"/>
  <c r="AR73" i="1"/>
  <c r="AR77" i="1"/>
  <c r="AR81" i="1"/>
  <c r="AR85" i="1"/>
  <c r="AR89" i="1"/>
  <c r="AR93" i="1"/>
  <c r="AR97" i="1"/>
  <c r="AR101" i="1"/>
  <c r="AR105" i="1"/>
  <c r="AR109" i="1"/>
  <c r="AR113" i="1"/>
  <c r="AR117" i="1"/>
  <c r="AR121" i="1"/>
  <c r="AR125" i="1"/>
  <c r="AR129" i="1"/>
  <c r="AR133" i="1"/>
  <c r="AR137" i="1"/>
  <c r="AR141" i="1"/>
  <c r="AR145" i="1"/>
  <c r="AR149" i="1"/>
  <c r="AR153" i="1"/>
  <c r="AR157" i="1"/>
  <c r="AR161" i="1"/>
  <c r="AR165" i="1"/>
  <c r="AR169" i="1"/>
  <c r="AR173" i="1"/>
  <c r="AR177" i="1"/>
  <c r="AR181" i="1"/>
  <c r="AR185" i="1"/>
  <c r="AR189" i="1"/>
  <c r="AR193" i="1"/>
  <c r="AR197" i="1"/>
  <c r="AR201" i="1"/>
  <c r="AR205" i="1"/>
  <c r="AR6" i="1"/>
  <c r="AR10" i="1"/>
  <c r="AR14" i="1"/>
  <c r="AR18" i="1"/>
  <c r="AR22" i="1"/>
  <c r="AR26" i="1"/>
  <c r="AR30" i="1"/>
  <c r="AR34" i="1"/>
  <c r="AR38" i="1"/>
  <c r="AR42" i="1"/>
  <c r="AR46" i="1"/>
  <c r="AR50" i="1"/>
  <c r="AR54" i="1"/>
  <c r="AR58" i="1"/>
  <c r="AR62" i="1"/>
  <c r="AR66" i="1"/>
  <c r="AR70" i="1"/>
  <c r="AR74" i="1"/>
  <c r="AR78" i="1"/>
  <c r="AR82" i="1"/>
  <c r="AR86" i="1"/>
  <c r="AR90" i="1"/>
  <c r="AR94" i="1"/>
  <c r="AR98" i="1"/>
  <c r="AR102" i="1"/>
  <c r="AR106" i="1"/>
  <c r="AR110" i="1"/>
  <c r="AR114" i="1"/>
  <c r="AR118" i="1"/>
  <c r="AR122" i="1"/>
  <c r="AR126" i="1"/>
  <c r="AR130" i="1"/>
  <c r="AR134" i="1"/>
  <c r="AR138" i="1"/>
  <c r="AR142" i="1"/>
  <c r="AR146" i="1"/>
  <c r="AR150" i="1"/>
  <c r="AR154" i="1"/>
  <c r="AR158" i="1"/>
  <c r="AR162" i="1"/>
  <c r="AR166" i="1"/>
  <c r="AR170" i="1"/>
  <c r="AR174" i="1"/>
  <c r="AR178" i="1"/>
  <c r="AR182" i="1"/>
  <c r="AR186" i="1"/>
  <c r="AR190" i="1"/>
  <c r="AR194" i="1"/>
  <c r="AR198" i="1"/>
  <c r="AR202" i="1"/>
  <c r="AR206" i="1"/>
  <c r="AR19" i="1"/>
  <c r="AR35" i="1"/>
  <c r="AR51" i="1"/>
  <c r="AR67" i="1"/>
  <c r="AR83" i="1"/>
  <c r="AR99" i="1"/>
  <c r="AR115" i="1"/>
  <c r="AR131" i="1"/>
  <c r="AR147" i="1"/>
  <c r="AR163" i="1"/>
  <c r="AR179" i="1"/>
  <c r="AR195" i="1"/>
  <c r="AR7" i="1"/>
  <c r="AR23" i="1"/>
  <c r="AR39" i="1"/>
  <c r="AR55" i="1"/>
  <c r="AR71" i="1"/>
  <c r="AR87" i="1"/>
  <c r="AR103" i="1"/>
  <c r="AR119" i="1"/>
  <c r="AR135" i="1"/>
  <c r="AR151" i="1"/>
  <c r="AR167" i="1"/>
  <c r="AR183" i="1"/>
  <c r="AR199" i="1"/>
  <c r="AR31" i="1"/>
  <c r="AR63" i="1"/>
  <c r="AR95" i="1"/>
  <c r="AR127" i="1"/>
  <c r="AR159" i="1"/>
  <c r="AR191" i="1"/>
  <c r="AR11" i="1"/>
  <c r="AR43" i="1"/>
  <c r="AR75" i="1"/>
  <c r="AR107" i="1"/>
  <c r="AR139" i="1"/>
  <c r="AR171" i="1"/>
  <c r="AR203" i="1"/>
  <c r="AR59" i="1"/>
  <c r="AR123" i="1"/>
  <c r="AR187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R15" i="1"/>
  <c r="AR79" i="1"/>
  <c r="AR143" i="1"/>
  <c r="AR207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R111" i="1"/>
  <c r="AR27" i="1"/>
  <c r="AR155" i="1"/>
  <c r="AR4" i="1"/>
  <c r="AQ6" i="1"/>
  <c r="AQ8" i="1"/>
  <c r="AQ10" i="1"/>
  <c r="AQ12" i="1"/>
  <c r="AQ14" i="1"/>
  <c r="AQ16" i="1"/>
  <c r="AQ18" i="1"/>
  <c r="AQ20" i="1"/>
  <c r="AQ22" i="1"/>
  <c r="AN24" i="1"/>
  <c r="AO25" i="1"/>
  <c r="AQ26" i="1"/>
  <c r="AN28" i="1"/>
  <c r="AO29" i="1"/>
  <c r="AQ30" i="1"/>
  <c r="AN32" i="1"/>
  <c r="AO33" i="1"/>
  <c r="AQ34" i="1"/>
  <c r="AN36" i="1"/>
  <c r="AO37" i="1"/>
  <c r="AQ38" i="1"/>
  <c r="AN40" i="1"/>
  <c r="AO41" i="1"/>
  <c r="AQ42" i="1"/>
  <c r="AN44" i="1"/>
  <c r="AO45" i="1"/>
  <c r="AQ46" i="1"/>
  <c r="AN48" i="1"/>
  <c r="AO49" i="1"/>
  <c r="AQ50" i="1"/>
  <c r="AN52" i="1"/>
  <c r="AO53" i="1"/>
  <c r="AQ54" i="1"/>
  <c r="AN56" i="1"/>
  <c r="AO57" i="1"/>
  <c r="AQ58" i="1"/>
  <c r="AN60" i="1"/>
  <c r="AO61" i="1"/>
  <c r="AQ62" i="1"/>
  <c r="AN64" i="1"/>
  <c r="AO65" i="1"/>
  <c r="AQ66" i="1"/>
  <c r="AN68" i="1"/>
  <c r="AO69" i="1"/>
  <c r="AQ70" i="1"/>
  <c r="AN72" i="1"/>
  <c r="AO73" i="1"/>
  <c r="AQ74" i="1"/>
  <c r="AN76" i="1"/>
  <c r="AO77" i="1"/>
  <c r="AQ78" i="1"/>
  <c r="AN80" i="1"/>
  <c r="AO81" i="1"/>
  <c r="AQ82" i="1"/>
  <c r="AN84" i="1"/>
  <c r="AO85" i="1"/>
  <c r="AQ86" i="1"/>
  <c r="AN88" i="1"/>
  <c r="AO89" i="1"/>
  <c r="AQ90" i="1"/>
  <c r="AN92" i="1"/>
  <c r="AO93" i="1"/>
  <c r="AQ94" i="1"/>
  <c r="AN96" i="1"/>
  <c r="AO97" i="1"/>
  <c r="AQ98" i="1"/>
  <c r="AN100" i="1"/>
  <c r="AO101" i="1"/>
  <c r="AQ102" i="1"/>
  <c r="AN104" i="1"/>
  <c r="AO105" i="1"/>
  <c r="AQ106" i="1"/>
  <c r="AN108" i="1"/>
  <c r="AO109" i="1"/>
  <c r="AQ110" i="1"/>
  <c r="AN112" i="1"/>
  <c r="AO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Q5" i="1"/>
  <c r="AN8" i="1"/>
  <c r="AN11" i="1"/>
  <c r="AQ13" i="1"/>
  <c r="AN16" i="1"/>
  <c r="AN19" i="1"/>
  <c r="AQ21" i="1"/>
  <c r="AQ23" i="1"/>
  <c r="AQ25" i="1"/>
  <c r="AO27" i="1"/>
  <c r="AN29" i="1"/>
  <c r="AN31" i="1"/>
  <c r="AQ32" i="1"/>
  <c r="AO34" i="1"/>
  <c r="AO36" i="1"/>
  <c r="AN38" i="1"/>
  <c r="AQ39" i="1"/>
  <c r="AQ41" i="1"/>
  <c r="AO43" i="1"/>
  <c r="AN45" i="1"/>
  <c r="AN47" i="1"/>
  <c r="AQ48" i="1"/>
  <c r="AO50" i="1"/>
  <c r="AO52" i="1"/>
  <c r="AN54" i="1"/>
  <c r="AQ55" i="1"/>
  <c r="AQ57" i="1"/>
  <c r="AO59" i="1"/>
  <c r="AN61" i="1"/>
  <c r="AN63" i="1"/>
  <c r="AQ64" i="1"/>
  <c r="AO66" i="1"/>
  <c r="AO68" i="1"/>
  <c r="AN70" i="1"/>
  <c r="AQ71" i="1"/>
  <c r="AQ73" i="1"/>
  <c r="AO75" i="1"/>
  <c r="AN77" i="1"/>
  <c r="AN79" i="1"/>
  <c r="AQ80" i="1"/>
  <c r="AO82" i="1"/>
  <c r="AO84" i="1"/>
  <c r="AN86" i="1"/>
  <c r="AQ87" i="1"/>
  <c r="AQ89" i="1"/>
  <c r="AO91" i="1"/>
  <c r="AN93" i="1"/>
  <c r="AN95" i="1"/>
  <c r="AQ96" i="1"/>
  <c r="AO98" i="1"/>
  <c r="AO100" i="1"/>
  <c r="AN102" i="1"/>
  <c r="AQ103" i="1"/>
  <c r="AQ105" i="1"/>
  <c r="AO107" i="1"/>
  <c r="AN109" i="1"/>
  <c r="AN111" i="1"/>
  <c r="AQ112" i="1"/>
  <c r="AO114" i="1"/>
  <c r="AQ115" i="1"/>
  <c r="AN117" i="1"/>
  <c r="AO118" i="1"/>
  <c r="AQ119" i="1"/>
  <c r="AN121" i="1"/>
  <c r="AO122" i="1"/>
  <c r="AQ123" i="1"/>
  <c r="AN125" i="1"/>
  <c r="AO126" i="1"/>
  <c r="AQ127" i="1"/>
  <c r="AN129" i="1"/>
  <c r="AO130" i="1"/>
  <c r="AQ131" i="1"/>
  <c r="AN133" i="1"/>
  <c r="AO134" i="1"/>
  <c r="AQ135" i="1"/>
  <c r="AN137" i="1"/>
  <c r="AO138" i="1"/>
  <c r="AQ139" i="1"/>
  <c r="AN141" i="1"/>
  <c r="AO142" i="1"/>
  <c r="AQ143" i="1"/>
  <c r="AN145" i="1"/>
  <c r="AO146" i="1"/>
  <c r="AQ147" i="1"/>
  <c r="AN149" i="1"/>
  <c r="AO150" i="1"/>
  <c r="AQ151" i="1"/>
  <c r="AN153" i="1"/>
  <c r="AO154" i="1"/>
  <c r="AQ155" i="1"/>
  <c r="AN157" i="1"/>
  <c r="AO158" i="1"/>
  <c r="AQ159" i="1"/>
  <c r="AN161" i="1"/>
  <c r="AO162" i="1"/>
  <c r="AQ163" i="1"/>
  <c r="AN165" i="1"/>
  <c r="AO166" i="1"/>
  <c r="AQ167" i="1"/>
  <c r="AN169" i="1"/>
  <c r="AO170" i="1"/>
  <c r="AQ171" i="1"/>
  <c r="AN173" i="1"/>
  <c r="AO174" i="1"/>
  <c r="AQ175" i="1"/>
  <c r="AN177" i="1"/>
  <c r="AO178" i="1"/>
  <c r="AQ179" i="1"/>
  <c r="AN181" i="1"/>
  <c r="AO182" i="1"/>
  <c r="AQ183" i="1"/>
  <c r="AN185" i="1"/>
  <c r="AO186" i="1"/>
  <c r="AQ187" i="1"/>
  <c r="AN189" i="1"/>
  <c r="AO190" i="1"/>
  <c r="AQ191" i="1"/>
  <c r="AN193" i="1"/>
  <c r="AO194" i="1"/>
  <c r="AQ195" i="1"/>
  <c r="AN197" i="1"/>
  <c r="AO198" i="1"/>
  <c r="AQ199" i="1"/>
  <c r="AN201" i="1"/>
  <c r="AO202" i="1"/>
  <c r="AQ203" i="1"/>
  <c r="AN205" i="1"/>
  <c r="AO206" i="1"/>
  <c r="AQ207" i="1"/>
  <c r="AR47" i="1"/>
  <c r="AN6" i="1"/>
  <c r="AS6" i="1" s="1"/>
  <c r="AN9" i="1"/>
  <c r="AQ11" i="1"/>
  <c r="AN14" i="1"/>
  <c r="AS14" i="1" s="1"/>
  <c r="AN17" i="1"/>
  <c r="AQ19" i="1"/>
  <c r="AN22" i="1"/>
  <c r="AO24" i="1"/>
  <c r="AN26" i="1"/>
  <c r="AQ27" i="1"/>
  <c r="AQ29" i="1"/>
  <c r="AO31" i="1"/>
  <c r="AN33" i="1"/>
  <c r="AN35" i="1"/>
  <c r="AQ36" i="1"/>
  <c r="AO38" i="1"/>
  <c r="AO40" i="1"/>
  <c r="AN42" i="1"/>
  <c r="AQ43" i="1"/>
  <c r="AQ45" i="1"/>
  <c r="AO47" i="1"/>
  <c r="AN49" i="1"/>
  <c r="AN51" i="1"/>
  <c r="AQ52" i="1"/>
  <c r="AO54" i="1"/>
  <c r="AO56" i="1"/>
  <c r="AN58" i="1"/>
  <c r="AQ59" i="1"/>
  <c r="AQ61" i="1"/>
  <c r="AO63" i="1"/>
  <c r="AN65" i="1"/>
  <c r="AN67" i="1"/>
  <c r="AQ68" i="1"/>
  <c r="AO70" i="1"/>
  <c r="AO72" i="1"/>
  <c r="AN74" i="1"/>
  <c r="AQ75" i="1"/>
  <c r="AQ77" i="1"/>
  <c r="AO79" i="1"/>
  <c r="AN81" i="1"/>
  <c r="AN83" i="1"/>
  <c r="AQ84" i="1"/>
  <c r="AO86" i="1"/>
  <c r="AO88" i="1"/>
  <c r="AN90" i="1"/>
  <c r="AQ91" i="1"/>
  <c r="AQ93" i="1"/>
  <c r="AO95" i="1"/>
  <c r="AN97" i="1"/>
  <c r="AN99" i="1"/>
  <c r="AQ100" i="1"/>
  <c r="AO102" i="1"/>
  <c r="AO104" i="1"/>
  <c r="AN106" i="1"/>
  <c r="AQ107" i="1"/>
  <c r="AQ109" i="1"/>
  <c r="AO111" i="1"/>
  <c r="AN113" i="1"/>
  <c r="AQ114" i="1"/>
  <c r="AN116" i="1"/>
  <c r="AO117" i="1"/>
  <c r="AQ118" i="1"/>
  <c r="AN120" i="1"/>
  <c r="AO121" i="1"/>
  <c r="AQ122" i="1"/>
  <c r="AN124" i="1"/>
  <c r="AO125" i="1"/>
  <c r="AQ126" i="1"/>
  <c r="AN128" i="1"/>
  <c r="AO129" i="1"/>
  <c r="AQ130" i="1"/>
  <c r="AN132" i="1"/>
  <c r="AO133" i="1"/>
  <c r="AQ134" i="1"/>
  <c r="AN136" i="1"/>
  <c r="AO137" i="1"/>
  <c r="AQ138" i="1"/>
  <c r="AN140" i="1"/>
  <c r="AO141" i="1"/>
  <c r="AQ142" i="1"/>
  <c r="AN144" i="1"/>
  <c r="AO145" i="1"/>
  <c r="AQ146" i="1"/>
  <c r="AN148" i="1"/>
  <c r="AO149" i="1"/>
  <c r="AQ150" i="1"/>
  <c r="AN152" i="1"/>
  <c r="AO153" i="1"/>
  <c r="AQ154" i="1"/>
  <c r="AN156" i="1"/>
  <c r="AO157" i="1"/>
  <c r="AQ158" i="1"/>
  <c r="AN160" i="1"/>
  <c r="AO161" i="1"/>
  <c r="AQ162" i="1"/>
  <c r="AN164" i="1"/>
  <c r="AO165" i="1"/>
  <c r="AQ166" i="1"/>
  <c r="AN168" i="1"/>
  <c r="AO169" i="1"/>
  <c r="AQ170" i="1"/>
  <c r="AN172" i="1"/>
  <c r="AO173" i="1"/>
  <c r="AQ174" i="1"/>
  <c r="AN176" i="1"/>
  <c r="AO177" i="1"/>
  <c r="AQ178" i="1"/>
  <c r="AN180" i="1"/>
  <c r="AO181" i="1"/>
  <c r="AQ182" i="1"/>
  <c r="AN184" i="1"/>
  <c r="AO185" i="1"/>
  <c r="AQ186" i="1"/>
  <c r="AN188" i="1"/>
  <c r="AO189" i="1"/>
  <c r="AQ190" i="1"/>
  <c r="AN192" i="1"/>
  <c r="AO193" i="1"/>
  <c r="AQ194" i="1"/>
  <c r="AN196" i="1"/>
  <c r="AO197" i="1"/>
  <c r="AQ198" i="1"/>
  <c r="AN200" i="1"/>
  <c r="AO201" i="1"/>
  <c r="AQ202" i="1"/>
  <c r="AN204" i="1"/>
  <c r="AO205" i="1"/>
  <c r="AQ206" i="1"/>
  <c r="AN5" i="1"/>
  <c r="AS5" i="1" s="1"/>
  <c r="AN10" i="1"/>
  <c r="AS10" i="1" s="1"/>
  <c r="AQ15" i="1"/>
  <c r="AN21" i="1"/>
  <c r="AN25" i="1"/>
  <c r="AS25" i="1" s="1"/>
  <c r="AQ28" i="1"/>
  <c r="AO32" i="1"/>
  <c r="AQ35" i="1"/>
  <c r="AO39" i="1"/>
  <c r="AN43" i="1"/>
  <c r="AO46" i="1"/>
  <c r="AQ9" i="1"/>
  <c r="AN15" i="1"/>
  <c r="AN20" i="1"/>
  <c r="AS20" i="1" s="1"/>
  <c r="AQ24" i="1"/>
  <c r="AO28" i="1"/>
  <c r="AQ31" i="1"/>
  <c r="AO35" i="1"/>
  <c r="AN39" i="1"/>
  <c r="AO42" i="1"/>
  <c r="AN46" i="1"/>
  <c r="AQ49" i="1"/>
  <c r="AN53" i="1"/>
  <c r="AQ56" i="1"/>
  <c r="AO60" i="1"/>
  <c r="AQ63" i="1"/>
  <c r="AO67" i="1"/>
  <c r="AN71" i="1"/>
  <c r="AO74" i="1"/>
  <c r="AN78" i="1"/>
  <c r="AQ81" i="1"/>
  <c r="AN85" i="1"/>
  <c r="AQ88" i="1"/>
  <c r="AO92" i="1"/>
  <c r="AQ95" i="1"/>
  <c r="AO99" i="1"/>
  <c r="AN103" i="1"/>
  <c r="AO106" i="1"/>
  <c r="AN110" i="1"/>
  <c r="AQ113" i="1"/>
  <c r="AO116" i="1"/>
  <c r="AN119" i="1"/>
  <c r="AQ121" i="1"/>
  <c r="AO124" i="1"/>
  <c r="AN127" i="1"/>
  <c r="AQ129" i="1"/>
  <c r="AO132" i="1"/>
  <c r="AN135" i="1"/>
  <c r="AQ137" i="1"/>
  <c r="AO140" i="1"/>
  <c r="AN143" i="1"/>
  <c r="AQ145" i="1"/>
  <c r="AO148" i="1"/>
  <c r="AN151" i="1"/>
  <c r="AQ153" i="1"/>
  <c r="AO156" i="1"/>
  <c r="AN159" i="1"/>
  <c r="AQ161" i="1"/>
  <c r="AO164" i="1"/>
  <c r="AN167" i="1"/>
  <c r="AQ169" i="1"/>
  <c r="AO172" i="1"/>
  <c r="AN175" i="1"/>
  <c r="AQ177" i="1"/>
  <c r="AO180" i="1"/>
  <c r="AN183" i="1"/>
  <c r="AQ185" i="1"/>
  <c r="AO188" i="1"/>
  <c r="AN191" i="1"/>
  <c r="AQ193" i="1"/>
  <c r="AO196" i="1"/>
  <c r="AN199" i="1"/>
  <c r="AN13" i="1"/>
  <c r="AS13" i="1" s="1"/>
  <c r="AO23" i="1"/>
  <c r="AO30" i="1"/>
  <c r="AQ37" i="1"/>
  <c r="AQ44" i="1"/>
  <c r="AO51" i="1"/>
  <c r="AO55" i="1"/>
  <c r="AQ60" i="1"/>
  <c r="AQ65" i="1"/>
  <c r="AQ69" i="1"/>
  <c r="AN75" i="1"/>
  <c r="AQ79" i="1"/>
  <c r="AQ83" i="1"/>
  <c r="AN89" i="1"/>
  <c r="AN94" i="1"/>
  <c r="AN98" i="1"/>
  <c r="AO103" i="1"/>
  <c r="AO108" i="1"/>
  <c r="AO112" i="1"/>
  <c r="AQ116" i="1"/>
  <c r="AO120" i="1"/>
  <c r="AO123" i="1"/>
  <c r="AO127" i="1"/>
  <c r="AN131" i="1"/>
  <c r="AN134" i="1"/>
  <c r="AN138" i="1"/>
  <c r="AQ141" i="1"/>
  <c r="AQ144" i="1"/>
  <c r="AQ148" i="1"/>
  <c r="AO152" i="1"/>
  <c r="AO155" i="1"/>
  <c r="AO159" i="1"/>
  <c r="AN163" i="1"/>
  <c r="AN166" i="1"/>
  <c r="AN170" i="1"/>
  <c r="AQ173" i="1"/>
  <c r="AQ176" i="1"/>
  <c r="AQ180" i="1"/>
  <c r="AO184" i="1"/>
  <c r="AO187" i="1"/>
  <c r="AO191" i="1"/>
  <c r="AN195" i="1"/>
  <c r="AN198" i="1"/>
  <c r="AQ201" i="1"/>
  <c r="AO204" i="1"/>
  <c r="AN207" i="1"/>
  <c r="AR91" i="1"/>
  <c r="AN7" i="1"/>
  <c r="AQ17" i="1"/>
  <c r="AO26" i="1"/>
  <c r="AQ33" i="1"/>
  <c r="AQ40" i="1"/>
  <c r="AQ47" i="1"/>
  <c r="AQ51" i="1"/>
  <c r="AN57" i="1"/>
  <c r="AN62" i="1"/>
  <c r="AN66" i="1"/>
  <c r="AS66" i="1" s="1"/>
  <c r="AO71" i="1"/>
  <c r="AO76" i="1"/>
  <c r="AO80" i="1"/>
  <c r="AQ85" i="1"/>
  <c r="AO90" i="1"/>
  <c r="AO94" i="1"/>
  <c r="AQ99" i="1"/>
  <c r="AQ104" i="1"/>
  <c r="AQ108" i="1"/>
  <c r="AN114" i="1"/>
  <c r="AQ117" i="1"/>
  <c r="AQ120" i="1"/>
  <c r="AQ124" i="1"/>
  <c r="AO128" i="1"/>
  <c r="AO131" i="1"/>
  <c r="AO135" i="1"/>
  <c r="AN139" i="1"/>
  <c r="AN142" i="1"/>
  <c r="AN146" i="1"/>
  <c r="AQ149" i="1"/>
  <c r="AQ152" i="1"/>
  <c r="AQ156" i="1"/>
  <c r="AO160" i="1"/>
  <c r="AO163" i="1"/>
  <c r="AO167" i="1"/>
  <c r="AN171" i="1"/>
  <c r="AN174" i="1"/>
  <c r="AN178" i="1"/>
  <c r="AS178" i="1" s="1"/>
  <c r="AQ181" i="1"/>
  <c r="AQ184" i="1"/>
  <c r="AQ188" i="1"/>
  <c r="AO192" i="1"/>
  <c r="AO195" i="1"/>
  <c r="AO199" i="1"/>
  <c r="AN202" i="1"/>
  <c r="AQ204" i="1"/>
  <c r="AO207" i="1"/>
  <c r="AR175" i="1"/>
  <c r="AQ7" i="1"/>
  <c r="AN18" i="1"/>
  <c r="AS18" i="1" s="1"/>
  <c r="AN27" i="1"/>
  <c r="AN34" i="1"/>
  <c r="AN41" i="1"/>
  <c r="AS41" i="1" s="1"/>
  <c r="AO48" i="1"/>
  <c r="AQ53" i="1"/>
  <c r="AO58" i="1"/>
  <c r="AO62" i="1"/>
  <c r="AQ67" i="1"/>
  <c r="AQ72" i="1"/>
  <c r="AQ76" i="1"/>
  <c r="AN82" i="1"/>
  <c r="AN87" i="1"/>
  <c r="AS87" i="1" s="1"/>
  <c r="AN91" i="1"/>
  <c r="AO96" i="1"/>
  <c r="AN101" i="1"/>
  <c r="AN105" i="1"/>
  <c r="AS105" i="1" s="1"/>
  <c r="AO110" i="1"/>
  <c r="AN115" i="1"/>
  <c r="AN118" i="1"/>
  <c r="AN122" i="1"/>
  <c r="AS122" i="1" s="1"/>
  <c r="AQ125" i="1"/>
  <c r="AQ128" i="1"/>
  <c r="AQ132" i="1"/>
  <c r="AO136" i="1"/>
  <c r="AO139" i="1"/>
  <c r="AO143" i="1"/>
  <c r="AN147" i="1"/>
  <c r="AN150" i="1"/>
  <c r="AS150" i="1" s="1"/>
  <c r="AN154" i="1"/>
  <c r="AQ157" i="1"/>
  <c r="AQ160" i="1"/>
  <c r="AQ164" i="1"/>
  <c r="AO168" i="1"/>
  <c r="AO171" i="1"/>
  <c r="AO175" i="1"/>
  <c r="AN179" i="1"/>
  <c r="AN182" i="1"/>
  <c r="AN186" i="1"/>
  <c r="AQ189" i="1"/>
  <c r="AQ192" i="1"/>
  <c r="AQ196" i="1"/>
  <c r="AO200" i="1"/>
  <c r="AN203" i="1"/>
  <c r="AQ205" i="1"/>
  <c r="AN37" i="1"/>
  <c r="AN59" i="1"/>
  <c r="AO78" i="1"/>
  <c r="AQ97" i="1"/>
  <c r="AO115" i="1"/>
  <c r="AN130" i="1"/>
  <c r="AO144" i="1"/>
  <c r="AN158" i="1"/>
  <c r="AS158" i="1" s="1"/>
  <c r="AQ172" i="1"/>
  <c r="AN187" i="1"/>
  <c r="AQ200" i="1"/>
  <c r="AN12" i="1"/>
  <c r="AS12" i="1" s="1"/>
  <c r="AO44" i="1"/>
  <c r="AO64" i="1"/>
  <c r="AO83" i="1"/>
  <c r="AQ101" i="1"/>
  <c r="AO119" i="1"/>
  <c r="AQ133" i="1"/>
  <c r="AO147" i="1"/>
  <c r="AN162" i="1"/>
  <c r="AS162" i="1" s="1"/>
  <c r="AO176" i="1"/>
  <c r="AN190" i="1"/>
  <c r="AO203" i="1"/>
  <c r="AN23" i="1"/>
  <c r="AS23" i="1" s="1"/>
  <c r="AN50" i="1"/>
  <c r="AN69" i="1"/>
  <c r="AO87" i="1"/>
  <c r="AN107" i="1"/>
  <c r="AS107" i="1" s="1"/>
  <c r="AN123" i="1"/>
  <c r="AS123" i="1" s="1"/>
  <c r="AQ136" i="1"/>
  <c r="AO151" i="1"/>
  <c r="AQ165" i="1"/>
  <c r="AO179" i="1"/>
  <c r="AN194" i="1"/>
  <c r="AN206" i="1"/>
  <c r="AN30" i="1"/>
  <c r="AS30" i="1" s="1"/>
  <c r="AQ111" i="1"/>
  <c r="AQ168" i="1"/>
  <c r="AN55" i="1"/>
  <c r="AN126" i="1"/>
  <c r="AS126" i="1" s="1"/>
  <c r="AO183" i="1"/>
  <c r="AN73" i="1"/>
  <c r="AS73" i="1" s="1"/>
  <c r="AQ140" i="1"/>
  <c r="AQ197" i="1"/>
  <c r="AQ92" i="1"/>
  <c r="AP4" i="1"/>
  <c r="AO4" i="1"/>
  <c r="AN155" i="1"/>
  <c r="AS155" i="1" s="1"/>
  <c r="AQ4" i="1"/>
  <c r="AN4" i="1"/>
  <c r="AB260" i="1"/>
  <c r="AB686" i="1"/>
  <c r="AB280" i="1"/>
  <c r="AB129" i="1"/>
  <c r="AB344" i="1"/>
  <c r="AB276" i="1"/>
  <c r="AB392" i="1"/>
  <c r="AB484" i="1"/>
  <c r="AB368" i="1"/>
  <c r="AB644" i="1"/>
  <c r="AB460" i="1"/>
  <c r="AB523" i="1"/>
  <c r="AB475" i="1"/>
  <c r="AB427" i="1"/>
  <c r="AB379" i="1"/>
  <c r="AB510" i="1"/>
  <c r="AB478" i="1"/>
  <c r="AB446" i="1"/>
  <c r="AB398" i="1"/>
  <c r="AB366" i="1"/>
  <c r="AB481" i="1"/>
  <c r="AB433" i="1"/>
  <c r="AB385" i="1"/>
  <c r="AB369" i="1"/>
  <c r="AB324" i="1"/>
  <c r="AB308" i="1"/>
  <c r="AB212" i="1"/>
  <c r="AB196" i="1"/>
  <c r="AB180" i="1"/>
  <c r="AB164" i="1"/>
  <c r="AB343" i="1"/>
  <c r="AB327" i="1"/>
  <c r="AB311" i="1"/>
  <c r="AB295" i="1"/>
  <c r="AB279" i="1"/>
  <c r="AB263" i="1"/>
  <c r="AB247" i="1"/>
  <c r="AB231" i="1"/>
  <c r="AB215" i="1"/>
  <c r="AB199" i="1"/>
  <c r="AB183" i="1"/>
  <c r="AB167" i="1"/>
  <c r="AB330" i="1"/>
  <c r="AB314" i="1"/>
  <c r="AB298" i="1"/>
  <c r="AB282" i="1"/>
  <c r="AB266" i="1"/>
  <c r="AB250" i="1"/>
  <c r="AB234" i="1"/>
  <c r="AB218" i="1"/>
  <c r="AB202" i="1"/>
  <c r="AB186" i="1"/>
  <c r="AB170" i="1"/>
  <c r="AB333" i="1"/>
  <c r="AB317" i="1"/>
  <c r="AB301" i="1"/>
  <c r="AB285" i="1"/>
  <c r="AB269" i="1"/>
  <c r="AB253" i="1"/>
  <c r="AB237" i="1"/>
  <c r="AB221" i="1"/>
  <c r="AB205" i="1"/>
  <c r="AB189" i="1"/>
  <c r="AB173" i="1"/>
  <c r="AB157" i="1"/>
  <c r="AB520" i="1"/>
  <c r="AB702" i="1"/>
  <c r="AB356" i="1"/>
  <c r="AB432" i="1"/>
  <c r="AB524" i="1"/>
  <c r="AB651" i="1"/>
  <c r="AB507" i="1"/>
  <c r="AB459" i="1"/>
  <c r="AB411" i="1"/>
  <c r="AB347" i="1"/>
  <c r="AB513" i="1"/>
  <c r="AB465" i="1"/>
  <c r="AB417" i="1"/>
  <c r="AB353" i="1"/>
  <c r="AB504" i="1"/>
  <c r="AB488" i="1"/>
  <c r="AB532" i="1"/>
  <c r="AB468" i="1"/>
  <c r="AB404" i="1"/>
  <c r="AB480" i="1"/>
  <c r="AB416" i="1"/>
  <c r="AB352" i="1"/>
  <c r="AB508" i="1"/>
  <c r="AB444" i="1"/>
  <c r="AB380" i="1"/>
  <c r="AB647" i="1"/>
  <c r="AB583" i="1"/>
  <c r="AB519" i="1"/>
  <c r="AB503" i="1"/>
  <c r="AB487" i="1"/>
  <c r="AB471" i="1"/>
  <c r="AB455" i="1"/>
  <c r="AB439" i="1"/>
  <c r="AB423" i="1"/>
  <c r="AB407" i="1"/>
  <c r="AB391" i="1"/>
  <c r="AB375" i="1"/>
  <c r="AB359" i="1"/>
  <c r="AB666" i="1"/>
  <c r="AB602" i="1"/>
  <c r="AB538" i="1"/>
  <c r="AB522" i="1"/>
  <c r="AB506" i="1"/>
  <c r="AB490" i="1"/>
  <c r="AB474" i="1"/>
  <c r="AB458" i="1"/>
  <c r="AB442" i="1"/>
  <c r="AB426" i="1"/>
  <c r="AB410" i="1"/>
  <c r="AB394" i="1"/>
  <c r="AB378" i="1"/>
  <c r="AB362" i="1"/>
  <c r="AB346" i="1"/>
  <c r="AB573" i="1"/>
  <c r="AB525" i="1"/>
  <c r="AB509" i="1"/>
  <c r="AB493" i="1"/>
  <c r="AB477" i="1"/>
  <c r="AB461" i="1"/>
  <c r="AB445" i="1"/>
  <c r="AB429" i="1"/>
  <c r="AB413" i="1"/>
  <c r="AB397" i="1"/>
  <c r="AB381" i="1"/>
  <c r="AB365" i="1"/>
  <c r="AB349" i="1"/>
  <c r="AB336" i="1"/>
  <c r="AB320" i="1"/>
  <c r="AB304" i="1"/>
  <c r="AB288" i="1"/>
  <c r="AB272" i="1"/>
  <c r="AB256" i="1"/>
  <c r="AB240" i="1"/>
  <c r="AB224" i="1"/>
  <c r="AB208" i="1"/>
  <c r="AB192" i="1"/>
  <c r="AB176" i="1"/>
  <c r="AB160" i="1"/>
  <c r="AB144" i="1"/>
  <c r="AB128" i="1"/>
  <c r="AB339" i="1"/>
  <c r="AB323" i="1"/>
  <c r="AB307" i="1"/>
  <c r="AB291" i="1"/>
  <c r="AB275" i="1"/>
  <c r="AB259" i="1"/>
  <c r="AB243" i="1"/>
  <c r="AB227" i="1"/>
  <c r="AB211" i="1"/>
  <c r="AB195" i="1"/>
  <c r="AB179" i="1"/>
  <c r="AB163" i="1"/>
  <c r="AB147" i="1"/>
  <c r="AB131" i="1"/>
  <c r="AB342" i="1"/>
  <c r="AB326" i="1"/>
  <c r="AB310" i="1"/>
  <c r="AB294" i="1"/>
  <c r="AB278" i="1"/>
  <c r="AB262" i="1"/>
  <c r="AB246" i="1"/>
  <c r="AB230" i="1"/>
  <c r="AB214" i="1"/>
  <c r="AB198" i="1"/>
  <c r="AB182" i="1"/>
  <c r="AB166" i="1"/>
  <c r="AB150" i="1"/>
  <c r="AB134" i="1"/>
  <c r="AB118" i="1"/>
  <c r="AB329" i="1"/>
  <c r="AB313" i="1"/>
  <c r="AB297" i="1"/>
  <c r="AB281" i="1"/>
  <c r="AB265" i="1"/>
  <c r="AB249" i="1"/>
  <c r="AB233" i="1"/>
  <c r="AB217" i="1"/>
  <c r="AB201" i="1"/>
  <c r="AB185" i="1"/>
  <c r="AB169" i="1"/>
  <c r="AB153" i="1"/>
  <c r="AB137" i="1"/>
  <c r="AB121" i="1"/>
  <c r="AB673" i="1"/>
  <c r="AB420" i="1"/>
  <c r="AB661" i="1"/>
  <c r="AB496" i="1"/>
  <c r="AB696" i="1"/>
  <c r="AB396" i="1"/>
  <c r="AB587" i="1"/>
  <c r="AB491" i="1"/>
  <c r="AB443" i="1"/>
  <c r="AB395" i="1"/>
  <c r="AB363" i="1"/>
  <c r="AB654" i="1"/>
  <c r="AB558" i="1"/>
  <c r="AB526" i="1"/>
  <c r="AB494" i="1"/>
  <c r="AB462" i="1"/>
  <c r="AB430" i="1"/>
  <c r="AB414" i="1"/>
  <c r="AB382" i="1"/>
  <c r="AB350" i="1"/>
  <c r="AB593" i="1"/>
  <c r="AB497" i="1"/>
  <c r="AB449" i="1"/>
  <c r="AB401" i="1"/>
  <c r="AB340" i="1"/>
  <c r="AB695" i="1"/>
  <c r="AB408" i="1"/>
  <c r="AB440" i="1"/>
  <c r="AB424" i="1"/>
  <c r="AB672" i="1"/>
  <c r="AB580" i="1"/>
  <c r="AB516" i="1"/>
  <c r="AB452" i="1"/>
  <c r="AB388" i="1"/>
  <c r="AB697" i="1"/>
  <c r="AB645" i="1"/>
  <c r="AB528" i="1"/>
  <c r="AB464" i="1"/>
  <c r="AB400" i="1"/>
  <c r="AB660" i="1"/>
  <c r="AB620" i="1"/>
  <c r="AB556" i="1"/>
  <c r="AB492" i="1"/>
  <c r="AB428" i="1"/>
  <c r="AB364" i="1"/>
  <c r="AB675" i="1"/>
  <c r="AB659" i="1"/>
  <c r="AB643" i="1"/>
  <c r="AB627" i="1"/>
  <c r="AB611" i="1"/>
  <c r="AB595" i="1"/>
  <c r="AB579" i="1"/>
  <c r="AB563" i="1"/>
  <c r="AB547" i="1"/>
  <c r="AB531" i="1"/>
  <c r="AB515" i="1"/>
  <c r="AB499" i="1"/>
  <c r="AB483" i="1"/>
  <c r="AB467" i="1"/>
  <c r="AB451" i="1"/>
  <c r="AB435" i="1"/>
  <c r="AB419" i="1"/>
  <c r="AB403" i="1"/>
  <c r="AB387" i="1"/>
  <c r="AB371" i="1"/>
  <c r="AB355" i="1"/>
  <c r="AB678" i="1"/>
  <c r="AB662" i="1"/>
  <c r="AB646" i="1"/>
  <c r="AB630" i="1"/>
  <c r="AB614" i="1"/>
  <c r="AB598" i="1"/>
  <c r="AB582" i="1"/>
  <c r="AB566" i="1"/>
  <c r="AB550" i="1"/>
  <c r="AB534" i="1"/>
  <c r="AB518" i="1"/>
  <c r="AB502" i="1"/>
  <c r="AB486" i="1"/>
  <c r="AB470" i="1"/>
  <c r="AB454" i="1"/>
  <c r="AB438" i="1"/>
  <c r="AB422" i="1"/>
  <c r="AB406" i="1"/>
  <c r="AB390" i="1"/>
  <c r="AB374" i="1"/>
  <c r="AB358" i="1"/>
  <c r="AB633" i="1"/>
  <c r="AB617" i="1"/>
  <c r="AB601" i="1"/>
  <c r="AB585" i="1"/>
  <c r="AB569" i="1"/>
  <c r="AB553" i="1"/>
  <c r="AB537" i="1"/>
  <c r="AB521" i="1"/>
  <c r="AB505" i="1"/>
  <c r="AB489" i="1"/>
  <c r="AB473" i="1"/>
  <c r="AB457" i="1"/>
  <c r="AB441" i="1"/>
  <c r="AB425" i="1"/>
  <c r="AB409" i="1"/>
  <c r="AB393" i="1"/>
  <c r="AB377" i="1"/>
  <c r="AB361" i="1"/>
  <c r="AB345" i="1"/>
  <c r="AB332" i="1"/>
  <c r="AB316" i="1"/>
  <c r="AB300" i="1"/>
  <c r="AB284" i="1"/>
  <c r="AB268" i="1"/>
  <c r="AB252" i="1"/>
  <c r="AB236" i="1"/>
  <c r="AB220" i="1"/>
  <c r="AB204" i="1"/>
  <c r="AB188" i="1"/>
  <c r="AB172" i="1"/>
  <c r="AB156" i="1"/>
  <c r="AB140" i="1"/>
  <c r="AB124" i="1"/>
  <c r="AB335" i="1"/>
  <c r="AB319" i="1"/>
  <c r="AB303" i="1"/>
  <c r="AB287" i="1"/>
  <c r="AB271" i="1"/>
  <c r="AB255" i="1"/>
  <c r="AB239" i="1"/>
  <c r="AB223" i="1"/>
  <c r="AB207" i="1"/>
  <c r="AB191" i="1"/>
  <c r="AB175" i="1"/>
  <c r="AB159" i="1"/>
  <c r="AB143" i="1"/>
  <c r="AB127" i="1"/>
  <c r="AB338" i="1"/>
  <c r="AB322" i="1"/>
  <c r="AB306" i="1"/>
  <c r="AB290" i="1"/>
  <c r="AB274" i="1"/>
  <c r="AB258" i="1"/>
  <c r="AB242" i="1"/>
  <c r="AB226" i="1"/>
  <c r="AB210" i="1"/>
  <c r="AB194" i="1"/>
  <c r="AB178" i="1"/>
  <c r="AB162" i="1"/>
  <c r="AB146" i="1"/>
  <c r="AB130" i="1"/>
  <c r="AB341" i="1"/>
  <c r="AB325" i="1"/>
  <c r="AB309" i="1"/>
  <c r="AB293" i="1"/>
  <c r="AB277" i="1"/>
  <c r="AB261" i="1"/>
  <c r="AB245" i="1"/>
  <c r="AB229" i="1"/>
  <c r="AB213" i="1"/>
  <c r="AB197" i="1"/>
  <c r="AB181" i="1"/>
  <c r="AB165" i="1"/>
  <c r="AB149" i="1"/>
  <c r="AB133" i="1"/>
  <c r="AB117" i="1"/>
  <c r="AB699" i="1"/>
  <c r="AB641" i="1"/>
  <c r="AB472" i="1"/>
  <c r="AB456" i="1"/>
  <c r="AB632" i="1"/>
  <c r="AB376" i="1"/>
  <c r="AB616" i="1"/>
  <c r="AB360" i="1"/>
  <c r="AB690" i="1"/>
  <c r="AB664" i="1"/>
  <c r="AB628" i="1"/>
  <c r="AB564" i="1"/>
  <c r="AB500" i="1"/>
  <c r="AB436" i="1"/>
  <c r="AB372" i="1"/>
  <c r="AB693" i="1"/>
  <c r="AB669" i="1"/>
  <c r="AB637" i="1"/>
  <c r="AB576" i="1"/>
  <c r="AB512" i="1"/>
  <c r="AB448" i="1"/>
  <c r="AB384" i="1"/>
  <c r="AB700" i="1"/>
  <c r="AB684" i="1"/>
  <c r="AB652" i="1"/>
  <c r="AB604" i="1"/>
  <c r="AB540" i="1"/>
  <c r="AB476" i="1"/>
  <c r="AB412" i="1"/>
  <c r="AB348" i="1"/>
  <c r="AB671" i="1"/>
  <c r="AB639" i="1"/>
  <c r="AB623" i="1"/>
  <c r="AB607" i="1"/>
  <c r="AB591" i="1"/>
  <c r="AB575" i="1"/>
  <c r="AB559" i="1"/>
  <c r="AB543" i="1"/>
  <c r="AB527" i="1"/>
  <c r="AB511" i="1"/>
  <c r="AB495" i="1"/>
  <c r="AB479" i="1"/>
  <c r="AB463" i="1"/>
  <c r="AB447" i="1"/>
  <c r="AB431" i="1"/>
  <c r="AB415" i="1"/>
  <c r="AB399" i="1"/>
  <c r="AB383" i="1"/>
  <c r="AB367" i="1"/>
  <c r="AB351" i="1"/>
  <c r="AB674" i="1"/>
  <c r="AB658" i="1"/>
  <c r="AB642" i="1"/>
  <c r="AB626" i="1"/>
  <c r="AB610" i="1"/>
  <c r="AB594" i="1"/>
  <c r="AB578" i="1"/>
  <c r="AB562" i="1"/>
  <c r="AB546" i="1"/>
  <c r="AB530" i="1"/>
  <c r="AB514" i="1"/>
  <c r="AB498" i="1"/>
  <c r="AB482" i="1"/>
  <c r="AB466" i="1"/>
  <c r="AB450" i="1"/>
  <c r="AB434" i="1"/>
  <c r="AB418" i="1"/>
  <c r="AB402" i="1"/>
  <c r="AB386" i="1"/>
  <c r="AB370" i="1"/>
  <c r="AB354" i="1"/>
  <c r="AB629" i="1"/>
  <c r="AB613" i="1"/>
  <c r="AB597" i="1"/>
  <c r="AB581" i="1"/>
  <c r="AB565" i="1"/>
  <c r="AB549" i="1"/>
  <c r="AB533" i="1"/>
  <c r="AB517" i="1"/>
  <c r="AB501" i="1"/>
  <c r="AB485" i="1"/>
  <c r="AB469" i="1"/>
  <c r="AB453" i="1"/>
  <c r="AB437" i="1"/>
  <c r="AB421" i="1"/>
  <c r="AB405" i="1"/>
  <c r="AB389" i="1"/>
  <c r="AB373" i="1"/>
  <c r="AB357" i="1"/>
  <c r="AB328" i="1"/>
  <c r="AB312" i="1"/>
  <c r="AB296" i="1"/>
  <c r="AB264" i="1"/>
  <c r="AB248" i="1"/>
  <c r="AB232" i="1"/>
  <c r="AB216" i="1"/>
  <c r="AB200" i="1"/>
  <c r="AB184" i="1"/>
  <c r="AB168" i="1"/>
  <c r="AB152" i="1"/>
  <c r="AB136" i="1"/>
  <c r="AB120" i="1"/>
  <c r="AB331" i="1"/>
  <c r="AB315" i="1"/>
  <c r="AB299" i="1"/>
  <c r="AB283" i="1"/>
  <c r="AB267" i="1"/>
  <c r="AB251" i="1"/>
  <c r="AB235" i="1"/>
  <c r="AB219" i="1"/>
  <c r="AB203" i="1"/>
  <c r="AB187" i="1"/>
  <c r="AB171" i="1"/>
  <c r="AB155" i="1"/>
  <c r="AB139" i="1"/>
  <c r="AB123" i="1"/>
  <c r="AB334" i="1"/>
  <c r="AB318" i="1"/>
  <c r="AB302" i="1"/>
  <c r="AB286" i="1"/>
  <c r="AB270" i="1"/>
  <c r="AB254" i="1"/>
  <c r="AB238" i="1"/>
  <c r="AB222" i="1"/>
  <c r="AB206" i="1"/>
  <c r="AB190" i="1"/>
  <c r="AB174" i="1"/>
  <c r="AB158" i="1"/>
  <c r="AB142" i="1"/>
  <c r="AB126" i="1"/>
  <c r="AB337" i="1"/>
  <c r="AB321" i="1"/>
  <c r="AB305" i="1"/>
  <c r="AB289" i="1"/>
  <c r="AB273" i="1"/>
  <c r="AB257" i="1"/>
  <c r="AB241" i="1"/>
  <c r="AB225" i="1"/>
  <c r="AB209" i="1"/>
  <c r="AB193" i="1"/>
  <c r="AB177" i="1"/>
  <c r="AB161" i="1"/>
  <c r="AB145" i="1"/>
  <c r="AB677" i="1" l="1"/>
  <c r="AB694" i="1"/>
  <c r="AB665" i="1"/>
  <c r="AB545" i="1"/>
  <c r="AB539" i="1"/>
  <c r="AB588" i="1"/>
  <c r="AB589" i="1"/>
  <c r="AB554" i="1"/>
  <c r="AB618" i="1"/>
  <c r="AB682" i="1"/>
  <c r="AB535" i="1"/>
  <c r="AB599" i="1"/>
  <c r="AB679" i="1"/>
  <c r="AB572" i="1"/>
  <c r="AB608" i="1"/>
  <c r="AB648" i="1"/>
  <c r="AB681" i="1"/>
  <c r="AB542" i="1"/>
  <c r="AB548" i="1"/>
  <c r="AB541" i="1"/>
  <c r="AB605" i="1"/>
  <c r="AB570" i="1"/>
  <c r="AB634" i="1"/>
  <c r="AB551" i="1"/>
  <c r="AB615" i="1"/>
  <c r="AB536" i="1"/>
  <c r="AB571" i="1"/>
  <c r="AS187" i="1"/>
  <c r="AB592" i="1"/>
  <c r="AB640" i="1"/>
  <c r="AB657" i="1"/>
  <c r="AB600" i="1"/>
  <c r="AB606" i="1"/>
  <c r="AB635" i="1"/>
  <c r="AB703" i="1"/>
  <c r="AB557" i="1"/>
  <c r="AB621" i="1"/>
  <c r="AB586" i="1"/>
  <c r="AB650" i="1"/>
  <c r="AB567" i="1"/>
  <c r="AB631" i="1"/>
  <c r="AB687" i="1"/>
  <c r="AB590" i="1"/>
  <c r="AS37" i="1"/>
  <c r="AS179" i="1"/>
  <c r="AS134" i="1"/>
  <c r="AS159" i="1"/>
  <c r="AS4" i="1"/>
  <c r="AL5" i="1" s="1"/>
  <c r="AS69" i="1"/>
  <c r="AS115" i="1"/>
  <c r="AS127" i="1"/>
  <c r="AS46" i="1"/>
  <c r="AS15" i="1"/>
  <c r="AS160" i="1"/>
  <c r="AS144" i="1"/>
  <c r="AS128" i="1"/>
  <c r="AS90" i="1"/>
  <c r="AS33" i="1"/>
  <c r="AS26" i="1"/>
  <c r="AS189" i="1"/>
  <c r="AS173" i="1"/>
  <c r="AS157" i="1"/>
  <c r="AS141" i="1"/>
  <c r="AS125" i="1"/>
  <c r="AS93" i="1"/>
  <c r="AS86" i="1"/>
  <c r="AS79" i="1"/>
  <c r="AS29" i="1"/>
  <c r="AS11" i="1"/>
  <c r="AS72" i="1"/>
  <c r="AS56" i="1"/>
  <c r="AS24" i="1"/>
  <c r="AB636" i="1"/>
  <c r="AS110" i="1"/>
  <c r="AS53" i="1"/>
  <c r="AS152" i="1"/>
  <c r="AB655" i="1"/>
  <c r="AB689" i="1"/>
  <c r="AS163" i="1"/>
  <c r="AS191" i="1"/>
  <c r="AS103" i="1"/>
  <c r="AS192" i="1"/>
  <c r="AS176" i="1"/>
  <c r="AS97" i="1"/>
  <c r="AS83" i="1"/>
  <c r="AS17" i="1"/>
  <c r="AS205" i="1"/>
  <c r="AS104" i="1"/>
  <c r="AS88" i="1"/>
  <c r="AS40" i="1"/>
  <c r="AB653" i="1"/>
  <c r="AB680" i="1"/>
  <c r="AB638" i="1"/>
  <c r="AB683" i="1"/>
  <c r="AB624" i="1"/>
  <c r="AB568" i="1"/>
  <c r="AB577" i="1"/>
  <c r="AB574" i="1"/>
  <c r="AB619" i="1"/>
  <c r="AB656" i="1"/>
  <c r="AS55" i="1"/>
  <c r="AS206" i="1"/>
  <c r="AS203" i="1"/>
  <c r="AS147" i="1"/>
  <c r="AS118" i="1"/>
  <c r="AS101" i="1"/>
  <c r="AS82" i="1"/>
  <c r="AS202" i="1"/>
  <c r="AS174" i="1"/>
  <c r="AS146" i="1"/>
  <c r="AS62" i="1"/>
  <c r="AS7" i="1"/>
  <c r="AS131" i="1"/>
  <c r="AS98" i="1"/>
  <c r="AS199" i="1"/>
  <c r="AS167" i="1"/>
  <c r="AS135" i="1"/>
  <c r="AS85" i="1"/>
  <c r="AS71" i="1"/>
  <c r="AS21" i="1"/>
  <c r="AS196" i="1"/>
  <c r="AS180" i="1"/>
  <c r="AS164" i="1"/>
  <c r="AS148" i="1"/>
  <c r="AS132" i="1"/>
  <c r="AS116" i="1"/>
  <c r="AS81" i="1"/>
  <c r="AS74" i="1"/>
  <c r="AS67" i="1"/>
  <c r="AS193" i="1"/>
  <c r="AS177" i="1"/>
  <c r="AS161" i="1"/>
  <c r="AS145" i="1"/>
  <c r="AS129" i="1"/>
  <c r="AS77" i="1"/>
  <c r="AS70" i="1"/>
  <c r="AS63" i="1"/>
  <c r="AS19" i="1"/>
  <c r="AS8" i="1"/>
  <c r="AS108" i="1"/>
  <c r="AS92" i="1"/>
  <c r="AS76" i="1"/>
  <c r="AS60" i="1"/>
  <c r="AS44" i="1"/>
  <c r="AS28" i="1"/>
  <c r="AB668" i="1"/>
  <c r="AB685" i="1"/>
  <c r="AB698" i="1"/>
  <c r="AB691" i="1"/>
  <c r="AB561" i="1"/>
  <c r="AB555" i="1"/>
  <c r="AB625" i="1"/>
  <c r="AB622" i="1"/>
  <c r="AB667" i="1"/>
  <c r="AB560" i="1"/>
  <c r="AR1115" i="1" s="1"/>
  <c r="AB552" i="1"/>
  <c r="AL4" i="1"/>
  <c r="AS194" i="1"/>
  <c r="AS190" i="1"/>
  <c r="AS130" i="1"/>
  <c r="AS59" i="1"/>
  <c r="AS186" i="1"/>
  <c r="AS34" i="1"/>
  <c r="AS171" i="1"/>
  <c r="AS142" i="1"/>
  <c r="AS114" i="1"/>
  <c r="AS57" i="1"/>
  <c r="AS198" i="1"/>
  <c r="AS170" i="1"/>
  <c r="AS94" i="1"/>
  <c r="AS75" i="1"/>
  <c r="AS175" i="1"/>
  <c r="AS143" i="1"/>
  <c r="AS39" i="1"/>
  <c r="AS200" i="1"/>
  <c r="AS184" i="1"/>
  <c r="AS168" i="1"/>
  <c r="AS136" i="1"/>
  <c r="AS120" i="1"/>
  <c r="AS65" i="1"/>
  <c r="AS58" i="1"/>
  <c r="AS51" i="1"/>
  <c r="AS22" i="1"/>
  <c r="AS197" i="1"/>
  <c r="AS181" i="1"/>
  <c r="AS165" i="1"/>
  <c r="AS149" i="1"/>
  <c r="AS133" i="1"/>
  <c r="AS117" i="1"/>
  <c r="AS111" i="1"/>
  <c r="AS61" i="1"/>
  <c r="AS54" i="1"/>
  <c r="AS47" i="1"/>
  <c r="AS16" i="1"/>
  <c r="AS112" i="1"/>
  <c r="AS96" i="1"/>
  <c r="AS80" i="1"/>
  <c r="AS64" i="1"/>
  <c r="AS48" i="1"/>
  <c r="AS32" i="1"/>
  <c r="AB649" i="1"/>
  <c r="AB663" i="1"/>
  <c r="AB692" i="1"/>
  <c r="AB544" i="1"/>
  <c r="AB701" i="1"/>
  <c r="AB596" i="1"/>
  <c r="AB584" i="1"/>
  <c r="AR1188" i="1" s="1"/>
  <c r="AB609" i="1"/>
  <c r="AB603" i="1"/>
  <c r="AB676" i="1"/>
  <c r="AB612" i="1"/>
  <c r="AR1234" i="1" s="1"/>
  <c r="AB670" i="1"/>
  <c r="AS50" i="1"/>
  <c r="AS182" i="1"/>
  <c r="AS154" i="1"/>
  <c r="AS91" i="1"/>
  <c r="AS27" i="1"/>
  <c r="AS139" i="1"/>
  <c r="AS207" i="1"/>
  <c r="AS195" i="1"/>
  <c r="AS166" i="1"/>
  <c r="AS138" i="1"/>
  <c r="AS89" i="1"/>
  <c r="AS183" i="1"/>
  <c r="AS151" i="1"/>
  <c r="AS119" i="1"/>
  <c r="AS78" i="1"/>
  <c r="AS43" i="1"/>
  <c r="AS204" i="1"/>
  <c r="AS188" i="1"/>
  <c r="AS172" i="1"/>
  <c r="AS156" i="1"/>
  <c r="AS140" i="1"/>
  <c r="AS124" i="1"/>
  <c r="AS113" i="1"/>
  <c r="AS106" i="1"/>
  <c r="AS99" i="1"/>
  <c r="AS49" i="1"/>
  <c r="AS42" i="1"/>
  <c r="AS35" i="1"/>
  <c r="AS9" i="1"/>
  <c r="AS201" i="1"/>
  <c r="AS185" i="1"/>
  <c r="AS169" i="1"/>
  <c r="AS153" i="1"/>
  <c r="AS137" i="1"/>
  <c r="AS121" i="1"/>
  <c r="AS109" i="1"/>
  <c r="AS102" i="1"/>
  <c r="AS95" i="1"/>
  <c r="AS45" i="1"/>
  <c r="AS38" i="1"/>
  <c r="AS31" i="1"/>
  <c r="AS100" i="1"/>
  <c r="AS84" i="1"/>
  <c r="AS68" i="1"/>
  <c r="AS52" i="1"/>
  <c r="AS36" i="1"/>
  <c r="AR216" i="1"/>
  <c r="AR232" i="1"/>
  <c r="AR213" i="1"/>
  <c r="AR229" i="1"/>
  <c r="AR245" i="1"/>
  <c r="AR261" i="1"/>
  <c r="AR277" i="1"/>
  <c r="AR293" i="1"/>
  <c r="AR309" i="1"/>
  <c r="AR325" i="1"/>
  <c r="AR341" i="1"/>
  <c r="AR210" i="1"/>
  <c r="AR226" i="1"/>
  <c r="AR242" i="1"/>
  <c r="AR258" i="1"/>
  <c r="AR274" i="1"/>
  <c r="AR290" i="1"/>
  <c r="AR306" i="1"/>
  <c r="AR322" i="1"/>
  <c r="AR338" i="1"/>
  <c r="AR243" i="1"/>
  <c r="AR276" i="1"/>
  <c r="AR308" i="1"/>
  <c r="AR340" i="1"/>
  <c r="AR358" i="1"/>
  <c r="AR374" i="1"/>
  <c r="AR390" i="1"/>
  <c r="AR406" i="1"/>
  <c r="AR422" i="1"/>
  <c r="AR438" i="1"/>
  <c r="AR454" i="1"/>
  <c r="AR470" i="1"/>
  <c r="AR486" i="1"/>
  <c r="AR502" i="1"/>
  <c r="AR518" i="1"/>
  <c r="AR534" i="1"/>
  <c r="AR550" i="1"/>
  <c r="AR566" i="1"/>
  <c r="AR215" i="1"/>
  <c r="AR263" i="1"/>
  <c r="AR295" i="1"/>
  <c r="AR327" i="1"/>
  <c r="AR351" i="1"/>
  <c r="AR367" i="1"/>
  <c r="AR383" i="1"/>
  <c r="AR399" i="1"/>
  <c r="AR415" i="1"/>
  <c r="AR431" i="1"/>
  <c r="AR447" i="1"/>
  <c r="AR463" i="1"/>
  <c r="AR479" i="1"/>
  <c r="AR495" i="1"/>
  <c r="AR511" i="1"/>
  <c r="AR527" i="1"/>
  <c r="AR543" i="1"/>
  <c r="AR559" i="1"/>
  <c r="AR575" i="1"/>
  <c r="AR591" i="1"/>
  <c r="AR607" i="1"/>
  <c r="AR623" i="1"/>
  <c r="AR639" i="1"/>
  <c r="AR655" i="1"/>
  <c r="AR671" i="1"/>
  <c r="AR687" i="1"/>
  <c r="AR703" i="1"/>
  <c r="AR719" i="1"/>
  <c r="AR735" i="1"/>
  <c r="AR751" i="1"/>
  <c r="AR767" i="1"/>
  <c r="AR783" i="1"/>
  <c r="AR799" i="1"/>
  <c r="AR815" i="1"/>
  <c r="AR831" i="1"/>
  <c r="AR847" i="1"/>
  <c r="AR223" i="1"/>
  <c r="AR299" i="1"/>
  <c r="AR353" i="1"/>
  <c r="AR385" i="1"/>
  <c r="AR417" i="1"/>
  <c r="AR449" i="1"/>
  <c r="AR481" i="1"/>
  <c r="AR513" i="1"/>
  <c r="AR545" i="1"/>
  <c r="AR577" i="1"/>
  <c r="AR598" i="1"/>
  <c r="AR620" i="1"/>
  <c r="AR641" i="1"/>
  <c r="AR662" i="1"/>
  <c r="AR684" i="1"/>
  <c r="AR705" i="1"/>
  <c r="AR726" i="1"/>
  <c r="AR748" i="1"/>
  <c r="AR769" i="1"/>
  <c r="AR790" i="1"/>
  <c r="AR812" i="1"/>
  <c r="AR833" i="1"/>
  <c r="AR854" i="1"/>
  <c r="AR870" i="1"/>
  <c r="AR886" i="1"/>
  <c r="AR902" i="1"/>
  <c r="AR918" i="1"/>
  <c r="AR934" i="1"/>
  <c r="AR950" i="1"/>
  <c r="AR966" i="1"/>
  <c r="AR256" i="1"/>
  <c r="AR320" i="1"/>
  <c r="AR364" i="1"/>
  <c r="AR396" i="1"/>
  <c r="AR428" i="1"/>
  <c r="AR460" i="1"/>
  <c r="AR492" i="1"/>
  <c r="AR524" i="1"/>
  <c r="AR556" i="1"/>
  <c r="AR584" i="1"/>
  <c r="AR605" i="1"/>
  <c r="AR626" i="1"/>
  <c r="AR648" i="1"/>
  <c r="AR669" i="1"/>
  <c r="AR690" i="1"/>
  <c r="AR712" i="1"/>
  <c r="AR733" i="1"/>
  <c r="AR754" i="1"/>
  <c r="AR776" i="1"/>
  <c r="AR797" i="1"/>
  <c r="AR818" i="1"/>
  <c r="AR840" i="1"/>
  <c r="AR859" i="1"/>
  <c r="AR875" i="1"/>
  <c r="AR891" i="1"/>
  <c r="AR907" i="1"/>
  <c r="AR923" i="1"/>
  <c r="AR939" i="1"/>
  <c r="AR955" i="1"/>
  <c r="AR971" i="1"/>
  <c r="AR987" i="1"/>
  <c r="AR1003" i="1"/>
  <c r="AR1019" i="1"/>
  <c r="AR1035" i="1"/>
  <c r="AR1051" i="1"/>
  <c r="AR1067" i="1"/>
  <c r="AR1083" i="1"/>
  <c r="AR1099" i="1"/>
  <c r="AR1147" i="1"/>
  <c r="AR344" i="1"/>
  <c r="AR408" i="1"/>
  <c r="AR472" i="1"/>
  <c r="AR536" i="1"/>
  <c r="AR592" i="1"/>
  <c r="AR634" i="1"/>
  <c r="AR677" i="1"/>
  <c r="AR720" i="1"/>
  <c r="AR762" i="1"/>
  <c r="AR805" i="1"/>
  <c r="AR848" i="1"/>
  <c r="AR881" i="1"/>
  <c r="AR913" i="1"/>
  <c r="AR945" i="1"/>
  <c r="AR977" i="1"/>
  <c r="AR1000" i="1"/>
  <c r="AR1021" i="1"/>
  <c r="AR1042" i="1"/>
  <c r="AR1064" i="1"/>
  <c r="AR1085" i="1"/>
  <c r="AR1106" i="1"/>
  <c r="AR1166" i="1"/>
  <c r="AR259" i="1"/>
  <c r="AR365" i="1"/>
  <c r="AR429" i="1"/>
  <c r="AR493" i="1"/>
  <c r="AR557" i="1"/>
  <c r="AR606" i="1"/>
  <c r="AR649" i="1"/>
  <c r="AR692" i="1"/>
  <c r="AR734" i="1"/>
  <c r="AR777" i="1"/>
  <c r="AR820" i="1"/>
  <c r="AR860" i="1"/>
  <c r="AR892" i="1"/>
  <c r="AR924" i="1"/>
  <c r="AR956" i="1"/>
  <c r="AR985" i="1"/>
  <c r="AR1006" i="1"/>
  <c r="AR1028" i="1"/>
  <c r="AR1049" i="1"/>
  <c r="AR1070" i="1"/>
  <c r="AR1092" i="1"/>
  <c r="AR1155" i="1"/>
  <c r="AR307" i="1"/>
  <c r="AR453" i="1"/>
  <c r="AR580" i="1"/>
  <c r="AR665" i="1"/>
  <c r="AR750" i="1"/>
  <c r="AR836" i="1"/>
  <c r="AR904" i="1"/>
  <c r="AR968" i="1"/>
  <c r="AR1014" i="1"/>
  <c r="AR368" i="1"/>
  <c r="AR496" i="1"/>
  <c r="AR608" i="1"/>
  <c r="AR693" i="1"/>
  <c r="AR778" i="1"/>
  <c r="AR861" i="1"/>
  <c r="AR925" i="1"/>
  <c r="AR986" i="1"/>
  <c r="AR1029" i="1"/>
  <c r="AR1072" i="1"/>
  <c r="AR1114" i="1"/>
  <c r="AR1156" i="1"/>
  <c r="AP208" i="1"/>
  <c r="AP212" i="1"/>
  <c r="AP216" i="1"/>
  <c r="AP220" i="1"/>
  <c r="AP224" i="1"/>
  <c r="AP228" i="1"/>
  <c r="AP232" i="1"/>
  <c r="AP236" i="1"/>
  <c r="AP240" i="1"/>
  <c r="AP244" i="1"/>
  <c r="AP248" i="1"/>
  <c r="AP252" i="1"/>
  <c r="AP256" i="1"/>
  <c r="AP260" i="1"/>
  <c r="AP264" i="1"/>
  <c r="AP268" i="1"/>
  <c r="AP272" i="1"/>
  <c r="AP276" i="1"/>
  <c r="AP280" i="1"/>
  <c r="AP284" i="1"/>
  <c r="AP288" i="1"/>
  <c r="AP292" i="1"/>
  <c r="AP296" i="1"/>
  <c r="AP300" i="1"/>
  <c r="AR480" i="1"/>
  <c r="AR682" i="1"/>
  <c r="AR853" i="1"/>
  <c r="AR981" i="1"/>
  <c r="AR1062" i="1"/>
  <c r="AR1120" i="1"/>
  <c r="AN213" i="1"/>
  <c r="AO218" i="1"/>
  <c r="AQ223" i="1"/>
  <c r="AN229" i="1"/>
  <c r="AO234" i="1"/>
  <c r="AQ239" i="1"/>
  <c r="AN245" i="1"/>
  <c r="AO250" i="1"/>
  <c r="AQ255" i="1"/>
  <c r="AN261" i="1"/>
  <c r="AO266" i="1"/>
  <c r="AQ271" i="1"/>
  <c r="AN277" i="1"/>
  <c r="AO282" i="1"/>
  <c r="AQ287" i="1"/>
  <c r="AN293" i="1"/>
  <c r="AO298" i="1"/>
  <c r="AR275" i="1"/>
  <c r="AR565" i="1"/>
  <c r="AR740" i="1"/>
  <c r="AR896" i="1"/>
  <c r="AR1009" i="1"/>
  <c r="AR1078" i="1"/>
  <c r="AR1137" i="1"/>
  <c r="AO209" i="1"/>
  <c r="AQ214" i="1"/>
  <c r="AN220" i="1"/>
  <c r="AO225" i="1"/>
  <c r="AQ230" i="1"/>
  <c r="AN236" i="1"/>
  <c r="AO241" i="1"/>
  <c r="AQ246" i="1"/>
  <c r="AN252" i="1"/>
  <c r="AO257" i="1"/>
  <c r="AQ262" i="1"/>
  <c r="AN268" i="1"/>
  <c r="AO273" i="1"/>
  <c r="AQ278" i="1"/>
  <c r="AN284" i="1"/>
  <c r="AO289" i="1"/>
  <c r="AQ294" i="1"/>
  <c r="AN300" i="1"/>
  <c r="AO304" i="1"/>
  <c r="AO308" i="1"/>
  <c r="AO312" i="1"/>
  <c r="AO316" i="1"/>
  <c r="AO320" i="1"/>
  <c r="AO324" i="1"/>
  <c r="AO328" i="1"/>
  <c r="AO332" i="1"/>
  <c r="AO336" i="1"/>
  <c r="AO340" i="1"/>
  <c r="AO344" i="1"/>
  <c r="AO348" i="1"/>
  <c r="AO352" i="1"/>
  <c r="AO356" i="1"/>
  <c r="AO360" i="1"/>
  <c r="AO364" i="1"/>
  <c r="AO368" i="1"/>
  <c r="AO372" i="1"/>
  <c r="AO376" i="1"/>
  <c r="AO380" i="1"/>
  <c r="AO384" i="1"/>
  <c r="AO388" i="1"/>
  <c r="AO392" i="1"/>
  <c r="AO396" i="1"/>
  <c r="AO400" i="1"/>
  <c r="AO404" i="1"/>
  <c r="AO408" i="1"/>
  <c r="AO412" i="1"/>
  <c r="AO416" i="1"/>
  <c r="AO420" i="1"/>
  <c r="AO424" i="1"/>
  <c r="AO428" i="1"/>
  <c r="AO432" i="1"/>
  <c r="AO436" i="1"/>
  <c r="AO440" i="1"/>
  <c r="AO444" i="1"/>
  <c r="AO448" i="1"/>
  <c r="AO452" i="1"/>
  <c r="AO456" i="1"/>
  <c r="AO460" i="1"/>
  <c r="AO464" i="1"/>
  <c r="AO468" i="1"/>
  <c r="AO472" i="1"/>
  <c r="AO476" i="1"/>
  <c r="AO480" i="1"/>
  <c r="AO484" i="1"/>
  <c r="AO488" i="1"/>
  <c r="AO492" i="1"/>
  <c r="AO496" i="1"/>
  <c r="AO500" i="1"/>
  <c r="AO504" i="1"/>
  <c r="AO508" i="1"/>
  <c r="AO512" i="1"/>
  <c r="AO516" i="1"/>
  <c r="AO520" i="1"/>
  <c r="AO524" i="1"/>
  <c r="AO528" i="1"/>
  <c r="AO532" i="1"/>
  <c r="AO536" i="1"/>
  <c r="AO540" i="1"/>
  <c r="AO544" i="1"/>
  <c r="AO548" i="1"/>
  <c r="AO552" i="1"/>
  <c r="AO556" i="1"/>
  <c r="AO560" i="1"/>
  <c r="AO564" i="1"/>
  <c r="AO568" i="1"/>
  <c r="AO572" i="1"/>
  <c r="AO576" i="1"/>
  <c r="AO580" i="1"/>
  <c r="AO584" i="1"/>
  <c r="AO588" i="1"/>
  <c r="AO592" i="1"/>
  <c r="AO596" i="1"/>
  <c r="AO600" i="1"/>
  <c r="AO604" i="1"/>
  <c r="AO608" i="1"/>
  <c r="AO612" i="1"/>
  <c r="AO616" i="1"/>
  <c r="AO620" i="1"/>
  <c r="AO624" i="1"/>
  <c r="AO628" i="1"/>
  <c r="AO632" i="1"/>
  <c r="AO636" i="1"/>
  <c r="AO640" i="1"/>
  <c r="AO644" i="1"/>
  <c r="AO648" i="1"/>
  <c r="AO652" i="1"/>
  <c r="AO656" i="1"/>
  <c r="AO660" i="1"/>
  <c r="AO664" i="1"/>
  <c r="AO668" i="1"/>
  <c r="AO672" i="1"/>
  <c r="AO676" i="1"/>
  <c r="AO680" i="1"/>
  <c r="AO684" i="1"/>
  <c r="AO688" i="1"/>
  <c r="AO692" i="1"/>
  <c r="AO696" i="1"/>
  <c r="AO700" i="1"/>
  <c r="AO704" i="1"/>
  <c r="AO708" i="1"/>
  <c r="AO712" i="1"/>
  <c r="AO716" i="1"/>
  <c r="AO720" i="1"/>
  <c r="AO724" i="1"/>
  <c r="AO728" i="1"/>
  <c r="AO732" i="1"/>
  <c r="AO736" i="1"/>
  <c r="AR676" i="1"/>
  <c r="AR976" i="1"/>
  <c r="AR1116" i="1"/>
  <c r="AR448" i="1"/>
  <c r="AR832" i="1"/>
  <c r="AR1056" i="1"/>
  <c r="AR405" i="1"/>
  <c r="AR1041" i="1"/>
  <c r="AN215" i="1"/>
  <c r="AQ225" i="1"/>
  <c r="AO236" i="1"/>
  <c r="AN247" i="1"/>
  <c r="AQ257" i="1"/>
  <c r="AO268" i="1"/>
  <c r="AN279" i="1"/>
  <c r="AQ289" i="1"/>
  <c r="AO300" i="1"/>
  <c r="AN306" i="1"/>
  <c r="AP311" i="1"/>
  <c r="AQ316" i="1"/>
  <c r="AN322" i="1"/>
  <c r="AP327" i="1"/>
  <c r="AQ332" i="1"/>
  <c r="AN338" i="1"/>
  <c r="AP343" i="1"/>
  <c r="AQ348" i="1"/>
  <c r="AN354" i="1"/>
  <c r="AP359" i="1"/>
  <c r="AQ364" i="1"/>
  <c r="AN370" i="1"/>
  <c r="AP375" i="1"/>
  <c r="AQ380" i="1"/>
  <c r="AN386" i="1"/>
  <c r="AP391" i="1"/>
  <c r="AQ396" i="1"/>
  <c r="AN402" i="1"/>
  <c r="AP407" i="1"/>
  <c r="AQ412" i="1"/>
  <c r="AN418" i="1"/>
  <c r="AP423" i="1"/>
  <c r="AR992" i="1"/>
  <c r="AQ212" i="1"/>
  <c r="AO223" i="1"/>
  <c r="AN234" i="1"/>
  <c r="AQ244" i="1"/>
  <c r="AO255" i="1"/>
  <c r="AN266" i="1"/>
  <c r="AQ276" i="1"/>
  <c r="AO287" i="1"/>
  <c r="AN298" i="1"/>
  <c r="AN305" i="1"/>
  <c r="AP310" i="1"/>
  <c r="AQ315" i="1"/>
  <c r="AN321" i="1"/>
  <c r="AP326" i="1"/>
  <c r="AR533" i="1"/>
  <c r="AR1073" i="1"/>
  <c r="AO216" i="1"/>
  <c r="AN227" i="1"/>
  <c r="AQ237" i="1"/>
  <c r="AO248" i="1"/>
  <c r="AN259" i="1"/>
  <c r="AQ269" i="1"/>
  <c r="AR933" i="1"/>
  <c r="AQ232" i="1"/>
  <c r="AO275" i="1"/>
  <c r="AN299" i="1"/>
  <c r="AQ310" i="1"/>
  <c r="AP321" i="1"/>
  <c r="AN331" i="1"/>
  <c r="AP338" i="1"/>
  <c r="AP345" i="1"/>
  <c r="AP352" i="1"/>
  <c r="AQ359" i="1"/>
  <c r="AQ366" i="1"/>
  <c r="AQ373" i="1"/>
  <c r="AN381" i="1"/>
  <c r="AN388" i="1"/>
  <c r="AN395" i="1"/>
  <c r="AP402" i="1"/>
  <c r="AP409" i="1"/>
  <c r="AP416" i="1"/>
  <c r="AQ423" i="1"/>
  <c r="AN430" i="1"/>
  <c r="AP435" i="1"/>
  <c r="AQ440" i="1"/>
  <c r="AN446" i="1"/>
  <c r="AP451" i="1"/>
  <c r="AQ456" i="1"/>
  <c r="AN462" i="1"/>
  <c r="AP467" i="1"/>
  <c r="AQ472" i="1"/>
  <c r="AN478" i="1"/>
  <c r="AP483" i="1"/>
  <c r="AQ488" i="1"/>
  <c r="AN494" i="1"/>
  <c r="AP499" i="1"/>
  <c r="AQ504" i="1"/>
  <c r="AN510" i="1"/>
  <c r="AP515" i="1"/>
  <c r="AQ520" i="1"/>
  <c r="AN526" i="1"/>
  <c r="AP531" i="1"/>
  <c r="AN246" i="1"/>
  <c r="AO283" i="1"/>
  <c r="AN303" i="1"/>
  <c r="AQ313" i="1"/>
  <c r="AP324" i="1"/>
  <c r="AP333" i="1"/>
  <c r="AP340" i="1"/>
  <c r="AQ347" i="1"/>
  <c r="AQ354" i="1"/>
  <c r="AQ361" i="1"/>
  <c r="AN369" i="1"/>
  <c r="AN376" i="1"/>
  <c r="AN383" i="1"/>
  <c r="AP390" i="1"/>
  <c r="AP397" i="1"/>
  <c r="AP404" i="1"/>
  <c r="AQ411" i="1"/>
  <c r="AQ418" i="1"/>
  <c r="AQ425" i="1"/>
  <c r="AQ431" i="1"/>
  <c r="AN437" i="1"/>
  <c r="AP442" i="1"/>
  <c r="AQ447" i="1"/>
  <c r="AN453" i="1"/>
  <c r="AP458" i="1"/>
  <c r="AQ463" i="1"/>
  <c r="AN469" i="1"/>
  <c r="AP474" i="1"/>
  <c r="AQ479" i="1"/>
  <c r="AN485" i="1"/>
  <c r="AP490" i="1"/>
  <c r="AQ495" i="1"/>
  <c r="AN501" i="1"/>
  <c r="AP506" i="1"/>
  <c r="AQ511" i="1"/>
  <c r="AN517" i="1"/>
  <c r="AP522" i="1"/>
  <c r="AQ527" i="1"/>
  <c r="AN533" i="1"/>
  <c r="AQ216" i="1"/>
  <c r="AO259" i="1"/>
  <c r="AN291" i="1"/>
  <c r="AQ306" i="1"/>
  <c r="AP317" i="1"/>
  <c r="AN328" i="1"/>
  <c r="AQ335" i="1"/>
  <c r="AQ342" i="1"/>
  <c r="AQ349" i="1"/>
  <c r="AN357" i="1"/>
  <c r="AN364" i="1"/>
  <c r="AN371" i="1"/>
  <c r="AP378" i="1"/>
  <c r="AP385" i="1"/>
  <c r="AP392" i="1"/>
  <c r="AQ399" i="1"/>
  <c r="AQ406" i="1"/>
  <c r="AQ413" i="1"/>
  <c r="AN421" i="1"/>
  <c r="AN428" i="1"/>
  <c r="AP433" i="1"/>
  <c r="AQ438" i="1"/>
  <c r="AN444" i="1"/>
  <c r="AP449" i="1"/>
  <c r="AQ454" i="1"/>
  <c r="AN460" i="1"/>
  <c r="AP465" i="1"/>
  <c r="AQ470" i="1"/>
  <c r="AN476" i="1"/>
  <c r="AP481" i="1"/>
  <c r="AQ486" i="1"/>
  <c r="AN492" i="1"/>
  <c r="AP497" i="1"/>
  <c r="AQ502" i="1"/>
  <c r="AN508" i="1"/>
  <c r="AP513" i="1"/>
  <c r="AQ518" i="1"/>
  <c r="AN524" i="1"/>
  <c r="AP529" i="1"/>
  <c r="AO291" i="1"/>
  <c r="AN336" i="1"/>
  <c r="AP364" i="1"/>
  <c r="AN393" i="1"/>
  <c r="AP421" i="1"/>
  <c r="AP444" i="1"/>
  <c r="AQ465" i="1"/>
  <c r="AN487" i="1"/>
  <c r="AP508" i="1"/>
  <c r="AQ529" i="1"/>
  <c r="AQ537" i="1"/>
  <c r="AN543" i="1"/>
  <c r="AP548" i="1"/>
  <c r="AQ553" i="1"/>
  <c r="AN559" i="1"/>
  <c r="AP564" i="1"/>
  <c r="AQ569" i="1"/>
  <c r="AN575" i="1"/>
  <c r="AP580" i="1"/>
  <c r="AQ585" i="1"/>
  <c r="AN591" i="1"/>
  <c r="AP596" i="1"/>
  <c r="AQ601" i="1"/>
  <c r="AN607" i="1"/>
  <c r="AP612" i="1"/>
  <c r="AQ617" i="1"/>
  <c r="AN623" i="1"/>
  <c r="AP628" i="1"/>
  <c r="AQ633" i="1"/>
  <c r="AN639" i="1"/>
  <c r="AP644" i="1"/>
  <c r="AQ649" i="1"/>
  <c r="AN655" i="1"/>
  <c r="AP660" i="1"/>
  <c r="AQ665" i="1"/>
  <c r="AN671" i="1"/>
  <c r="AP676" i="1"/>
  <c r="AQ681" i="1"/>
  <c r="AN687" i="1"/>
  <c r="AP692" i="1"/>
  <c r="AQ697" i="1"/>
  <c r="AN703" i="1"/>
  <c r="AP708" i="1"/>
  <c r="AQ713" i="1"/>
  <c r="AN719" i="1"/>
  <c r="AP724" i="1"/>
  <c r="AQ729" i="1"/>
  <c r="AN735" i="1"/>
  <c r="AP739" i="1"/>
  <c r="AP743" i="1"/>
  <c r="AP747" i="1"/>
  <c r="AP751" i="1"/>
  <c r="AP755" i="1"/>
  <c r="AP759" i="1"/>
  <c r="AR220" i="1"/>
  <c r="AR236" i="1"/>
  <c r="AR217" i="1"/>
  <c r="AR233" i="1"/>
  <c r="AR249" i="1"/>
  <c r="AR265" i="1"/>
  <c r="AR281" i="1"/>
  <c r="AR297" i="1"/>
  <c r="AR313" i="1"/>
  <c r="AR329" i="1"/>
  <c r="AR214" i="1"/>
  <c r="AR230" i="1"/>
  <c r="AR246" i="1"/>
  <c r="AR262" i="1"/>
  <c r="AR278" i="1"/>
  <c r="AR294" i="1"/>
  <c r="AR310" i="1"/>
  <c r="AR326" i="1"/>
  <c r="AR342" i="1"/>
  <c r="AR252" i="1"/>
  <c r="AR284" i="1"/>
  <c r="AR316" i="1"/>
  <c r="AR346" i="1"/>
  <c r="AR362" i="1"/>
  <c r="AR378" i="1"/>
  <c r="AR394" i="1"/>
  <c r="AR410" i="1"/>
  <c r="AR426" i="1"/>
  <c r="AR442" i="1"/>
  <c r="AR458" i="1"/>
  <c r="AR474" i="1"/>
  <c r="AR490" i="1"/>
  <c r="AR506" i="1"/>
  <c r="AR522" i="1"/>
  <c r="AR538" i="1"/>
  <c r="AR554" i="1"/>
  <c r="AR570" i="1"/>
  <c r="AR231" i="1"/>
  <c r="AR271" i="1"/>
  <c r="AR303" i="1"/>
  <c r="AR335" i="1"/>
  <c r="AR355" i="1"/>
  <c r="AR371" i="1"/>
  <c r="AR387" i="1"/>
  <c r="AR403" i="1"/>
  <c r="AR419" i="1"/>
  <c r="AR435" i="1"/>
  <c r="AR451" i="1"/>
  <c r="AR467" i="1"/>
  <c r="AR483" i="1"/>
  <c r="AR499" i="1"/>
  <c r="AR515" i="1"/>
  <c r="AR531" i="1"/>
  <c r="AR547" i="1"/>
  <c r="AR563" i="1"/>
  <c r="AR579" i="1"/>
  <c r="AR595" i="1"/>
  <c r="AR611" i="1"/>
  <c r="AR627" i="1"/>
  <c r="AR643" i="1"/>
  <c r="AR659" i="1"/>
  <c r="AR675" i="1"/>
  <c r="AR691" i="1"/>
  <c r="AR707" i="1"/>
  <c r="AR723" i="1"/>
  <c r="AR739" i="1"/>
  <c r="AR755" i="1"/>
  <c r="AR771" i="1"/>
  <c r="AR787" i="1"/>
  <c r="AR803" i="1"/>
  <c r="AR819" i="1"/>
  <c r="AR835" i="1"/>
  <c r="AR851" i="1"/>
  <c r="AR251" i="1"/>
  <c r="AR315" i="1"/>
  <c r="AR361" i="1"/>
  <c r="AR393" i="1"/>
  <c r="AR425" i="1"/>
  <c r="AR457" i="1"/>
  <c r="AR489" i="1"/>
  <c r="AR521" i="1"/>
  <c r="AR553" i="1"/>
  <c r="AR582" i="1"/>
  <c r="AR604" i="1"/>
  <c r="AR625" i="1"/>
  <c r="AR646" i="1"/>
  <c r="AR668" i="1"/>
  <c r="AR689" i="1"/>
  <c r="AR710" i="1"/>
  <c r="AR732" i="1"/>
  <c r="AR753" i="1"/>
  <c r="AR774" i="1"/>
  <c r="AR796" i="1"/>
  <c r="AR817" i="1"/>
  <c r="AR838" i="1"/>
  <c r="AR858" i="1"/>
  <c r="AR874" i="1"/>
  <c r="AR890" i="1"/>
  <c r="AR906" i="1"/>
  <c r="AR922" i="1"/>
  <c r="AR938" i="1"/>
  <c r="AR954" i="1"/>
  <c r="AR970" i="1"/>
  <c r="AR272" i="1"/>
  <c r="AR336" i="1"/>
  <c r="AR372" i="1"/>
  <c r="AR404" i="1"/>
  <c r="AR436" i="1"/>
  <c r="AR468" i="1"/>
  <c r="AR500" i="1"/>
  <c r="AR532" i="1"/>
  <c r="AR564" i="1"/>
  <c r="AR589" i="1"/>
  <c r="AR610" i="1"/>
  <c r="AR632" i="1"/>
  <c r="AR653" i="1"/>
  <c r="AR674" i="1"/>
  <c r="AR696" i="1"/>
  <c r="AR717" i="1"/>
  <c r="AR738" i="1"/>
  <c r="AR760" i="1"/>
  <c r="AR781" i="1"/>
  <c r="AR802" i="1"/>
  <c r="AR824" i="1"/>
  <c r="AR845" i="1"/>
  <c r="AR863" i="1"/>
  <c r="AR879" i="1"/>
  <c r="AR895" i="1"/>
  <c r="AR911" i="1"/>
  <c r="AR927" i="1"/>
  <c r="AR943" i="1"/>
  <c r="AR959" i="1"/>
  <c r="AR975" i="1"/>
  <c r="AR991" i="1"/>
  <c r="AR1007" i="1"/>
  <c r="AR1023" i="1"/>
  <c r="AR1039" i="1"/>
  <c r="AR1055" i="1"/>
  <c r="AR1071" i="1"/>
  <c r="AR1087" i="1"/>
  <c r="AR1103" i="1"/>
  <c r="AR1119" i="1"/>
  <c r="AR1135" i="1"/>
  <c r="AR1151" i="1"/>
  <c r="AR248" i="1"/>
  <c r="AR360" i="1"/>
  <c r="AR424" i="1"/>
  <c r="AR488" i="1"/>
  <c r="AR552" i="1"/>
  <c r="AR602" i="1"/>
  <c r="AR645" i="1"/>
  <c r="AR688" i="1"/>
  <c r="AR730" i="1"/>
  <c r="AR773" i="1"/>
  <c r="AR816" i="1"/>
  <c r="AR857" i="1"/>
  <c r="AR889" i="1"/>
  <c r="AR921" i="1"/>
  <c r="AR953" i="1"/>
  <c r="AR984" i="1"/>
  <c r="AR1005" i="1"/>
  <c r="AR1026" i="1"/>
  <c r="AR1048" i="1"/>
  <c r="AR1069" i="1"/>
  <c r="AR1090" i="1"/>
  <c r="AR1112" i="1"/>
  <c r="AR1133" i="1"/>
  <c r="AR1154" i="1"/>
  <c r="AR1170" i="1"/>
  <c r="AR1186" i="1"/>
  <c r="AR1202" i="1"/>
  <c r="AR1218" i="1"/>
  <c r="AR1266" i="1"/>
  <c r="AR1282" i="1"/>
  <c r="AR1330" i="1"/>
  <c r="AR1346" i="1"/>
  <c r="AR291" i="1"/>
  <c r="AR381" i="1"/>
  <c r="AR445" i="1"/>
  <c r="AR509" i="1"/>
  <c r="AR573" i="1"/>
  <c r="AR617" i="1"/>
  <c r="AR660" i="1"/>
  <c r="AR702" i="1"/>
  <c r="AR745" i="1"/>
  <c r="AR788" i="1"/>
  <c r="AR830" i="1"/>
  <c r="AR868" i="1"/>
  <c r="AR900" i="1"/>
  <c r="AR932" i="1"/>
  <c r="AR964" i="1"/>
  <c r="AR990" i="1"/>
  <c r="AR1012" i="1"/>
  <c r="AR1033" i="1"/>
  <c r="AR1054" i="1"/>
  <c r="AR1076" i="1"/>
  <c r="AR1097" i="1"/>
  <c r="AR1118" i="1"/>
  <c r="AR1140" i="1"/>
  <c r="AR1159" i="1"/>
  <c r="AR1175" i="1"/>
  <c r="AR1191" i="1"/>
  <c r="AR1207" i="1"/>
  <c r="AR1239" i="1"/>
  <c r="AR1255" i="1"/>
  <c r="AR1303" i="1"/>
  <c r="AR1319" i="1"/>
  <c r="AR1367" i="1"/>
  <c r="AR357" i="1"/>
  <c r="AR485" i="1"/>
  <c r="AR601" i="1"/>
  <c r="AR686" i="1"/>
  <c r="AR772" i="1"/>
  <c r="AR856" i="1"/>
  <c r="AR920" i="1"/>
  <c r="AR982" i="1"/>
  <c r="AR1025" i="1"/>
  <c r="AR400" i="1"/>
  <c r="AR528" i="1"/>
  <c r="AR629" i="1"/>
  <c r="AR714" i="1"/>
  <c r="AR800" i="1"/>
  <c r="AR877" i="1"/>
  <c r="AR941" i="1"/>
  <c r="AR997" i="1"/>
  <c r="AR1040" i="1"/>
  <c r="AR1082" i="1"/>
  <c r="AR1125" i="1"/>
  <c r="AR1164" i="1"/>
  <c r="AR1196" i="1"/>
  <c r="AR1260" i="1"/>
  <c r="AR1292" i="1"/>
  <c r="AP209" i="1"/>
  <c r="AP213" i="1"/>
  <c r="AP217" i="1"/>
  <c r="AP221" i="1"/>
  <c r="AP225" i="1"/>
  <c r="AP229" i="1"/>
  <c r="AP233" i="1"/>
  <c r="AP237" i="1"/>
  <c r="AP241" i="1"/>
  <c r="AP245" i="1"/>
  <c r="AP249" i="1"/>
  <c r="AP253" i="1"/>
  <c r="AP257" i="1"/>
  <c r="AP261" i="1"/>
  <c r="AP265" i="1"/>
  <c r="AP269" i="1"/>
  <c r="AP273" i="1"/>
  <c r="AP277" i="1"/>
  <c r="AP281" i="1"/>
  <c r="AP285" i="1"/>
  <c r="AP289" i="1"/>
  <c r="AP293" i="1"/>
  <c r="AP297" i="1"/>
  <c r="AR219" i="1"/>
  <c r="AR544" i="1"/>
  <c r="AR725" i="1"/>
  <c r="AR885" i="1"/>
  <c r="AR1002" i="1"/>
  <c r="AR1077" i="1"/>
  <c r="AR1132" i="1"/>
  <c r="AR1181" i="1"/>
  <c r="AR1265" i="1"/>
  <c r="AR1309" i="1"/>
  <c r="AN209" i="1"/>
  <c r="AO214" i="1"/>
  <c r="AQ219" i="1"/>
  <c r="AN225" i="1"/>
  <c r="AO230" i="1"/>
  <c r="AQ235" i="1"/>
  <c r="AN241" i="1"/>
  <c r="AO246" i="1"/>
  <c r="AQ251" i="1"/>
  <c r="AN257" i="1"/>
  <c r="AO262" i="1"/>
  <c r="AQ267" i="1"/>
  <c r="AN273" i="1"/>
  <c r="AO278" i="1"/>
  <c r="AQ283" i="1"/>
  <c r="AN289" i="1"/>
  <c r="AO294" i="1"/>
  <c r="AQ299" i="1"/>
  <c r="AR373" i="1"/>
  <c r="AR612" i="1"/>
  <c r="AR782" i="1"/>
  <c r="AR928" i="1"/>
  <c r="AR1030" i="1"/>
  <c r="AR1094" i="1"/>
  <c r="AR1152" i="1"/>
  <c r="AR1193" i="1"/>
  <c r="AR1237" i="1"/>
  <c r="AR1365" i="1"/>
  <c r="AQ210" i="1"/>
  <c r="AN216" i="1"/>
  <c r="AO221" i="1"/>
  <c r="AQ226" i="1"/>
  <c r="AN232" i="1"/>
  <c r="AO237" i="1"/>
  <c r="AQ242" i="1"/>
  <c r="AN248" i="1"/>
  <c r="AO253" i="1"/>
  <c r="AQ258" i="1"/>
  <c r="AN264" i="1"/>
  <c r="AO269" i="1"/>
  <c r="AQ274" i="1"/>
  <c r="AN280" i="1"/>
  <c r="AO285" i="1"/>
  <c r="AQ290" i="1"/>
  <c r="AN296" i="1"/>
  <c r="AO301" i="1"/>
  <c r="AO305" i="1"/>
  <c r="AO309" i="1"/>
  <c r="AO313" i="1"/>
  <c r="AO317" i="1"/>
  <c r="AO321" i="1"/>
  <c r="AO325" i="1"/>
  <c r="AO329" i="1"/>
  <c r="AO333" i="1"/>
  <c r="AO337" i="1"/>
  <c r="AO341" i="1"/>
  <c r="AO345" i="1"/>
  <c r="AO349" i="1"/>
  <c r="AO353" i="1"/>
  <c r="AO357" i="1"/>
  <c r="AO361" i="1"/>
  <c r="AO365" i="1"/>
  <c r="AO369" i="1"/>
  <c r="AO373" i="1"/>
  <c r="AO377" i="1"/>
  <c r="AO381" i="1"/>
  <c r="AO385" i="1"/>
  <c r="AO389" i="1"/>
  <c r="AO393" i="1"/>
  <c r="AO397" i="1"/>
  <c r="AO401" i="1"/>
  <c r="AO405" i="1"/>
  <c r="AO409" i="1"/>
  <c r="AO413" i="1"/>
  <c r="AO417" i="1"/>
  <c r="AO421" i="1"/>
  <c r="AO425" i="1"/>
  <c r="AO429" i="1"/>
  <c r="AO433" i="1"/>
  <c r="AO437" i="1"/>
  <c r="AO441" i="1"/>
  <c r="AO445" i="1"/>
  <c r="AO449" i="1"/>
  <c r="AO453" i="1"/>
  <c r="AO457" i="1"/>
  <c r="AO461" i="1"/>
  <c r="AO465" i="1"/>
  <c r="AO469" i="1"/>
  <c r="AO473" i="1"/>
  <c r="AO477" i="1"/>
  <c r="AO481" i="1"/>
  <c r="AO485" i="1"/>
  <c r="AO489" i="1"/>
  <c r="AO493" i="1"/>
  <c r="AO497" i="1"/>
  <c r="AO501" i="1"/>
  <c r="AO505" i="1"/>
  <c r="AO509" i="1"/>
  <c r="AO513" i="1"/>
  <c r="AO517" i="1"/>
  <c r="AO521" i="1"/>
  <c r="AO525" i="1"/>
  <c r="AO529" i="1"/>
  <c r="AO533" i="1"/>
  <c r="AO537" i="1"/>
  <c r="AO541" i="1"/>
  <c r="AO545" i="1"/>
  <c r="AO549" i="1"/>
  <c r="AO553" i="1"/>
  <c r="AO557" i="1"/>
  <c r="AO561" i="1"/>
  <c r="AO565" i="1"/>
  <c r="AO569" i="1"/>
  <c r="AO573" i="1"/>
  <c r="AO577" i="1"/>
  <c r="AO581" i="1"/>
  <c r="AO585" i="1"/>
  <c r="AO589" i="1"/>
  <c r="AO593" i="1"/>
  <c r="AO597" i="1"/>
  <c r="AO601" i="1"/>
  <c r="AO605" i="1"/>
  <c r="AO609" i="1"/>
  <c r="AO613" i="1"/>
  <c r="AO617" i="1"/>
  <c r="AO621" i="1"/>
  <c r="AO625" i="1"/>
  <c r="AO629" i="1"/>
  <c r="AO633" i="1"/>
  <c r="AO637" i="1"/>
  <c r="AO641" i="1"/>
  <c r="AO645" i="1"/>
  <c r="AO649" i="1"/>
  <c r="AO653" i="1"/>
  <c r="AO657" i="1"/>
  <c r="AO661" i="1"/>
  <c r="AO665" i="1"/>
  <c r="AO669" i="1"/>
  <c r="AO673" i="1"/>
  <c r="AO677" i="1"/>
  <c r="AO681" i="1"/>
  <c r="AO685" i="1"/>
  <c r="AO689" i="1"/>
  <c r="AO693" i="1"/>
  <c r="AO697" i="1"/>
  <c r="AO701" i="1"/>
  <c r="AO705" i="1"/>
  <c r="AO709" i="1"/>
  <c r="AO713" i="1"/>
  <c r="AO717" i="1"/>
  <c r="AO721" i="1"/>
  <c r="AO725" i="1"/>
  <c r="AO729" i="1"/>
  <c r="AO733" i="1"/>
  <c r="AR339" i="1"/>
  <c r="AR761" i="1"/>
  <c r="AR1020" i="1"/>
  <c r="AR1142" i="1"/>
  <c r="AR1317" i="1"/>
  <c r="AR576" i="1"/>
  <c r="AR901" i="1"/>
  <c r="AR1084" i="1"/>
  <c r="AR1185" i="1"/>
  <c r="AR1272" i="1"/>
  <c r="AR1357" i="1"/>
  <c r="AR633" i="1"/>
  <c r="AR1100" i="1"/>
  <c r="AR1285" i="1"/>
  <c r="AQ217" i="1"/>
  <c r="AO228" i="1"/>
  <c r="AN239" i="1"/>
  <c r="AQ249" i="1"/>
  <c r="AO260" i="1"/>
  <c r="AN271" i="1"/>
  <c r="AQ281" i="1"/>
  <c r="AO292" i="1"/>
  <c r="AN302" i="1"/>
  <c r="AP307" i="1"/>
  <c r="AQ312" i="1"/>
  <c r="AN318" i="1"/>
  <c r="AP323" i="1"/>
  <c r="AQ328" i="1"/>
  <c r="AN334" i="1"/>
  <c r="AP339" i="1"/>
  <c r="AQ344" i="1"/>
  <c r="AN350" i="1"/>
  <c r="AP355" i="1"/>
  <c r="AQ360" i="1"/>
  <c r="AN366" i="1"/>
  <c r="AP371" i="1"/>
  <c r="AQ376" i="1"/>
  <c r="AN382" i="1"/>
  <c r="AP387" i="1"/>
  <c r="AQ392" i="1"/>
  <c r="AN398" i="1"/>
  <c r="AP403" i="1"/>
  <c r="AQ408" i="1"/>
  <c r="AN414" i="1"/>
  <c r="AP419" i="1"/>
  <c r="AQ424" i="1"/>
  <c r="AR512" i="1"/>
  <c r="AR1068" i="1"/>
  <c r="AR1261" i="1"/>
  <c r="AO215" i="1"/>
  <c r="AN226" i="1"/>
  <c r="AQ236" i="1"/>
  <c r="AO247" i="1"/>
  <c r="AN258" i="1"/>
  <c r="AQ268" i="1"/>
  <c r="AO279" i="1"/>
  <c r="AN290" i="1"/>
  <c r="AQ300" i="1"/>
  <c r="AP306" i="1"/>
  <c r="AQ311" i="1"/>
  <c r="AN317" i="1"/>
  <c r="AP322" i="1"/>
  <c r="AQ327" i="1"/>
  <c r="AR718" i="1"/>
  <c r="AR1130" i="1"/>
  <c r="AR1305" i="1"/>
  <c r="AO208" i="1"/>
  <c r="AN219" i="1"/>
  <c r="AQ229" i="1"/>
  <c r="AO240" i="1"/>
  <c r="AN251" i="1"/>
  <c r="AQ261" i="1"/>
  <c r="AO272" i="1"/>
  <c r="AR1197" i="1"/>
  <c r="AO243" i="1"/>
  <c r="AN283" i="1"/>
  <c r="AQ302" i="1"/>
  <c r="AP313" i="1"/>
  <c r="AN324" i="1"/>
  <c r="AN333" i="1"/>
  <c r="AN340" i="1"/>
  <c r="AN347" i="1"/>
  <c r="AP354" i="1"/>
  <c r="AP361" i="1"/>
  <c r="AP368" i="1"/>
  <c r="AQ375" i="1"/>
  <c r="AQ382" i="1"/>
  <c r="AQ389" i="1"/>
  <c r="AN397" i="1"/>
  <c r="AN404" i="1"/>
  <c r="AN411" i="1"/>
  <c r="AP418" i="1"/>
  <c r="AP425" i="1"/>
  <c r="AP431" i="1"/>
  <c r="AQ436" i="1"/>
  <c r="AN442" i="1"/>
  <c r="AP447" i="1"/>
  <c r="AQ452" i="1"/>
  <c r="AN458" i="1"/>
  <c r="AP463" i="1"/>
  <c r="AQ468" i="1"/>
  <c r="AN474" i="1"/>
  <c r="AP479" i="1"/>
  <c r="AQ484" i="1"/>
  <c r="AN490" i="1"/>
  <c r="AP495" i="1"/>
  <c r="AQ500" i="1"/>
  <c r="AN506" i="1"/>
  <c r="AP511" i="1"/>
  <c r="AQ516" i="1"/>
  <c r="AN522" i="1"/>
  <c r="AP527" i="1"/>
  <c r="AQ532" i="1"/>
  <c r="AN214" i="1"/>
  <c r="AQ256" i="1"/>
  <c r="AQ288" i="1"/>
  <c r="AQ305" i="1"/>
  <c r="AP316" i="1"/>
  <c r="AN327" i="1"/>
  <c r="AN335" i="1"/>
  <c r="AP342" i="1"/>
  <c r="AP349" i="1"/>
  <c r="AP356" i="1"/>
  <c r="AQ363" i="1"/>
  <c r="AQ370" i="1"/>
  <c r="AQ377" i="1"/>
  <c r="AN385" i="1"/>
  <c r="AN392" i="1"/>
  <c r="AN399" i="1"/>
  <c r="AP406" i="1"/>
  <c r="AP413" i="1"/>
  <c r="AP420" i="1"/>
  <c r="AQ427" i="1"/>
  <c r="AN433" i="1"/>
  <c r="AP438" i="1"/>
  <c r="AQ443" i="1"/>
  <c r="AN449" i="1"/>
  <c r="AP454" i="1"/>
  <c r="AQ459" i="1"/>
  <c r="AN465" i="1"/>
  <c r="AP470" i="1"/>
  <c r="AQ475" i="1"/>
  <c r="AN481" i="1"/>
  <c r="AP486" i="1"/>
  <c r="AQ491" i="1"/>
  <c r="AN497" i="1"/>
  <c r="AP502" i="1"/>
  <c r="AQ507" i="1"/>
  <c r="AN513" i="1"/>
  <c r="AP518" i="1"/>
  <c r="AQ523" i="1"/>
  <c r="AN529" i="1"/>
  <c r="AR618" i="1"/>
  <c r="AO227" i="1"/>
  <c r="AN270" i="1"/>
  <c r="AO296" i="1"/>
  <c r="AP309" i="1"/>
  <c r="AN320" i="1"/>
  <c r="AP330" i="1"/>
  <c r="AP337" i="1"/>
  <c r="AP344" i="1"/>
  <c r="AQ351" i="1"/>
  <c r="AQ358" i="1"/>
  <c r="AQ365" i="1"/>
  <c r="AN373" i="1"/>
  <c r="AN380" i="1"/>
  <c r="AN387" i="1"/>
  <c r="AP394" i="1"/>
  <c r="AP401" i="1"/>
  <c r="AP408" i="1"/>
  <c r="AQ415" i="1"/>
  <c r="AQ422" i="1"/>
  <c r="AP429" i="1"/>
  <c r="AQ434" i="1"/>
  <c r="AN440" i="1"/>
  <c r="AP445" i="1"/>
  <c r="AQ450" i="1"/>
  <c r="AN456" i="1"/>
  <c r="AP461" i="1"/>
  <c r="AQ466" i="1"/>
  <c r="AN472" i="1"/>
  <c r="AP477" i="1"/>
  <c r="AQ482" i="1"/>
  <c r="AN488" i="1"/>
  <c r="AP493" i="1"/>
  <c r="AQ498" i="1"/>
  <c r="AN504" i="1"/>
  <c r="AP509" i="1"/>
  <c r="AQ514" i="1"/>
  <c r="AN520" i="1"/>
  <c r="AP525" i="1"/>
  <c r="AQ530" i="1"/>
  <c r="AN307" i="1"/>
  <c r="AN343" i="1"/>
  <c r="AQ371" i="1"/>
  <c r="AN400" i="1"/>
  <c r="AP428" i="1"/>
  <c r="AQ449" i="1"/>
  <c r="AN471" i="1"/>
  <c r="AP492" i="1"/>
  <c r="AQ513" i="1"/>
  <c r="AQ533" i="1"/>
  <c r="AN539" i="1"/>
  <c r="AP544" i="1"/>
  <c r="AQ549" i="1"/>
  <c r="AN555" i="1"/>
  <c r="AP560" i="1"/>
  <c r="AQ565" i="1"/>
  <c r="AN571" i="1"/>
  <c r="AP576" i="1"/>
  <c r="AQ581" i="1"/>
  <c r="AN587" i="1"/>
  <c r="AP592" i="1"/>
  <c r="AQ597" i="1"/>
  <c r="AN603" i="1"/>
  <c r="AP608" i="1"/>
  <c r="AQ613" i="1"/>
  <c r="AN619" i="1"/>
  <c r="AP624" i="1"/>
  <c r="AQ629" i="1"/>
  <c r="AN635" i="1"/>
  <c r="AP640" i="1"/>
  <c r="AQ645" i="1"/>
  <c r="AN651" i="1"/>
  <c r="AP656" i="1"/>
  <c r="AQ661" i="1"/>
  <c r="AN667" i="1"/>
  <c r="AP672" i="1"/>
  <c r="AQ677" i="1"/>
  <c r="AN683" i="1"/>
  <c r="AP688" i="1"/>
  <c r="AQ693" i="1"/>
  <c r="AN699" i="1"/>
  <c r="AP704" i="1"/>
  <c r="AQ709" i="1"/>
  <c r="AN715" i="1"/>
  <c r="AP720" i="1"/>
  <c r="AQ725" i="1"/>
  <c r="AN731" i="1"/>
  <c r="AP736" i="1"/>
  <c r="AP740" i="1"/>
  <c r="AP744" i="1"/>
  <c r="AR208" i="1"/>
  <c r="AR224" i="1"/>
  <c r="AR240" i="1"/>
  <c r="AR221" i="1"/>
  <c r="AR237" i="1"/>
  <c r="AR253" i="1"/>
  <c r="AR269" i="1"/>
  <c r="AR285" i="1"/>
  <c r="AR301" i="1"/>
  <c r="AR317" i="1"/>
  <c r="AR333" i="1"/>
  <c r="AR218" i="1"/>
  <c r="AR234" i="1"/>
  <c r="AR250" i="1"/>
  <c r="AR266" i="1"/>
  <c r="AR282" i="1"/>
  <c r="AR298" i="1"/>
  <c r="AR314" i="1"/>
  <c r="AR330" i="1"/>
  <c r="AR211" i="1"/>
  <c r="AR260" i="1"/>
  <c r="AR292" i="1"/>
  <c r="AR324" i="1"/>
  <c r="AR350" i="1"/>
  <c r="AR366" i="1"/>
  <c r="AR382" i="1"/>
  <c r="AR398" i="1"/>
  <c r="AR414" i="1"/>
  <c r="AR430" i="1"/>
  <c r="AR446" i="1"/>
  <c r="AR462" i="1"/>
  <c r="AR478" i="1"/>
  <c r="AR494" i="1"/>
  <c r="AR510" i="1"/>
  <c r="AR526" i="1"/>
  <c r="AR542" i="1"/>
  <c r="AR558" i="1"/>
  <c r="AR574" i="1"/>
  <c r="AR247" i="1"/>
  <c r="AR279" i="1"/>
  <c r="AR311" i="1"/>
  <c r="AR343" i="1"/>
  <c r="AR359" i="1"/>
  <c r="AR375" i="1"/>
  <c r="AR391" i="1"/>
  <c r="AR407" i="1"/>
  <c r="AR423" i="1"/>
  <c r="AR439" i="1"/>
  <c r="AR455" i="1"/>
  <c r="AR471" i="1"/>
  <c r="AR487" i="1"/>
  <c r="AR503" i="1"/>
  <c r="AR519" i="1"/>
  <c r="AR535" i="1"/>
  <c r="AR551" i="1"/>
  <c r="AR567" i="1"/>
  <c r="AR583" i="1"/>
  <c r="AR599" i="1"/>
  <c r="AR615" i="1"/>
  <c r="AR631" i="1"/>
  <c r="AR647" i="1"/>
  <c r="AR663" i="1"/>
  <c r="AR679" i="1"/>
  <c r="AR695" i="1"/>
  <c r="AR711" i="1"/>
  <c r="AR727" i="1"/>
  <c r="AR743" i="1"/>
  <c r="AR759" i="1"/>
  <c r="AR775" i="1"/>
  <c r="AR791" i="1"/>
  <c r="AR807" i="1"/>
  <c r="AR823" i="1"/>
  <c r="AR839" i="1"/>
  <c r="AR267" i="1"/>
  <c r="AR331" i="1"/>
  <c r="AR369" i="1"/>
  <c r="AR401" i="1"/>
  <c r="AR433" i="1"/>
  <c r="AR465" i="1"/>
  <c r="AR497" i="1"/>
  <c r="AR529" i="1"/>
  <c r="AR561" i="1"/>
  <c r="AR588" i="1"/>
  <c r="AR609" i="1"/>
  <c r="AR630" i="1"/>
  <c r="AR652" i="1"/>
  <c r="AR673" i="1"/>
  <c r="AR694" i="1"/>
  <c r="AR716" i="1"/>
  <c r="AR737" i="1"/>
  <c r="AR758" i="1"/>
  <c r="AR780" i="1"/>
  <c r="AR801" i="1"/>
  <c r="AR822" i="1"/>
  <c r="AR844" i="1"/>
  <c r="AR862" i="1"/>
  <c r="AR878" i="1"/>
  <c r="AR894" i="1"/>
  <c r="AR910" i="1"/>
  <c r="AR926" i="1"/>
  <c r="AR942" i="1"/>
  <c r="AR958" i="1"/>
  <c r="AR974" i="1"/>
  <c r="AR288" i="1"/>
  <c r="AR348" i="1"/>
  <c r="AR380" i="1"/>
  <c r="AR412" i="1"/>
  <c r="AR444" i="1"/>
  <c r="AR476" i="1"/>
  <c r="AR508" i="1"/>
  <c r="AR540" i="1"/>
  <c r="AR572" i="1"/>
  <c r="AR594" i="1"/>
  <c r="AR616" i="1"/>
  <c r="AR637" i="1"/>
  <c r="AR658" i="1"/>
  <c r="AR680" i="1"/>
  <c r="AR701" i="1"/>
  <c r="AR722" i="1"/>
  <c r="AR744" i="1"/>
  <c r="AR765" i="1"/>
  <c r="AR786" i="1"/>
  <c r="AR808" i="1"/>
  <c r="AR829" i="1"/>
  <c r="AR850" i="1"/>
  <c r="AR867" i="1"/>
  <c r="AR883" i="1"/>
  <c r="AR899" i="1"/>
  <c r="AR915" i="1"/>
  <c r="AR931" i="1"/>
  <c r="AR947" i="1"/>
  <c r="AR963" i="1"/>
  <c r="AR979" i="1"/>
  <c r="AR995" i="1"/>
  <c r="AR1011" i="1"/>
  <c r="AR1027" i="1"/>
  <c r="AR1043" i="1"/>
  <c r="AR1059" i="1"/>
  <c r="AR1075" i="1"/>
  <c r="AR1091" i="1"/>
  <c r="AR1107" i="1"/>
  <c r="AR1123" i="1"/>
  <c r="AR1139" i="1"/>
  <c r="AR280" i="1"/>
  <c r="AR376" i="1"/>
  <c r="AR440" i="1"/>
  <c r="AR504" i="1"/>
  <c r="AR568" i="1"/>
  <c r="AR613" i="1"/>
  <c r="AR656" i="1"/>
  <c r="AR698" i="1"/>
  <c r="AR741" i="1"/>
  <c r="AR784" i="1"/>
  <c r="AR826" i="1"/>
  <c r="AR865" i="1"/>
  <c r="AR897" i="1"/>
  <c r="AR929" i="1"/>
  <c r="AR961" i="1"/>
  <c r="AR989" i="1"/>
  <c r="AR1010" i="1"/>
  <c r="AR1032" i="1"/>
  <c r="AR1053" i="1"/>
  <c r="AR1074" i="1"/>
  <c r="AR1096" i="1"/>
  <c r="AR1117" i="1"/>
  <c r="AR1138" i="1"/>
  <c r="AR1158" i="1"/>
  <c r="AR1174" i="1"/>
  <c r="AR1190" i="1"/>
  <c r="AR1206" i="1"/>
  <c r="AR1222" i="1"/>
  <c r="AR1238" i="1"/>
  <c r="AR1254" i="1"/>
  <c r="AR1270" i="1"/>
  <c r="AR1286" i="1"/>
  <c r="AR1302" i="1"/>
  <c r="AR1318" i="1"/>
  <c r="AR1334" i="1"/>
  <c r="AR1350" i="1"/>
  <c r="AR1366" i="1"/>
  <c r="AR323" i="1"/>
  <c r="AR397" i="1"/>
  <c r="AR461" i="1"/>
  <c r="AR525" i="1"/>
  <c r="AR585" i="1"/>
  <c r="AR628" i="1"/>
  <c r="AR670" i="1"/>
  <c r="AR713" i="1"/>
  <c r="AR756" i="1"/>
  <c r="AR798" i="1"/>
  <c r="AR841" i="1"/>
  <c r="AR876" i="1"/>
  <c r="AR908" i="1"/>
  <c r="AR940" i="1"/>
  <c r="AR972" i="1"/>
  <c r="AR996" i="1"/>
  <c r="AR1017" i="1"/>
  <c r="AR1038" i="1"/>
  <c r="AR1060" i="1"/>
  <c r="AR1081" i="1"/>
  <c r="AR1102" i="1"/>
  <c r="AR1124" i="1"/>
  <c r="AR1145" i="1"/>
  <c r="AR1163" i="1"/>
  <c r="AR1179" i="1"/>
  <c r="AR1195" i="1"/>
  <c r="AR1211" i="1"/>
  <c r="AR1227" i="1"/>
  <c r="AR1243" i="1"/>
  <c r="AR1259" i="1"/>
  <c r="AR1275" i="1"/>
  <c r="AR1291" i="1"/>
  <c r="AR1307" i="1"/>
  <c r="AR1323" i="1"/>
  <c r="AR1339" i="1"/>
  <c r="AR1355" i="1"/>
  <c r="AR1371" i="1"/>
  <c r="AR389" i="1"/>
  <c r="AR517" i="1"/>
  <c r="AR622" i="1"/>
  <c r="AR708" i="1"/>
  <c r="AR793" i="1"/>
  <c r="AR872" i="1"/>
  <c r="AR936" i="1"/>
  <c r="AR993" i="1"/>
  <c r="AR1036" i="1"/>
  <c r="AR264" i="1"/>
  <c r="AR432" i="1"/>
  <c r="AR560" i="1"/>
  <c r="AR650" i="1"/>
  <c r="AR736" i="1"/>
  <c r="AR821" i="1"/>
  <c r="AR893" i="1"/>
  <c r="AR957" i="1"/>
  <c r="AR1008" i="1"/>
  <c r="AR1050" i="1"/>
  <c r="AR1093" i="1"/>
  <c r="AR1136" i="1"/>
  <c r="AR1172" i="1"/>
  <c r="AR1204" i="1"/>
  <c r="AR1236" i="1"/>
  <c r="AR1268" i="1"/>
  <c r="AR1300" i="1"/>
  <c r="AR1332" i="1"/>
  <c r="AR1364" i="1"/>
  <c r="AP210" i="1"/>
  <c r="AP214" i="1"/>
  <c r="AP218" i="1"/>
  <c r="AP222" i="1"/>
  <c r="AP226" i="1"/>
  <c r="AP230" i="1"/>
  <c r="AP234" i="1"/>
  <c r="AP238" i="1"/>
  <c r="AP242" i="1"/>
  <c r="AP246" i="1"/>
  <c r="AP250" i="1"/>
  <c r="AP254" i="1"/>
  <c r="AP258" i="1"/>
  <c r="AP262" i="1"/>
  <c r="AP266" i="1"/>
  <c r="AP270" i="1"/>
  <c r="AP274" i="1"/>
  <c r="AP278" i="1"/>
  <c r="AP282" i="1"/>
  <c r="AP286" i="1"/>
  <c r="AP290" i="1"/>
  <c r="AP294" i="1"/>
  <c r="AP298" i="1"/>
  <c r="AR352" i="1"/>
  <c r="AR597" i="1"/>
  <c r="AR768" i="1"/>
  <c r="AR917" i="1"/>
  <c r="AR1024" i="1"/>
  <c r="AR1089" i="1"/>
  <c r="AR1148" i="1"/>
  <c r="AR1192" i="1"/>
  <c r="AR1233" i="1"/>
  <c r="AR1277" i="1"/>
  <c r="AR1320" i="1"/>
  <c r="AR1361" i="1"/>
  <c r="AO210" i="1"/>
  <c r="AQ215" i="1"/>
  <c r="AN221" i="1"/>
  <c r="AO226" i="1"/>
  <c r="AQ231" i="1"/>
  <c r="AN237" i="1"/>
  <c r="AO242" i="1"/>
  <c r="AQ247" i="1"/>
  <c r="AN253" i="1"/>
  <c r="AO258" i="1"/>
  <c r="AQ263" i="1"/>
  <c r="AN269" i="1"/>
  <c r="AS269" i="1" s="1"/>
  <c r="AO274" i="1"/>
  <c r="AQ279" i="1"/>
  <c r="AN285" i="1"/>
  <c r="AO290" i="1"/>
  <c r="AQ295" i="1"/>
  <c r="AN301" i="1"/>
  <c r="AR437" i="1"/>
  <c r="AR654" i="1"/>
  <c r="AR825" i="1"/>
  <c r="AR960" i="1"/>
  <c r="AR1052" i="1"/>
  <c r="AR1109" i="1"/>
  <c r="AR1161" i="1"/>
  <c r="AR1205" i="1"/>
  <c r="AR1248" i="1"/>
  <c r="AR1289" i="1"/>
  <c r="AR1333" i="1"/>
  <c r="AR1376" i="1"/>
  <c r="AN212" i="1"/>
  <c r="AO217" i="1"/>
  <c r="AQ222" i="1"/>
  <c r="AN228" i="1"/>
  <c r="AO233" i="1"/>
  <c r="AQ238" i="1"/>
  <c r="AN244" i="1"/>
  <c r="AO249" i="1"/>
  <c r="AQ254" i="1"/>
  <c r="AN260" i="1"/>
  <c r="AO265" i="1"/>
  <c r="AQ270" i="1"/>
  <c r="AN276" i="1"/>
  <c r="AO281" i="1"/>
  <c r="AQ286" i="1"/>
  <c r="AN292" i="1"/>
  <c r="AO297" i="1"/>
  <c r="AO302" i="1"/>
  <c r="AO306" i="1"/>
  <c r="AO310" i="1"/>
  <c r="AO314" i="1"/>
  <c r="AO318" i="1"/>
  <c r="AO322" i="1"/>
  <c r="AO326" i="1"/>
  <c r="AO330" i="1"/>
  <c r="AO334" i="1"/>
  <c r="AO338" i="1"/>
  <c r="AO342" i="1"/>
  <c r="AO346" i="1"/>
  <c r="AO350" i="1"/>
  <c r="AO354" i="1"/>
  <c r="AO358" i="1"/>
  <c r="AO362" i="1"/>
  <c r="AO366" i="1"/>
  <c r="AO370" i="1"/>
  <c r="AO374" i="1"/>
  <c r="AO378" i="1"/>
  <c r="AO382" i="1"/>
  <c r="AO386" i="1"/>
  <c r="AO390" i="1"/>
  <c r="AO394" i="1"/>
  <c r="AO398" i="1"/>
  <c r="AO402" i="1"/>
  <c r="AO406" i="1"/>
  <c r="AO410" i="1"/>
  <c r="AO414" i="1"/>
  <c r="AO418" i="1"/>
  <c r="AO422" i="1"/>
  <c r="AO426" i="1"/>
  <c r="AO430" i="1"/>
  <c r="AO434" i="1"/>
  <c r="AO438" i="1"/>
  <c r="AO442" i="1"/>
  <c r="AO446" i="1"/>
  <c r="AO450" i="1"/>
  <c r="AO454" i="1"/>
  <c r="AO458" i="1"/>
  <c r="AO462" i="1"/>
  <c r="AO466" i="1"/>
  <c r="AO470" i="1"/>
  <c r="AO474" i="1"/>
  <c r="AO478" i="1"/>
  <c r="AO482" i="1"/>
  <c r="AO486" i="1"/>
  <c r="AO490" i="1"/>
  <c r="AO494" i="1"/>
  <c r="AO498" i="1"/>
  <c r="AO502" i="1"/>
  <c r="AO506" i="1"/>
  <c r="AO510" i="1"/>
  <c r="AO514" i="1"/>
  <c r="AO518" i="1"/>
  <c r="AO522" i="1"/>
  <c r="AO526" i="1"/>
  <c r="AO530" i="1"/>
  <c r="AO534" i="1"/>
  <c r="AO538" i="1"/>
  <c r="AO542" i="1"/>
  <c r="AO546" i="1"/>
  <c r="AO550" i="1"/>
  <c r="AO554" i="1"/>
  <c r="AO558" i="1"/>
  <c r="AO562" i="1"/>
  <c r="AO566" i="1"/>
  <c r="AO570" i="1"/>
  <c r="AO574" i="1"/>
  <c r="AO578" i="1"/>
  <c r="AO582" i="1"/>
  <c r="AO586" i="1"/>
  <c r="AO590" i="1"/>
  <c r="AO594" i="1"/>
  <c r="AO598" i="1"/>
  <c r="AO602" i="1"/>
  <c r="AO606" i="1"/>
  <c r="AO610" i="1"/>
  <c r="AO614" i="1"/>
  <c r="AO618" i="1"/>
  <c r="AO622" i="1"/>
  <c r="AO626" i="1"/>
  <c r="AO630" i="1"/>
  <c r="AO634" i="1"/>
  <c r="AO638" i="1"/>
  <c r="AO642" i="1"/>
  <c r="AO646" i="1"/>
  <c r="AO650" i="1"/>
  <c r="AO654" i="1"/>
  <c r="AO658" i="1"/>
  <c r="AO662" i="1"/>
  <c r="AO666" i="1"/>
  <c r="AO670" i="1"/>
  <c r="AO674" i="1"/>
  <c r="AO678" i="1"/>
  <c r="AO682" i="1"/>
  <c r="AO686" i="1"/>
  <c r="AO690" i="1"/>
  <c r="AO694" i="1"/>
  <c r="AO698" i="1"/>
  <c r="AO702" i="1"/>
  <c r="AO706" i="1"/>
  <c r="AO710" i="1"/>
  <c r="AO714" i="1"/>
  <c r="AO718" i="1"/>
  <c r="AO722" i="1"/>
  <c r="AO726" i="1"/>
  <c r="AO730" i="1"/>
  <c r="AO734" i="1"/>
  <c r="AR469" i="1"/>
  <c r="AR846" i="1"/>
  <c r="AR1057" i="1"/>
  <c r="AR1168" i="1"/>
  <c r="AR1253" i="1"/>
  <c r="AR1337" i="1"/>
  <c r="AR661" i="1"/>
  <c r="AR965" i="1"/>
  <c r="AR1110" i="1"/>
  <c r="AR1208" i="1"/>
  <c r="AR1293" i="1"/>
  <c r="AR1377" i="1"/>
  <c r="AR804" i="1"/>
  <c r="AR1157" i="1"/>
  <c r="AR1328" i="1"/>
  <c r="AQ209" i="1"/>
  <c r="AO220" i="1"/>
  <c r="AN231" i="1"/>
  <c r="AQ241" i="1"/>
  <c r="AO252" i="1"/>
  <c r="AN263" i="1"/>
  <c r="AQ273" i="1"/>
  <c r="AO284" i="1"/>
  <c r="AN295" i="1"/>
  <c r="AP303" i="1"/>
  <c r="AQ308" i="1"/>
  <c r="AN314" i="1"/>
  <c r="AP319" i="1"/>
  <c r="AQ324" i="1"/>
  <c r="AN330" i="1"/>
  <c r="AP335" i="1"/>
  <c r="AQ340" i="1"/>
  <c r="AN346" i="1"/>
  <c r="AP351" i="1"/>
  <c r="AQ356" i="1"/>
  <c r="AN362" i="1"/>
  <c r="AP367" i="1"/>
  <c r="AQ372" i="1"/>
  <c r="AN378" i="1"/>
  <c r="AP383" i="1"/>
  <c r="AQ388" i="1"/>
  <c r="AN394" i="1"/>
  <c r="AP399" i="1"/>
  <c r="AQ404" i="1"/>
  <c r="AN410" i="1"/>
  <c r="AP415" i="1"/>
  <c r="AQ420" i="1"/>
  <c r="AN426" i="1"/>
  <c r="AR704" i="1"/>
  <c r="AR1126" i="1"/>
  <c r="AR1304" i="1"/>
  <c r="AN218" i="1"/>
  <c r="AQ228" i="1"/>
  <c r="AO239" i="1"/>
  <c r="AN250" i="1"/>
  <c r="AQ260" i="1"/>
  <c r="AO271" i="1"/>
  <c r="AN282" i="1"/>
  <c r="AQ292" i="1"/>
  <c r="AP302" i="1"/>
  <c r="AQ307" i="1"/>
  <c r="AN313" i="1"/>
  <c r="AP318" i="1"/>
  <c r="AQ323" i="1"/>
  <c r="AN329" i="1"/>
  <c r="AR880" i="1"/>
  <c r="AR1177" i="1"/>
  <c r="AR1349" i="1"/>
  <c r="AN211" i="1"/>
  <c r="AQ221" i="1"/>
  <c r="AO232" i="1"/>
  <c r="AN243" i="1"/>
  <c r="AQ253" i="1"/>
  <c r="AO264" i="1"/>
  <c r="AN275" i="1"/>
  <c r="AR1368" i="1"/>
  <c r="AO211" i="1"/>
  <c r="AN254" i="1"/>
  <c r="AO288" i="1"/>
  <c r="AP305" i="1"/>
  <c r="AN316" i="1"/>
  <c r="AQ326" i="1"/>
  <c r="AQ334" i="1"/>
  <c r="AQ341" i="1"/>
  <c r="AN349" i="1"/>
  <c r="AN356" i="1"/>
  <c r="AN363" i="1"/>
  <c r="AP370" i="1"/>
  <c r="AP377" i="1"/>
  <c r="AP384" i="1"/>
  <c r="AQ391" i="1"/>
  <c r="AQ398" i="1"/>
  <c r="AQ405" i="1"/>
  <c r="AN413" i="1"/>
  <c r="AN420" i="1"/>
  <c r="AN427" i="1"/>
  <c r="AQ432" i="1"/>
  <c r="AN438" i="1"/>
  <c r="AS438" i="1" s="1"/>
  <c r="AP443" i="1"/>
  <c r="AQ448" i="1"/>
  <c r="AN454" i="1"/>
  <c r="AP459" i="1"/>
  <c r="AQ464" i="1"/>
  <c r="AN470" i="1"/>
  <c r="AP475" i="1"/>
  <c r="AQ480" i="1"/>
  <c r="AN486" i="1"/>
  <c r="AP491" i="1"/>
  <c r="AQ496" i="1"/>
  <c r="AN502" i="1"/>
  <c r="AS502" i="1" s="1"/>
  <c r="AP507" i="1"/>
  <c r="AQ512" i="1"/>
  <c r="AN518" i="1"/>
  <c r="AP523" i="1"/>
  <c r="AQ528" i="1"/>
  <c r="AR384" i="1"/>
  <c r="AQ224" i="1"/>
  <c r="AO267" i="1"/>
  <c r="AN294" i="1"/>
  <c r="AS294" i="1" s="1"/>
  <c r="AP308" i="1"/>
  <c r="AN319" i="1"/>
  <c r="AQ329" i="1"/>
  <c r="AN337" i="1"/>
  <c r="AN344" i="1"/>
  <c r="AN351" i="1"/>
  <c r="AP358" i="1"/>
  <c r="AP365" i="1"/>
  <c r="AP372" i="1"/>
  <c r="AQ379" i="1"/>
  <c r="AQ386" i="1"/>
  <c r="AQ393" i="1"/>
  <c r="AN401" i="1"/>
  <c r="AN408" i="1"/>
  <c r="AN415" i="1"/>
  <c r="AP422" i="1"/>
  <c r="AN429" i="1"/>
  <c r="AP434" i="1"/>
  <c r="AQ439" i="1"/>
  <c r="AN445" i="1"/>
  <c r="AP450" i="1"/>
  <c r="AQ455" i="1"/>
  <c r="AN461" i="1"/>
  <c r="AP466" i="1"/>
  <c r="AQ471" i="1"/>
  <c r="AN477" i="1"/>
  <c r="AP482" i="1"/>
  <c r="AQ487" i="1"/>
  <c r="AN493" i="1"/>
  <c r="AP498" i="1"/>
  <c r="AQ503" i="1"/>
  <c r="AN509" i="1"/>
  <c r="AP514" i="1"/>
  <c r="AQ519" i="1"/>
  <c r="AN525" i="1"/>
  <c r="AP530" i="1"/>
  <c r="AR1098" i="1"/>
  <c r="AN238" i="1"/>
  <c r="AO280" i="1"/>
  <c r="AP301" i="1"/>
  <c r="AN312" i="1"/>
  <c r="AQ322" i="1"/>
  <c r="AN332" i="1"/>
  <c r="AN339" i="1"/>
  <c r="AP346" i="1"/>
  <c r="AP353" i="1"/>
  <c r="AP360" i="1"/>
  <c r="AQ367" i="1"/>
  <c r="AQ374" i="1"/>
  <c r="AQ381" i="1"/>
  <c r="AN389" i="1"/>
  <c r="AN396" i="1"/>
  <c r="AN403" i="1"/>
  <c r="AP410" i="1"/>
  <c r="AP417" i="1"/>
  <c r="AP424" i="1"/>
  <c r="AQ430" i="1"/>
  <c r="AN436" i="1"/>
  <c r="AP441" i="1"/>
  <c r="AQ446" i="1"/>
  <c r="AN452" i="1"/>
  <c r="AP457" i="1"/>
  <c r="AQ462" i="1"/>
  <c r="AN468" i="1"/>
  <c r="AP473" i="1"/>
  <c r="AQ478" i="1"/>
  <c r="AN484" i="1"/>
  <c r="AP489" i="1"/>
  <c r="AQ494" i="1"/>
  <c r="AN500" i="1"/>
  <c r="AP505" i="1"/>
  <c r="AQ510" i="1"/>
  <c r="AN516" i="1"/>
  <c r="AP521" i="1"/>
  <c r="AQ526" i="1"/>
  <c r="AN532" i="1"/>
  <c r="AO219" i="1"/>
  <c r="AQ317" i="1"/>
  <c r="AP350" i="1"/>
  <c r="AQ378" i="1"/>
  <c r="AN407" i="1"/>
  <c r="AQ433" i="1"/>
  <c r="AN455" i="1"/>
  <c r="AP476" i="1"/>
  <c r="AQ497" i="1"/>
  <c r="AN519" i="1"/>
  <c r="AN535" i="1"/>
  <c r="AP540" i="1"/>
  <c r="AQ545" i="1"/>
  <c r="AN551" i="1"/>
  <c r="AP556" i="1"/>
  <c r="AQ561" i="1"/>
  <c r="AN567" i="1"/>
  <c r="AP572" i="1"/>
  <c r="AQ577" i="1"/>
  <c r="AN583" i="1"/>
  <c r="AP588" i="1"/>
  <c r="AQ593" i="1"/>
  <c r="AN599" i="1"/>
  <c r="AP604" i="1"/>
  <c r="AQ609" i="1"/>
  <c r="AN615" i="1"/>
  <c r="AP620" i="1"/>
  <c r="AQ625" i="1"/>
  <c r="AN631" i="1"/>
  <c r="AP636" i="1"/>
  <c r="AQ641" i="1"/>
  <c r="AN647" i="1"/>
  <c r="AP652" i="1"/>
  <c r="AQ657" i="1"/>
  <c r="AN663" i="1"/>
  <c r="AP668" i="1"/>
  <c r="AQ673" i="1"/>
  <c r="AN679" i="1"/>
  <c r="AP684" i="1"/>
  <c r="AQ689" i="1"/>
  <c r="AN695" i="1"/>
  <c r="AP700" i="1"/>
  <c r="AQ705" i="1"/>
  <c r="AN711" i="1"/>
  <c r="AP716" i="1"/>
  <c r="AQ721" i="1"/>
  <c r="AN727" i="1"/>
  <c r="AP732" i="1"/>
  <c r="AP737" i="1"/>
  <c r="AP741" i="1"/>
  <c r="AP745" i="1"/>
  <c r="AR244" i="1"/>
  <c r="AR209" i="1"/>
  <c r="AR273" i="1"/>
  <c r="AR337" i="1"/>
  <c r="AR222" i="1"/>
  <c r="AR286" i="1"/>
  <c r="AR227" i="1"/>
  <c r="AR354" i="1"/>
  <c r="AR418" i="1"/>
  <c r="AR482" i="1"/>
  <c r="AR546" i="1"/>
  <c r="AR287" i="1"/>
  <c r="AR379" i="1"/>
  <c r="AR443" i="1"/>
  <c r="AR507" i="1"/>
  <c r="AR571" i="1"/>
  <c r="AR635" i="1"/>
  <c r="AR699" i="1"/>
  <c r="AR763" i="1"/>
  <c r="AR827" i="1"/>
  <c r="AR283" i="1"/>
  <c r="AR441" i="1"/>
  <c r="AR569" i="1"/>
  <c r="AR657" i="1"/>
  <c r="AR742" i="1"/>
  <c r="AR828" i="1"/>
  <c r="AR898" i="1"/>
  <c r="AR962" i="1"/>
  <c r="AR388" i="1"/>
  <c r="AR516" i="1"/>
  <c r="AR621" i="1"/>
  <c r="AR706" i="1"/>
  <c r="AR792" i="1"/>
  <c r="AR871" i="1"/>
  <c r="AR935" i="1"/>
  <c r="AR999" i="1"/>
  <c r="AR1063" i="1"/>
  <c r="AR1127" i="1"/>
  <c r="AR520" i="1"/>
  <c r="AR709" i="1"/>
  <c r="AR873" i="1"/>
  <c r="AR994" i="1"/>
  <c r="AR1080" i="1"/>
  <c r="AR1162" i="1"/>
  <c r="AR1226" i="1"/>
  <c r="AR1290" i="1"/>
  <c r="AR1354" i="1"/>
  <c r="AR349" i="1"/>
  <c r="AR596" i="1"/>
  <c r="AR766" i="1"/>
  <c r="AR916" i="1"/>
  <c r="AR1022" i="1"/>
  <c r="AR1108" i="1"/>
  <c r="AR1183" i="1"/>
  <c r="AR1247" i="1"/>
  <c r="AR1311" i="1"/>
  <c r="AR1375" i="1"/>
  <c r="AR421" i="1"/>
  <c r="AR814" i="1"/>
  <c r="AR1046" i="1"/>
  <c r="AR464" i="1"/>
  <c r="AR842" i="1"/>
  <c r="AR1061" i="1"/>
  <c r="AR1212" i="1"/>
  <c r="AR1340" i="1"/>
  <c r="AP219" i="1"/>
  <c r="AP235" i="1"/>
  <c r="AP251" i="1"/>
  <c r="AP267" i="1"/>
  <c r="AP283" i="1"/>
  <c r="AP299" i="1"/>
  <c r="AR949" i="1"/>
  <c r="AR1201" i="1"/>
  <c r="AR1373" i="1"/>
  <c r="AO222" i="1"/>
  <c r="AQ243" i="1"/>
  <c r="AN265" i="1"/>
  <c r="AO286" i="1"/>
  <c r="AR501" i="1"/>
  <c r="AR1066" i="1"/>
  <c r="AR1257" i="1"/>
  <c r="AO213" i="1"/>
  <c r="AQ234" i="1"/>
  <c r="AN256" i="1"/>
  <c r="AO277" i="1"/>
  <c r="AQ298" i="1"/>
  <c r="AO315" i="1"/>
  <c r="AO331" i="1"/>
  <c r="AO347" i="1"/>
  <c r="AO363" i="1"/>
  <c r="AO379" i="1"/>
  <c r="AO395" i="1"/>
  <c r="AO411" i="1"/>
  <c r="AO427" i="1"/>
  <c r="AO443" i="1"/>
  <c r="AO459" i="1"/>
  <c r="AO475" i="1"/>
  <c r="AO491" i="1"/>
  <c r="AO507" i="1"/>
  <c r="AO523" i="1"/>
  <c r="AO539" i="1"/>
  <c r="AO555" i="1"/>
  <c r="AO571" i="1"/>
  <c r="AO587" i="1"/>
  <c r="AO603" i="1"/>
  <c r="AO619" i="1"/>
  <c r="AO635" i="1"/>
  <c r="AO651" i="1"/>
  <c r="AO667" i="1"/>
  <c r="AO683" i="1"/>
  <c r="AO699" i="1"/>
  <c r="AO715" i="1"/>
  <c r="AO731" i="1"/>
  <c r="AR1088" i="1"/>
  <c r="AR746" i="1"/>
  <c r="AR1313" i="1"/>
  <c r="AR1369" i="1"/>
  <c r="AN223" i="1"/>
  <c r="AQ265" i="1"/>
  <c r="AQ304" i="1"/>
  <c r="AN326" i="1"/>
  <c r="AP347" i="1"/>
  <c r="AQ368" i="1"/>
  <c r="AN390" i="1"/>
  <c r="AP411" i="1"/>
  <c r="AQ220" i="1"/>
  <c r="AO263" i="1"/>
  <c r="AQ303" i="1"/>
  <c r="AN325" i="1"/>
  <c r="AN235" i="1"/>
  <c r="AQ277" i="1"/>
  <c r="AN222" i="1"/>
  <c r="AQ318" i="1"/>
  <c r="AQ350" i="1"/>
  <c r="AN379" i="1"/>
  <c r="AQ407" i="1"/>
  <c r="AN434" i="1"/>
  <c r="AP455" i="1"/>
  <c r="AQ476" i="1"/>
  <c r="AN498" i="1"/>
  <c r="AP519" i="1"/>
  <c r="AO235" i="1"/>
  <c r="AQ321" i="1"/>
  <c r="AN353" i="1"/>
  <c r="AP381" i="1"/>
  <c r="AQ409" i="1"/>
  <c r="AQ435" i="1"/>
  <c r="AN457" i="1"/>
  <c r="AP478" i="1"/>
  <c r="AQ499" i="1"/>
  <c r="AN521" i="1"/>
  <c r="AQ248" i="1"/>
  <c r="AP325" i="1"/>
  <c r="AN355" i="1"/>
  <c r="AQ383" i="1"/>
  <c r="AN412" i="1"/>
  <c r="AP437" i="1"/>
  <c r="AQ458" i="1"/>
  <c r="AN480" i="1"/>
  <c r="AP501" i="1"/>
  <c r="AQ522" i="1"/>
  <c r="AQ385" i="1"/>
  <c r="AQ481" i="1"/>
  <c r="AQ541" i="1"/>
  <c r="AN563" i="1"/>
  <c r="AP584" i="1"/>
  <c r="AQ605" i="1"/>
  <c r="AN627" i="1"/>
  <c r="AP648" i="1"/>
  <c r="AQ669" i="1"/>
  <c r="AN691" i="1"/>
  <c r="AP712" i="1"/>
  <c r="AQ733" i="1"/>
  <c r="AP748" i="1"/>
  <c r="AP753" i="1"/>
  <c r="AP758" i="1"/>
  <c r="AP763" i="1"/>
  <c r="AP767" i="1"/>
  <c r="AP771" i="1"/>
  <c r="AP775" i="1"/>
  <c r="AP779" i="1"/>
  <c r="AP783" i="1"/>
  <c r="AP787" i="1"/>
  <c r="AP791" i="1"/>
  <c r="AP795" i="1"/>
  <c r="AP799" i="1"/>
  <c r="AP803" i="1"/>
  <c r="AP807" i="1"/>
  <c r="AP811" i="1"/>
  <c r="AP815" i="1"/>
  <c r="AP819" i="1"/>
  <c r="AP823" i="1"/>
  <c r="AP827" i="1"/>
  <c r="AP831" i="1"/>
  <c r="AP835" i="1"/>
  <c r="AP839" i="1"/>
  <c r="AP843" i="1"/>
  <c r="AP847" i="1"/>
  <c r="AP851" i="1"/>
  <c r="AP855" i="1"/>
  <c r="AP859" i="1"/>
  <c r="AP863" i="1"/>
  <c r="AP867" i="1"/>
  <c r="AP871" i="1"/>
  <c r="AP875" i="1"/>
  <c r="AP879" i="1"/>
  <c r="AR789" i="1"/>
  <c r="AN230" i="1"/>
  <c r="AP320" i="1"/>
  <c r="AN352" i="1"/>
  <c r="AP380" i="1"/>
  <c r="AN409" i="1"/>
  <c r="AN435" i="1"/>
  <c r="AP456" i="1"/>
  <c r="AQ477" i="1"/>
  <c r="AN499" i="1"/>
  <c r="AP520" i="1"/>
  <c r="AP535" i="1"/>
  <c r="AQ540" i="1"/>
  <c r="AN546" i="1"/>
  <c r="AP551" i="1"/>
  <c r="AQ556" i="1"/>
  <c r="AN562" i="1"/>
  <c r="AP567" i="1"/>
  <c r="AQ572" i="1"/>
  <c r="AN578" i="1"/>
  <c r="AP583" i="1"/>
  <c r="AQ588" i="1"/>
  <c r="AN594" i="1"/>
  <c r="AP599" i="1"/>
  <c r="AQ604" i="1"/>
  <c r="AN610" i="1"/>
  <c r="AP615" i="1"/>
  <c r="AQ620" i="1"/>
  <c r="AN626" i="1"/>
  <c r="AP631" i="1"/>
  <c r="AQ636" i="1"/>
  <c r="AN642" i="1"/>
  <c r="AP647" i="1"/>
  <c r="AQ652" i="1"/>
  <c r="AN658" i="1"/>
  <c r="AP663" i="1"/>
  <c r="AQ668" i="1"/>
  <c r="AN674" i="1"/>
  <c r="AP679" i="1"/>
  <c r="AQ684" i="1"/>
  <c r="AN690" i="1"/>
  <c r="AP695" i="1"/>
  <c r="AQ700" i="1"/>
  <c r="AN706" i="1"/>
  <c r="AP711" i="1"/>
  <c r="AQ716" i="1"/>
  <c r="AN722" i="1"/>
  <c r="AP727" i="1"/>
  <c r="AQ732" i="1"/>
  <c r="AQ737" i="1"/>
  <c r="AQ741" i="1"/>
  <c r="AQ745" i="1"/>
  <c r="AQ749" i="1"/>
  <c r="AQ753" i="1"/>
  <c r="AQ757" i="1"/>
  <c r="AQ761" i="1"/>
  <c r="AQ765" i="1"/>
  <c r="AQ769" i="1"/>
  <c r="AQ773" i="1"/>
  <c r="AQ777" i="1"/>
  <c r="AQ781" i="1"/>
  <c r="AQ785" i="1"/>
  <c r="AQ789" i="1"/>
  <c r="AQ793" i="1"/>
  <c r="AQ797" i="1"/>
  <c r="AQ801" i="1"/>
  <c r="AQ805" i="1"/>
  <c r="AQ809" i="1"/>
  <c r="AQ813" i="1"/>
  <c r="AQ817" i="1"/>
  <c r="AQ821" i="1"/>
  <c r="AQ825" i="1"/>
  <c r="AQ829" i="1"/>
  <c r="AQ833" i="1"/>
  <c r="AQ837" i="1"/>
  <c r="AQ841" i="1"/>
  <c r="AQ845" i="1"/>
  <c r="AQ849" i="1"/>
  <c r="AQ853" i="1"/>
  <c r="AQ857" i="1"/>
  <c r="AQ861" i="1"/>
  <c r="AQ865" i="1"/>
  <c r="AQ869" i="1"/>
  <c r="AQ873" i="1"/>
  <c r="AQ877" i="1"/>
  <c r="AQ881" i="1"/>
  <c r="AQ280" i="1"/>
  <c r="AP332" i="1"/>
  <c r="AN361" i="1"/>
  <c r="AP389" i="1"/>
  <c r="AQ417" i="1"/>
  <c r="AQ441" i="1"/>
  <c r="AN463" i="1"/>
  <c r="AP484" i="1"/>
  <c r="AQ505" i="1"/>
  <c r="AN527" i="1"/>
  <c r="AN537" i="1"/>
  <c r="AP542" i="1"/>
  <c r="AQ547" i="1"/>
  <c r="AN553" i="1"/>
  <c r="AP558" i="1"/>
  <c r="AQ563" i="1"/>
  <c r="AN569" i="1"/>
  <c r="AP574" i="1"/>
  <c r="AQ579" i="1"/>
  <c r="AN585" i="1"/>
  <c r="AP590" i="1"/>
  <c r="AQ595" i="1"/>
  <c r="AN601" i="1"/>
  <c r="AP606" i="1"/>
  <c r="AQ611" i="1"/>
  <c r="AN617" i="1"/>
  <c r="AP622" i="1"/>
  <c r="AQ627" i="1"/>
  <c r="AN633" i="1"/>
  <c r="AP638" i="1"/>
  <c r="AQ643" i="1"/>
  <c r="AN649" i="1"/>
  <c r="AP654" i="1"/>
  <c r="AQ659" i="1"/>
  <c r="AN665" i="1"/>
  <c r="AP670" i="1"/>
  <c r="AQ675" i="1"/>
  <c r="AN681" i="1"/>
  <c r="AP686" i="1"/>
  <c r="AQ691" i="1"/>
  <c r="AN697" i="1"/>
  <c r="AP702" i="1"/>
  <c r="AQ707" i="1"/>
  <c r="AN713" i="1"/>
  <c r="AP718" i="1"/>
  <c r="AQ723" i="1"/>
  <c r="AN729" i="1"/>
  <c r="AP734" i="1"/>
  <c r="AN739" i="1"/>
  <c r="AN743" i="1"/>
  <c r="AN747" i="1"/>
  <c r="AN751" i="1"/>
  <c r="AN755" i="1"/>
  <c r="AN759" i="1"/>
  <c r="AN763" i="1"/>
  <c r="AN767" i="1"/>
  <c r="AN771" i="1"/>
  <c r="AN775" i="1"/>
  <c r="AN779" i="1"/>
  <c r="AN783" i="1"/>
  <c r="AN787" i="1"/>
  <c r="AN791" i="1"/>
  <c r="AN795" i="1"/>
  <c r="AN799" i="1"/>
  <c r="AN803" i="1"/>
  <c r="AN807" i="1"/>
  <c r="AN811" i="1"/>
  <c r="AN815" i="1"/>
  <c r="AN819" i="1"/>
  <c r="AN823" i="1"/>
  <c r="AN827" i="1"/>
  <c r="AN831" i="1"/>
  <c r="AN835" i="1"/>
  <c r="AN839" i="1"/>
  <c r="AN843" i="1"/>
  <c r="AN847" i="1"/>
  <c r="AN851" i="1"/>
  <c r="AN855" i="1"/>
  <c r="AN859" i="1"/>
  <c r="AN863" i="1"/>
  <c r="AN867" i="1"/>
  <c r="AN871" i="1"/>
  <c r="AN875" i="1"/>
  <c r="AN879" i="1"/>
  <c r="AQ208" i="1"/>
  <c r="AP405" i="1"/>
  <c r="AP496" i="1"/>
  <c r="AP545" i="1"/>
  <c r="AQ566" i="1"/>
  <c r="AN588" i="1"/>
  <c r="AP609" i="1"/>
  <c r="AQ630" i="1"/>
  <c r="AN652" i="1"/>
  <c r="AP673" i="1"/>
  <c r="AQ694" i="1"/>
  <c r="AN716" i="1"/>
  <c r="AO737" i="1"/>
  <c r="AO753" i="1"/>
  <c r="AO769" i="1"/>
  <c r="AO785" i="1"/>
  <c r="AO801" i="1"/>
  <c r="AO817" i="1"/>
  <c r="AO833" i="1"/>
  <c r="AO849" i="1"/>
  <c r="AO865" i="1"/>
  <c r="AO881" i="1"/>
  <c r="AQ886" i="1"/>
  <c r="AQ890" i="1"/>
  <c r="AQ894" i="1"/>
  <c r="AQ898" i="1"/>
  <c r="AQ902" i="1"/>
  <c r="AQ325" i="1"/>
  <c r="AQ437" i="1"/>
  <c r="AN523" i="1"/>
  <c r="AN552" i="1"/>
  <c r="AP573" i="1"/>
  <c r="AQ594" i="1"/>
  <c r="AN616" i="1"/>
  <c r="AP637" i="1"/>
  <c r="AQ658" i="1"/>
  <c r="AN680" i="1"/>
  <c r="AP701" i="1"/>
  <c r="AQ722" i="1"/>
  <c r="AO742" i="1"/>
  <c r="AO758" i="1"/>
  <c r="AO774" i="1"/>
  <c r="AO790" i="1"/>
  <c r="AO806" i="1"/>
  <c r="AO822" i="1"/>
  <c r="AO838" i="1"/>
  <c r="AO854" i="1"/>
  <c r="AO870" i="1"/>
  <c r="AN884" i="1"/>
  <c r="AN888" i="1"/>
  <c r="AN892" i="1"/>
  <c r="AN896" i="1"/>
  <c r="AN900" i="1"/>
  <c r="AN904" i="1"/>
  <c r="AN908" i="1"/>
  <c r="AN912" i="1"/>
  <c r="AN916" i="1"/>
  <c r="AN920" i="1"/>
  <c r="AN924" i="1"/>
  <c r="AN928" i="1"/>
  <c r="AN932" i="1"/>
  <c r="AN936" i="1"/>
  <c r="AN940" i="1"/>
  <c r="AN944" i="1"/>
  <c r="AN948" i="1"/>
  <c r="AN952" i="1"/>
  <c r="AN956" i="1"/>
  <c r="AN960" i="1"/>
  <c r="AN964" i="1"/>
  <c r="AN968" i="1"/>
  <c r="AN972" i="1"/>
  <c r="AN976" i="1"/>
  <c r="AN980" i="1"/>
  <c r="AN984" i="1"/>
  <c r="AN988" i="1"/>
  <c r="AN992" i="1"/>
  <c r="AN996" i="1"/>
  <c r="AN1000" i="1"/>
  <c r="AN1004" i="1"/>
  <c r="AN1008" i="1"/>
  <c r="AN1012" i="1"/>
  <c r="AN1016" i="1"/>
  <c r="AN1020" i="1"/>
  <c r="AN1024" i="1"/>
  <c r="AN1028" i="1"/>
  <c r="AN1032" i="1"/>
  <c r="AN1036" i="1"/>
  <c r="AN1040" i="1"/>
  <c r="AN1044" i="1"/>
  <c r="AN1048" i="1"/>
  <c r="AN1052" i="1"/>
  <c r="AN1056" i="1"/>
  <c r="AN1060" i="1"/>
  <c r="AN1064" i="1"/>
  <c r="AN1068" i="1"/>
  <c r="AN1072" i="1"/>
  <c r="AN1076" i="1"/>
  <c r="AN1080" i="1"/>
  <c r="AQ362" i="1"/>
  <c r="AP464" i="1"/>
  <c r="AP537" i="1"/>
  <c r="AQ558" i="1"/>
  <c r="AN580" i="1"/>
  <c r="AP601" i="1"/>
  <c r="AQ622" i="1"/>
  <c r="AN644" i="1"/>
  <c r="AP665" i="1"/>
  <c r="AQ686" i="1"/>
  <c r="AN708" i="1"/>
  <c r="AP729" i="1"/>
  <c r="AO747" i="1"/>
  <c r="AO763" i="1"/>
  <c r="AO779" i="1"/>
  <c r="AO795" i="1"/>
  <c r="AO811" i="1"/>
  <c r="AO827" i="1"/>
  <c r="AO843" i="1"/>
  <c r="AO859" i="1"/>
  <c r="AO875" i="1"/>
  <c r="AO885" i="1"/>
  <c r="AO889" i="1"/>
  <c r="AO893" i="1"/>
  <c r="AO897" i="1"/>
  <c r="AO901" i="1"/>
  <c r="AO905" i="1"/>
  <c r="AO909" i="1"/>
  <c r="AO913" i="1"/>
  <c r="AO917" i="1"/>
  <c r="AO921" i="1"/>
  <c r="AO925" i="1"/>
  <c r="AO929" i="1"/>
  <c r="AO933" i="1"/>
  <c r="AO937" i="1"/>
  <c r="AO941" i="1"/>
  <c r="AO945" i="1"/>
  <c r="AO949" i="1"/>
  <c r="AO953" i="1"/>
  <c r="AO957" i="1"/>
  <c r="AO961" i="1"/>
  <c r="AO965" i="1"/>
  <c r="AO969" i="1"/>
  <c r="AO973" i="1"/>
  <c r="AO977" i="1"/>
  <c r="AO981" i="1"/>
  <c r="AO985" i="1"/>
  <c r="AO989" i="1"/>
  <c r="AO993" i="1"/>
  <c r="AO997" i="1"/>
  <c r="AO1001" i="1"/>
  <c r="AO1005" i="1"/>
  <c r="AO1009" i="1"/>
  <c r="AO1013" i="1"/>
  <c r="AO1017" i="1"/>
  <c r="AO1021" i="1"/>
  <c r="AO1025" i="1"/>
  <c r="AO1029" i="1"/>
  <c r="AO1033" i="1"/>
  <c r="AO1037" i="1"/>
  <c r="AO1041" i="1"/>
  <c r="AO1045" i="1"/>
  <c r="AO1049" i="1"/>
  <c r="AO1053" i="1"/>
  <c r="AO1057" i="1"/>
  <c r="AO1061" i="1"/>
  <c r="AO1065" i="1"/>
  <c r="AO1069" i="1"/>
  <c r="AO1073" i="1"/>
  <c r="AO1077" i="1"/>
  <c r="AO1081" i="1"/>
  <c r="AO1085" i="1"/>
  <c r="AO1089" i="1"/>
  <c r="AO1093" i="1"/>
  <c r="AO1097" i="1"/>
  <c r="AO1101" i="1"/>
  <c r="AO1105" i="1"/>
  <c r="AO1109" i="1"/>
  <c r="AO1113" i="1"/>
  <c r="AO1117" i="1"/>
  <c r="AO1121" i="1"/>
  <c r="AO1125" i="1"/>
  <c r="AO1129" i="1"/>
  <c r="AO1133" i="1"/>
  <c r="AO1137" i="1"/>
  <c r="AQ538" i="1"/>
  <c r="AN624" i="1"/>
  <c r="AP709" i="1"/>
  <c r="AO780" i="1"/>
  <c r="AO844" i="1"/>
  <c r="AP889" i="1"/>
  <c r="AQ904" i="1"/>
  <c r="AQ912" i="1"/>
  <c r="AQ920" i="1"/>
  <c r="AQ928" i="1"/>
  <c r="AQ936" i="1"/>
  <c r="AQ944" i="1"/>
  <c r="AQ952" i="1"/>
  <c r="AQ960" i="1"/>
  <c r="AQ968" i="1"/>
  <c r="AQ976" i="1"/>
  <c r="AQ984" i="1"/>
  <c r="AQ992" i="1"/>
  <c r="AQ1000" i="1"/>
  <c r="AQ1008" i="1"/>
  <c r="AQ1016" i="1"/>
  <c r="AQ1024" i="1"/>
  <c r="AQ1032" i="1"/>
  <c r="AQ1040" i="1"/>
  <c r="AQ1048" i="1"/>
  <c r="AQ1056" i="1"/>
  <c r="AQ1064" i="1"/>
  <c r="AQ1072" i="1"/>
  <c r="AQ1080" i="1"/>
  <c r="AN1086" i="1"/>
  <c r="AP1091" i="1"/>
  <c r="AQ1096" i="1"/>
  <c r="AN1102" i="1"/>
  <c r="AP1107" i="1"/>
  <c r="AQ1112" i="1"/>
  <c r="AN1118" i="1"/>
  <c r="AP1123" i="1"/>
  <c r="AQ1128" i="1"/>
  <c r="AN1134" i="1"/>
  <c r="AO1139" i="1"/>
  <c r="AO1143" i="1"/>
  <c r="AO1147" i="1"/>
  <c r="AO1151" i="1"/>
  <c r="AO1155" i="1"/>
  <c r="AO1159" i="1"/>
  <c r="AO1163" i="1"/>
  <c r="AO1167" i="1"/>
  <c r="AO1171" i="1"/>
  <c r="AO1175" i="1"/>
  <c r="AO1179" i="1"/>
  <c r="AO1183" i="1"/>
  <c r="AO1187" i="1"/>
  <c r="AO1191" i="1"/>
  <c r="AO1195" i="1"/>
  <c r="AO1199" i="1"/>
  <c r="AO1203" i="1"/>
  <c r="AO1207" i="1"/>
  <c r="AO1211" i="1"/>
  <c r="AO1215" i="1"/>
  <c r="AO1219" i="1"/>
  <c r="AO1223" i="1"/>
  <c r="AO1227" i="1"/>
  <c r="AO1231" i="1"/>
  <c r="AO1235" i="1"/>
  <c r="AO1239" i="1"/>
  <c r="AO1243" i="1"/>
  <c r="AO1247" i="1"/>
  <c r="AO1251" i="1"/>
  <c r="AO1255" i="1"/>
  <c r="AO1259" i="1"/>
  <c r="AO1263" i="1"/>
  <c r="AO1267" i="1"/>
  <c r="AO1271" i="1"/>
  <c r="AO1275" i="1"/>
  <c r="AO1279" i="1"/>
  <c r="AO1283" i="1"/>
  <c r="AO1287" i="1"/>
  <c r="AO1291" i="1"/>
  <c r="AO1295" i="1"/>
  <c r="AO1299" i="1"/>
  <c r="AO1303" i="1"/>
  <c r="AO1307" i="1"/>
  <c r="AO1311" i="1"/>
  <c r="AO1315" i="1"/>
  <c r="AO1319" i="1"/>
  <c r="AO1323" i="1"/>
  <c r="AO1327" i="1"/>
  <c r="AO1331" i="1"/>
  <c r="AO1335" i="1"/>
  <c r="AO1339" i="1"/>
  <c r="AO1343" i="1"/>
  <c r="AO1347" i="1"/>
  <c r="AO1351" i="1"/>
  <c r="AO1355" i="1"/>
  <c r="AO1359" i="1"/>
  <c r="AO1363" i="1"/>
  <c r="AO1367" i="1"/>
  <c r="AO1371" i="1"/>
  <c r="AO1375" i="1"/>
  <c r="AO1379" i="1"/>
  <c r="AP597" i="1"/>
  <c r="AO760" i="1"/>
  <c r="AP884" i="1"/>
  <c r="AP910" i="1"/>
  <c r="AP926" i="1"/>
  <c r="AP940" i="1"/>
  <c r="AP956" i="1"/>
  <c r="AP972" i="1"/>
  <c r="AP988" i="1"/>
  <c r="AP1004" i="1"/>
  <c r="AP1020" i="1"/>
  <c r="AP1036" i="1"/>
  <c r="AP1050" i="1"/>
  <c r="AP1066" i="1"/>
  <c r="AQ1081" i="1"/>
  <c r="AP1092" i="1"/>
  <c r="AN1103" i="1"/>
  <c r="AQ1113" i="1"/>
  <c r="AP1124" i="1"/>
  <c r="AN1135" i="1"/>
  <c r="AN1144" i="1"/>
  <c r="AN1151" i="1"/>
  <c r="AN1160" i="1"/>
  <c r="AR225" i="1"/>
  <c r="AR289" i="1"/>
  <c r="AR238" i="1"/>
  <c r="AR302" i="1"/>
  <c r="AR268" i="1"/>
  <c r="AR370" i="1"/>
  <c r="AR434" i="1"/>
  <c r="AR498" i="1"/>
  <c r="AR562" i="1"/>
  <c r="AR319" i="1"/>
  <c r="AR395" i="1"/>
  <c r="AR459" i="1"/>
  <c r="AR523" i="1"/>
  <c r="AR587" i="1"/>
  <c r="AR651" i="1"/>
  <c r="AR715" i="1"/>
  <c r="AR779" i="1"/>
  <c r="AR843" i="1"/>
  <c r="AR345" i="1"/>
  <c r="AR473" i="1"/>
  <c r="AR593" i="1"/>
  <c r="AR678" i="1"/>
  <c r="AR764" i="1"/>
  <c r="AR849" i="1"/>
  <c r="AR914" i="1"/>
  <c r="AR978" i="1"/>
  <c r="AR235" i="1"/>
  <c r="AR420" i="1"/>
  <c r="AR548" i="1"/>
  <c r="AR642" i="1"/>
  <c r="AR728" i="1"/>
  <c r="AR813" i="1"/>
  <c r="AR887" i="1"/>
  <c r="AR951" i="1"/>
  <c r="AR1015" i="1"/>
  <c r="AR1079" i="1"/>
  <c r="AR1143" i="1"/>
  <c r="AR312" i="1"/>
  <c r="AR581" i="1"/>
  <c r="AR752" i="1"/>
  <c r="AR905" i="1"/>
  <c r="AR1016" i="1"/>
  <c r="AR1101" i="1"/>
  <c r="AR1178" i="1"/>
  <c r="AR1242" i="1"/>
  <c r="AR1306" i="1"/>
  <c r="AR1370" i="1"/>
  <c r="AR413" i="1"/>
  <c r="AR638" i="1"/>
  <c r="AR809" i="1"/>
  <c r="AR948" i="1"/>
  <c r="AR1044" i="1"/>
  <c r="AR1129" i="1"/>
  <c r="AR1199" i="1"/>
  <c r="AR1263" i="1"/>
  <c r="AR1327" i="1"/>
  <c r="AR549" i="1"/>
  <c r="AR888" i="1"/>
  <c r="AR586" i="1"/>
  <c r="AR909" i="1"/>
  <c r="AR1104" i="1"/>
  <c r="AR1244" i="1"/>
  <c r="AR1372" i="1"/>
  <c r="AP223" i="1"/>
  <c r="AP239" i="1"/>
  <c r="AP255" i="1"/>
  <c r="AP271" i="1"/>
  <c r="AP287" i="1"/>
  <c r="AR416" i="1"/>
  <c r="AR1045" i="1"/>
  <c r="AR1245" i="1"/>
  <c r="AQ227" i="1"/>
  <c r="AN249" i="1"/>
  <c r="AO270" i="1"/>
  <c r="AQ291" i="1"/>
  <c r="AR697" i="1"/>
  <c r="AR1121" i="1"/>
  <c r="AR1301" i="1"/>
  <c r="AQ218" i="1"/>
  <c r="AN240" i="1"/>
  <c r="AO261" i="1"/>
  <c r="AQ282" i="1"/>
  <c r="AO303" i="1"/>
  <c r="AO319" i="1"/>
  <c r="AO335" i="1"/>
  <c r="AO351" i="1"/>
  <c r="AO367" i="1"/>
  <c r="AO383" i="1"/>
  <c r="AO399" i="1"/>
  <c r="AO415" i="1"/>
  <c r="AO431" i="1"/>
  <c r="AO447" i="1"/>
  <c r="AO463" i="1"/>
  <c r="AO479" i="1"/>
  <c r="AO495" i="1"/>
  <c r="AO511" i="1"/>
  <c r="AO527" i="1"/>
  <c r="AO543" i="1"/>
  <c r="AO559" i="1"/>
  <c r="AO575" i="1"/>
  <c r="AO591" i="1"/>
  <c r="AO607" i="1"/>
  <c r="AO623" i="1"/>
  <c r="AO639" i="1"/>
  <c r="AO655" i="1"/>
  <c r="AO671" i="1"/>
  <c r="AO687" i="1"/>
  <c r="AO703" i="1"/>
  <c r="AO719" i="1"/>
  <c r="AO735" i="1"/>
  <c r="AR1189" i="1"/>
  <c r="AR1013" i="1"/>
  <c r="AQ233" i="1"/>
  <c r="AO276" i="1"/>
  <c r="AN310" i="1"/>
  <c r="AP331" i="1"/>
  <c r="AQ352" i="1"/>
  <c r="AN374" i="1"/>
  <c r="AP395" i="1"/>
  <c r="AQ416" i="1"/>
  <c r="AR869" i="1"/>
  <c r="AO231" i="1"/>
  <c r="AN274" i="1"/>
  <c r="AN309" i="1"/>
  <c r="AQ245" i="1"/>
  <c r="AQ264" i="1"/>
  <c r="AP329" i="1"/>
  <c r="AQ357" i="1"/>
  <c r="AP386" i="1"/>
  <c r="AQ414" i="1"/>
  <c r="AP439" i="1"/>
  <c r="AQ460" i="1"/>
  <c r="AN482" i="1"/>
  <c r="AP503" i="1"/>
  <c r="AQ524" i="1"/>
  <c r="AN278" i="1"/>
  <c r="AS278" i="1" s="1"/>
  <c r="AQ331" i="1"/>
  <c r="AN360" i="1"/>
  <c r="AP388" i="1"/>
  <c r="AN417" i="1"/>
  <c r="AN441" i="1"/>
  <c r="AP462" i="1"/>
  <c r="AQ483" i="1"/>
  <c r="AN505" i="1"/>
  <c r="AP526" i="1"/>
  <c r="AQ285" i="1"/>
  <c r="AQ333" i="1"/>
  <c r="AP362" i="1"/>
  <c r="AQ390" i="1"/>
  <c r="AN419" i="1"/>
  <c r="AQ442" i="1"/>
  <c r="AN464" i="1"/>
  <c r="AP485" i="1"/>
  <c r="AQ506" i="1"/>
  <c r="AN528" i="1"/>
  <c r="AN262" i="1"/>
  <c r="AS262" i="1" s="1"/>
  <c r="AP414" i="1"/>
  <c r="AN503" i="1"/>
  <c r="AN547" i="1"/>
  <c r="AP568" i="1"/>
  <c r="AQ589" i="1"/>
  <c r="AN611" i="1"/>
  <c r="AP632" i="1"/>
  <c r="AQ653" i="1"/>
  <c r="AN675" i="1"/>
  <c r="AP696" i="1"/>
  <c r="AQ717" i="1"/>
  <c r="AP738" i="1"/>
  <c r="AP749" i="1"/>
  <c r="AP754" i="1"/>
  <c r="AP760" i="1"/>
  <c r="AP764" i="1"/>
  <c r="AP768" i="1"/>
  <c r="AP772" i="1"/>
  <c r="AP776" i="1"/>
  <c r="AP780" i="1"/>
  <c r="AP784" i="1"/>
  <c r="AP788" i="1"/>
  <c r="AP792" i="1"/>
  <c r="AP796" i="1"/>
  <c r="AP800" i="1"/>
  <c r="AP804" i="1"/>
  <c r="AP808" i="1"/>
  <c r="AP812" i="1"/>
  <c r="AP816" i="1"/>
  <c r="AP820" i="1"/>
  <c r="AP824" i="1"/>
  <c r="AP828" i="1"/>
  <c r="AP832" i="1"/>
  <c r="AP836" i="1"/>
  <c r="AP840" i="1"/>
  <c r="AP844" i="1"/>
  <c r="AP848" i="1"/>
  <c r="AP852" i="1"/>
  <c r="AP856" i="1"/>
  <c r="AP860" i="1"/>
  <c r="AP864" i="1"/>
  <c r="AP868" i="1"/>
  <c r="AP872" i="1"/>
  <c r="AP876" i="1"/>
  <c r="AP880" i="1"/>
  <c r="AQ272" i="1"/>
  <c r="AQ330" i="1"/>
  <c r="AN359" i="1"/>
  <c r="AQ387" i="1"/>
  <c r="AN416" i="1"/>
  <c r="AP440" i="1"/>
  <c r="AQ461" i="1"/>
  <c r="AN483" i="1"/>
  <c r="AP504" i="1"/>
  <c r="AQ525" i="1"/>
  <c r="AQ536" i="1"/>
  <c r="AN542" i="1"/>
  <c r="AP547" i="1"/>
  <c r="AQ552" i="1"/>
  <c r="AN558" i="1"/>
  <c r="AP563" i="1"/>
  <c r="AQ568" i="1"/>
  <c r="AN574" i="1"/>
  <c r="AP579" i="1"/>
  <c r="AQ584" i="1"/>
  <c r="AN590" i="1"/>
  <c r="AP595" i="1"/>
  <c r="AQ600" i="1"/>
  <c r="AN606" i="1"/>
  <c r="AP611" i="1"/>
  <c r="AQ616" i="1"/>
  <c r="AN622" i="1"/>
  <c r="AS622" i="1" s="1"/>
  <c r="AP627" i="1"/>
  <c r="AQ632" i="1"/>
  <c r="AN638" i="1"/>
  <c r="AP643" i="1"/>
  <c r="AQ648" i="1"/>
  <c r="AN654" i="1"/>
  <c r="AP659" i="1"/>
  <c r="AQ664" i="1"/>
  <c r="AN670" i="1"/>
  <c r="AP675" i="1"/>
  <c r="AQ680" i="1"/>
  <c r="AN686" i="1"/>
  <c r="AP691" i="1"/>
  <c r="AQ696" i="1"/>
  <c r="AN702" i="1"/>
  <c r="AP707" i="1"/>
  <c r="AQ712" i="1"/>
  <c r="AN718" i="1"/>
  <c r="AP723" i="1"/>
  <c r="AQ728" i="1"/>
  <c r="AN734" i="1"/>
  <c r="AQ738" i="1"/>
  <c r="AQ742" i="1"/>
  <c r="AQ746" i="1"/>
  <c r="AQ750" i="1"/>
  <c r="AQ754" i="1"/>
  <c r="AQ758" i="1"/>
  <c r="AQ762" i="1"/>
  <c r="AQ766" i="1"/>
  <c r="AQ770" i="1"/>
  <c r="AQ774" i="1"/>
  <c r="AQ778" i="1"/>
  <c r="AQ782" i="1"/>
  <c r="AQ786" i="1"/>
  <c r="AQ790" i="1"/>
  <c r="AQ794" i="1"/>
  <c r="AQ798" i="1"/>
  <c r="AQ802" i="1"/>
  <c r="AQ806" i="1"/>
  <c r="AQ810" i="1"/>
  <c r="AQ814" i="1"/>
  <c r="AQ818" i="1"/>
  <c r="AQ822" i="1"/>
  <c r="AQ826" i="1"/>
  <c r="AQ830" i="1"/>
  <c r="AQ834" i="1"/>
  <c r="AQ838" i="1"/>
  <c r="AQ842" i="1"/>
  <c r="AQ846" i="1"/>
  <c r="AQ850" i="1"/>
  <c r="AQ854" i="1"/>
  <c r="AQ858" i="1"/>
  <c r="AQ862" i="1"/>
  <c r="AQ866" i="1"/>
  <c r="AQ870" i="1"/>
  <c r="AQ874" i="1"/>
  <c r="AQ878" i="1"/>
  <c r="AQ882" i="1"/>
  <c r="AQ301" i="1"/>
  <c r="AQ339" i="1"/>
  <c r="AN368" i="1"/>
  <c r="AS368" i="1" s="1"/>
  <c r="AP396" i="1"/>
  <c r="AN425" i="1"/>
  <c r="AS425" i="1" s="1"/>
  <c r="AN447" i="1"/>
  <c r="AS447" i="1" s="1"/>
  <c r="AP468" i="1"/>
  <c r="AQ489" i="1"/>
  <c r="AN511" i="1"/>
  <c r="AP532" i="1"/>
  <c r="AP538" i="1"/>
  <c r="AQ543" i="1"/>
  <c r="AN549" i="1"/>
  <c r="AP554" i="1"/>
  <c r="AQ559" i="1"/>
  <c r="AN565" i="1"/>
  <c r="AP570" i="1"/>
  <c r="AQ575" i="1"/>
  <c r="AN581" i="1"/>
  <c r="AP586" i="1"/>
  <c r="AQ591" i="1"/>
  <c r="AN597" i="1"/>
  <c r="AP602" i="1"/>
  <c r="AQ607" i="1"/>
  <c r="AN613" i="1"/>
  <c r="AP618" i="1"/>
  <c r="AQ623" i="1"/>
  <c r="AN629" i="1"/>
  <c r="AP634" i="1"/>
  <c r="AQ639" i="1"/>
  <c r="AN645" i="1"/>
  <c r="AP650" i="1"/>
  <c r="AQ655" i="1"/>
  <c r="AN661" i="1"/>
  <c r="AP666" i="1"/>
  <c r="AQ671" i="1"/>
  <c r="AN677" i="1"/>
  <c r="AP682" i="1"/>
  <c r="AQ687" i="1"/>
  <c r="AN693" i="1"/>
  <c r="AP698" i="1"/>
  <c r="AQ703" i="1"/>
  <c r="AN709" i="1"/>
  <c r="AP714" i="1"/>
  <c r="AQ719" i="1"/>
  <c r="AN725" i="1"/>
  <c r="AP730" i="1"/>
  <c r="AQ735" i="1"/>
  <c r="AN740" i="1"/>
  <c r="AN744" i="1"/>
  <c r="AN748" i="1"/>
  <c r="AN752" i="1"/>
  <c r="AN756" i="1"/>
  <c r="AN760" i="1"/>
  <c r="AN764" i="1"/>
  <c r="AN768" i="1"/>
  <c r="AN772" i="1"/>
  <c r="AN776" i="1"/>
  <c r="AN780" i="1"/>
  <c r="AN784" i="1"/>
  <c r="AN788" i="1"/>
  <c r="AN792" i="1"/>
  <c r="AN796" i="1"/>
  <c r="AN800" i="1"/>
  <c r="AN804" i="1"/>
  <c r="AN808" i="1"/>
  <c r="AN812" i="1"/>
  <c r="AN816" i="1"/>
  <c r="AN820" i="1"/>
  <c r="AN824" i="1"/>
  <c r="AN828" i="1"/>
  <c r="AN832" i="1"/>
  <c r="AN836" i="1"/>
  <c r="AN840" i="1"/>
  <c r="AN844" i="1"/>
  <c r="AN848" i="1"/>
  <c r="AN852" i="1"/>
  <c r="AN856" i="1"/>
  <c r="AN860" i="1"/>
  <c r="AN864" i="1"/>
  <c r="AN868" i="1"/>
  <c r="AN872" i="1"/>
  <c r="AN876" i="1"/>
  <c r="AN880" i="1"/>
  <c r="AN315" i="1"/>
  <c r="AP432" i="1"/>
  <c r="AQ517" i="1"/>
  <c r="AQ550" i="1"/>
  <c r="AN572" i="1"/>
  <c r="AS572" i="1" s="1"/>
  <c r="AP593" i="1"/>
  <c r="AQ614" i="1"/>
  <c r="AN636" i="1"/>
  <c r="AP657" i="1"/>
  <c r="AQ678" i="1"/>
  <c r="AN700" i="1"/>
  <c r="AP721" i="1"/>
  <c r="AO741" i="1"/>
  <c r="AO757" i="1"/>
  <c r="AO773" i="1"/>
  <c r="AO789" i="1"/>
  <c r="AO805" i="1"/>
  <c r="AO821" i="1"/>
  <c r="AO837" i="1"/>
  <c r="AO853" i="1"/>
  <c r="AO869" i="1"/>
  <c r="AP883" i="1"/>
  <c r="AQ887" i="1"/>
  <c r="AQ891" i="1"/>
  <c r="AQ895" i="1"/>
  <c r="AQ899" i="1"/>
  <c r="AQ903" i="1"/>
  <c r="AQ355" i="1"/>
  <c r="AN459" i="1"/>
  <c r="AN536" i="1"/>
  <c r="AP557" i="1"/>
  <c r="AQ578" i="1"/>
  <c r="AN600" i="1"/>
  <c r="AP621" i="1"/>
  <c r="AQ642" i="1"/>
  <c r="AN664" i="1"/>
  <c r="AP685" i="1"/>
  <c r="AQ706" i="1"/>
  <c r="AN728" i="1"/>
  <c r="AO746" i="1"/>
  <c r="AO762" i="1"/>
  <c r="AO778" i="1"/>
  <c r="AO794" i="1"/>
  <c r="AO810" i="1"/>
  <c r="AO826" i="1"/>
  <c r="AO842" i="1"/>
  <c r="AO858" i="1"/>
  <c r="AO874" i="1"/>
  <c r="AN885" i="1"/>
  <c r="AN889" i="1"/>
  <c r="AN893" i="1"/>
  <c r="AN897" i="1"/>
  <c r="AN901" i="1"/>
  <c r="AN905" i="1"/>
  <c r="AN909" i="1"/>
  <c r="AN913" i="1"/>
  <c r="AN917" i="1"/>
  <c r="AN921" i="1"/>
  <c r="AN925" i="1"/>
  <c r="AN929" i="1"/>
  <c r="AN933" i="1"/>
  <c r="AN937" i="1"/>
  <c r="AN941" i="1"/>
  <c r="AN945" i="1"/>
  <c r="AN949" i="1"/>
  <c r="AN953" i="1"/>
  <c r="AN957" i="1"/>
  <c r="AN961" i="1"/>
  <c r="AN965" i="1"/>
  <c r="AN969" i="1"/>
  <c r="AN973" i="1"/>
  <c r="AN977" i="1"/>
  <c r="AN981" i="1"/>
  <c r="AN985" i="1"/>
  <c r="AN989" i="1"/>
  <c r="AN993" i="1"/>
  <c r="AN997" i="1"/>
  <c r="AN1001" i="1"/>
  <c r="AN1005" i="1"/>
  <c r="AN1009" i="1"/>
  <c r="AN1013" i="1"/>
  <c r="AN1017" i="1"/>
  <c r="AN1021" i="1"/>
  <c r="AN1025" i="1"/>
  <c r="AN1029" i="1"/>
  <c r="AN1033" i="1"/>
  <c r="AN1037" i="1"/>
  <c r="AN1041" i="1"/>
  <c r="AN1045" i="1"/>
  <c r="AN1049" i="1"/>
  <c r="AN1053" i="1"/>
  <c r="AN1057" i="1"/>
  <c r="AN1061" i="1"/>
  <c r="AN1065" i="1"/>
  <c r="AN1069" i="1"/>
  <c r="AN1073" i="1"/>
  <c r="AN1077" i="1"/>
  <c r="AN391" i="1"/>
  <c r="AQ485" i="1"/>
  <c r="AQ542" i="1"/>
  <c r="AN564" i="1"/>
  <c r="AP585" i="1"/>
  <c r="AQ606" i="1"/>
  <c r="AN628" i="1"/>
  <c r="AP649" i="1"/>
  <c r="AQ670" i="1"/>
  <c r="AN692" i="1"/>
  <c r="AP713" i="1"/>
  <c r="AQ734" i="1"/>
  <c r="AO751" i="1"/>
  <c r="AO767" i="1"/>
  <c r="AO783" i="1"/>
  <c r="AO799" i="1"/>
  <c r="AO815" i="1"/>
  <c r="AO831" i="1"/>
  <c r="AO847" i="1"/>
  <c r="AO863" i="1"/>
  <c r="AO879" i="1"/>
  <c r="AO886" i="1"/>
  <c r="AO890" i="1"/>
  <c r="AO894" i="1"/>
  <c r="AO898" i="1"/>
  <c r="AO902" i="1"/>
  <c r="AO906" i="1"/>
  <c r="AO910" i="1"/>
  <c r="AO914" i="1"/>
  <c r="AO918" i="1"/>
  <c r="AO922" i="1"/>
  <c r="AO926" i="1"/>
  <c r="AO930" i="1"/>
  <c r="AO934" i="1"/>
  <c r="AO938" i="1"/>
  <c r="AO942" i="1"/>
  <c r="AO946" i="1"/>
  <c r="AO950" i="1"/>
  <c r="AO954" i="1"/>
  <c r="AO958" i="1"/>
  <c r="AO962" i="1"/>
  <c r="AO966" i="1"/>
  <c r="AO970" i="1"/>
  <c r="AO974" i="1"/>
  <c r="AO978" i="1"/>
  <c r="AO982" i="1"/>
  <c r="AO986" i="1"/>
  <c r="AO990" i="1"/>
  <c r="AO994" i="1"/>
  <c r="AO998" i="1"/>
  <c r="AO1002" i="1"/>
  <c r="AO1006" i="1"/>
  <c r="AO1010" i="1"/>
  <c r="AO1014" i="1"/>
  <c r="AO1018" i="1"/>
  <c r="AO1022" i="1"/>
  <c r="AO1026" i="1"/>
  <c r="AO1030" i="1"/>
  <c r="AO1034" i="1"/>
  <c r="AO1038" i="1"/>
  <c r="AO1042" i="1"/>
  <c r="AO1046" i="1"/>
  <c r="AO1050" i="1"/>
  <c r="AO1054" i="1"/>
  <c r="AO1058" i="1"/>
  <c r="AO1062" i="1"/>
  <c r="AO1066" i="1"/>
  <c r="AO1070" i="1"/>
  <c r="AO1074" i="1"/>
  <c r="AO1078" i="1"/>
  <c r="AO1082" i="1"/>
  <c r="AO1086" i="1"/>
  <c r="AO1090" i="1"/>
  <c r="AO1094" i="1"/>
  <c r="AO1098" i="1"/>
  <c r="AO1102" i="1"/>
  <c r="AO1106" i="1"/>
  <c r="AO1110" i="1"/>
  <c r="AO1114" i="1"/>
  <c r="AO1118" i="1"/>
  <c r="AO1122" i="1"/>
  <c r="AO1126" i="1"/>
  <c r="AO1130" i="1"/>
  <c r="AO1134" i="1"/>
  <c r="AO1138" i="1"/>
  <c r="AN560" i="1"/>
  <c r="AP645" i="1"/>
  <c r="AQ730" i="1"/>
  <c r="AO796" i="1"/>
  <c r="AO860" i="1"/>
  <c r="AP893" i="1"/>
  <c r="AQ906" i="1"/>
  <c r="AQ914" i="1"/>
  <c r="AQ922" i="1"/>
  <c r="AQ930" i="1"/>
  <c r="AQ938" i="1"/>
  <c r="AQ946" i="1"/>
  <c r="AQ954" i="1"/>
  <c r="AQ962" i="1"/>
  <c r="AQ970" i="1"/>
  <c r="AQ978" i="1"/>
  <c r="AQ986" i="1"/>
  <c r="AQ994" i="1"/>
  <c r="AQ1002" i="1"/>
  <c r="AQ1010" i="1"/>
  <c r="AQ1018" i="1"/>
  <c r="AQ1026" i="1"/>
  <c r="AQ1034" i="1"/>
  <c r="AQ1042" i="1"/>
  <c r="AQ1050" i="1"/>
  <c r="AQ1058" i="1"/>
  <c r="AQ1066" i="1"/>
  <c r="AQ1074" i="1"/>
  <c r="AN1082" i="1"/>
  <c r="AP1087" i="1"/>
  <c r="AQ1092" i="1"/>
  <c r="AN1098" i="1"/>
  <c r="AP1103" i="1"/>
  <c r="AQ1108" i="1"/>
  <c r="AN1114" i="1"/>
  <c r="AP1119" i="1"/>
  <c r="AQ1124" i="1"/>
  <c r="AN1130" i="1"/>
  <c r="AP1135" i="1"/>
  <c r="AO1140" i="1"/>
  <c r="AO1144" i="1"/>
  <c r="AO1148" i="1"/>
  <c r="AO1152" i="1"/>
  <c r="AO1156" i="1"/>
  <c r="AO1160" i="1"/>
  <c r="AO1164" i="1"/>
  <c r="AO1168" i="1"/>
  <c r="AO1172" i="1"/>
  <c r="AO1176" i="1"/>
  <c r="AO1180" i="1"/>
  <c r="AO1184" i="1"/>
  <c r="AO1188" i="1"/>
  <c r="AO1192" i="1"/>
  <c r="AO1196" i="1"/>
  <c r="AO1200" i="1"/>
  <c r="AO1204" i="1"/>
  <c r="AO1208" i="1"/>
  <c r="AO1212" i="1"/>
  <c r="AO1216" i="1"/>
  <c r="AO1220" i="1"/>
  <c r="AO1224" i="1"/>
  <c r="AO1228" i="1"/>
  <c r="AO1232" i="1"/>
  <c r="AO1236" i="1"/>
  <c r="AO1240" i="1"/>
  <c r="AO1244" i="1"/>
  <c r="AO1248" i="1"/>
  <c r="AO1252" i="1"/>
  <c r="AO1256" i="1"/>
  <c r="AO1260" i="1"/>
  <c r="AO1264" i="1"/>
  <c r="AO1268" i="1"/>
  <c r="AO1272" i="1"/>
  <c r="AO1276" i="1"/>
  <c r="AO1280" i="1"/>
  <c r="AO1284" i="1"/>
  <c r="AO1288" i="1"/>
  <c r="AO1292" i="1"/>
  <c r="AO1296" i="1"/>
  <c r="AO1300" i="1"/>
  <c r="AO1304" i="1"/>
  <c r="AO1308" i="1"/>
  <c r="AO1312" i="1"/>
  <c r="AO1316" i="1"/>
  <c r="AO1320" i="1"/>
  <c r="AO1324" i="1"/>
  <c r="AO1328" i="1"/>
  <c r="AO1332" i="1"/>
  <c r="AO1336" i="1"/>
  <c r="AO1340" i="1"/>
  <c r="AO1344" i="1"/>
  <c r="AO1348" i="1"/>
  <c r="AO1352" i="1"/>
  <c r="AO1356" i="1"/>
  <c r="AO1360" i="1"/>
  <c r="AO1364" i="1"/>
  <c r="AO1368" i="1"/>
  <c r="AO1372" i="1"/>
  <c r="AO1376" i="1"/>
  <c r="AN640" i="1"/>
  <c r="AO792" i="1"/>
  <c r="AP892" i="1"/>
  <c r="AP914" i="1"/>
  <c r="AP930" i="1"/>
  <c r="AP944" i="1"/>
  <c r="AP960" i="1"/>
  <c r="AP976" i="1"/>
  <c r="AP992" i="1"/>
  <c r="AP1008" i="1"/>
  <c r="AP1024" i="1"/>
  <c r="AP1040" i="1"/>
  <c r="AP1054" i="1"/>
  <c r="AR212" i="1"/>
  <c r="AR241" i="1"/>
  <c r="AR305" i="1"/>
  <c r="AR254" i="1"/>
  <c r="AR318" i="1"/>
  <c r="AR300" i="1"/>
  <c r="AR386" i="1"/>
  <c r="AR450" i="1"/>
  <c r="AR514" i="1"/>
  <c r="AR347" i="1"/>
  <c r="AR411" i="1"/>
  <c r="AR475" i="1"/>
  <c r="AR539" i="1"/>
  <c r="AR603" i="1"/>
  <c r="AR667" i="1"/>
  <c r="AR731" i="1"/>
  <c r="AR795" i="1"/>
  <c r="AR377" i="1"/>
  <c r="AR505" i="1"/>
  <c r="AR614" i="1"/>
  <c r="AR700" i="1"/>
  <c r="AR785" i="1"/>
  <c r="AR866" i="1"/>
  <c r="AR930" i="1"/>
  <c r="AR304" i="1"/>
  <c r="AR452" i="1"/>
  <c r="AR578" i="1"/>
  <c r="AR664" i="1"/>
  <c r="AR749" i="1"/>
  <c r="AR834" i="1"/>
  <c r="AR903" i="1"/>
  <c r="AR967" i="1"/>
  <c r="AR1031" i="1"/>
  <c r="AR1095" i="1"/>
  <c r="AR392" i="1"/>
  <c r="AR624" i="1"/>
  <c r="AR794" i="1"/>
  <c r="AR937" i="1"/>
  <c r="AR1037" i="1"/>
  <c r="AR1122" i="1"/>
  <c r="AR1194" i="1"/>
  <c r="AR1258" i="1"/>
  <c r="AR1322" i="1"/>
  <c r="AR477" i="1"/>
  <c r="AR681" i="1"/>
  <c r="AR852" i="1"/>
  <c r="AR980" i="1"/>
  <c r="AR1065" i="1"/>
  <c r="AR1150" i="1"/>
  <c r="AR1215" i="1"/>
  <c r="AR1279" i="1"/>
  <c r="AR1343" i="1"/>
  <c r="AR644" i="1"/>
  <c r="AR952" i="1"/>
  <c r="AR672" i="1"/>
  <c r="AR973" i="1"/>
  <c r="AR1146" i="1"/>
  <c r="AR1276" i="1"/>
  <c r="AP211" i="1"/>
  <c r="AP227" i="1"/>
  <c r="AP243" i="1"/>
  <c r="AP259" i="1"/>
  <c r="AP275" i="1"/>
  <c r="AP291" i="1"/>
  <c r="AR640" i="1"/>
  <c r="AR1105" i="1"/>
  <c r="AR1288" i="1"/>
  <c r="AQ211" i="1"/>
  <c r="AN233" i="1"/>
  <c r="AS233" i="1" s="1"/>
  <c r="AO254" i="1"/>
  <c r="AQ275" i="1"/>
  <c r="AN297" i="1"/>
  <c r="AR864" i="1"/>
  <c r="AR1173" i="1"/>
  <c r="AR1344" i="1"/>
  <c r="AN224" i="1"/>
  <c r="AO245" i="1"/>
  <c r="AQ266" i="1"/>
  <c r="AN288" i="1"/>
  <c r="AO307" i="1"/>
  <c r="AO323" i="1"/>
  <c r="AO339" i="1"/>
  <c r="AO355" i="1"/>
  <c r="AO371" i="1"/>
  <c r="AO387" i="1"/>
  <c r="AO403" i="1"/>
  <c r="AO419" i="1"/>
  <c r="AO435" i="1"/>
  <c r="AO451" i="1"/>
  <c r="AO467" i="1"/>
  <c r="AO483" i="1"/>
  <c r="AO499" i="1"/>
  <c r="AO515" i="1"/>
  <c r="AO531" i="1"/>
  <c r="AO547" i="1"/>
  <c r="AO563" i="1"/>
  <c r="AO579" i="1"/>
  <c r="AO595" i="1"/>
  <c r="AO611" i="1"/>
  <c r="AO627" i="1"/>
  <c r="AO643" i="1"/>
  <c r="AO659" i="1"/>
  <c r="AO675" i="1"/>
  <c r="AO691" i="1"/>
  <c r="AO707" i="1"/>
  <c r="AO723" i="1"/>
  <c r="AR590" i="1"/>
  <c r="AR1273" i="1"/>
  <c r="AR1141" i="1"/>
  <c r="AR944" i="1"/>
  <c r="AO244" i="1"/>
  <c r="AN287" i="1"/>
  <c r="AP315" i="1"/>
  <c r="AQ336" i="1"/>
  <c r="AN358" i="1"/>
  <c r="AP379" i="1"/>
  <c r="AQ400" i="1"/>
  <c r="AN422" i="1"/>
  <c r="AS422" i="1" s="1"/>
  <c r="AR1176" i="1"/>
  <c r="AN242" i="1"/>
  <c r="AQ284" i="1"/>
  <c r="AP314" i="1"/>
  <c r="AR998" i="1"/>
  <c r="AQ213" i="1"/>
  <c r="AO256" i="1"/>
  <c r="AQ293" i="1"/>
  <c r="AP336" i="1"/>
  <c r="AN365" i="1"/>
  <c r="AP393" i="1"/>
  <c r="AQ421" i="1"/>
  <c r="AQ444" i="1"/>
  <c r="AN466" i="1"/>
  <c r="AP487" i="1"/>
  <c r="AQ508" i="1"/>
  <c r="AN530" i="1"/>
  <c r="AO299" i="1"/>
  <c r="AQ338" i="1"/>
  <c r="AN367" i="1"/>
  <c r="AQ395" i="1"/>
  <c r="AN424" i="1"/>
  <c r="AS424" i="1" s="1"/>
  <c r="AP446" i="1"/>
  <c r="AQ467" i="1"/>
  <c r="AN489" i="1"/>
  <c r="AP510" i="1"/>
  <c r="AQ531" i="1"/>
  <c r="AN304" i="1"/>
  <c r="AN341" i="1"/>
  <c r="AP369" i="1"/>
  <c r="AQ397" i="1"/>
  <c r="AP426" i="1"/>
  <c r="AN448" i="1"/>
  <c r="AP469" i="1"/>
  <c r="AQ490" i="1"/>
  <c r="AN512" i="1"/>
  <c r="AP328" i="1"/>
  <c r="AN439" i="1"/>
  <c r="AP524" i="1"/>
  <c r="AP552" i="1"/>
  <c r="AQ573" i="1"/>
  <c r="AN595" i="1"/>
  <c r="AP616" i="1"/>
  <c r="AQ637" i="1"/>
  <c r="AN659" i="1"/>
  <c r="AP680" i="1"/>
  <c r="AQ701" i="1"/>
  <c r="AN723" i="1"/>
  <c r="AP742" i="1"/>
  <c r="AP750" i="1"/>
  <c r="AP756" i="1"/>
  <c r="AP761" i="1"/>
  <c r="AP765" i="1"/>
  <c r="AP769" i="1"/>
  <c r="AP773" i="1"/>
  <c r="AP777" i="1"/>
  <c r="AP781" i="1"/>
  <c r="AP785" i="1"/>
  <c r="AP789" i="1"/>
  <c r="AP793" i="1"/>
  <c r="AP797" i="1"/>
  <c r="AP801" i="1"/>
  <c r="AP805" i="1"/>
  <c r="AP809" i="1"/>
  <c r="AP813" i="1"/>
  <c r="AP817" i="1"/>
  <c r="AP821" i="1"/>
  <c r="AP825" i="1"/>
  <c r="AP829" i="1"/>
  <c r="AP833" i="1"/>
  <c r="AP837" i="1"/>
  <c r="AP841" i="1"/>
  <c r="AP845" i="1"/>
  <c r="AP849" i="1"/>
  <c r="AP853" i="1"/>
  <c r="AP857" i="1"/>
  <c r="AP861" i="1"/>
  <c r="AP865" i="1"/>
  <c r="AP869" i="1"/>
  <c r="AP873" i="1"/>
  <c r="AP877" i="1"/>
  <c r="AP881" i="1"/>
  <c r="AQ296" i="1"/>
  <c r="AQ337" i="1"/>
  <c r="AP366" i="1"/>
  <c r="AQ394" i="1"/>
  <c r="AN423" i="1"/>
  <c r="AQ445" i="1"/>
  <c r="AN467" i="1"/>
  <c r="AP488" i="1"/>
  <c r="AQ509" i="1"/>
  <c r="AN531" i="1"/>
  <c r="AN538" i="1"/>
  <c r="AP543" i="1"/>
  <c r="AQ548" i="1"/>
  <c r="AN554" i="1"/>
  <c r="AP559" i="1"/>
  <c r="AQ564" i="1"/>
  <c r="AN570" i="1"/>
  <c r="AP575" i="1"/>
  <c r="AQ580" i="1"/>
  <c r="AN586" i="1"/>
  <c r="AP591" i="1"/>
  <c r="AQ596" i="1"/>
  <c r="AN602" i="1"/>
  <c r="AP607" i="1"/>
  <c r="AQ612" i="1"/>
  <c r="AN618" i="1"/>
  <c r="AP623" i="1"/>
  <c r="AQ628" i="1"/>
  <c r="AN634" i="1"/>
  <c r="AP639" i="1"/>
  <c r="AQ644" i="1"/>
  <c r="AN650" i="1"/>
  <c r="AP655" i="1"/>
  <c r="AQ660" i="1"/>
  <c r="AN666" i="1"/>
  <c r="AP671" i="1"/>
  <c r="AQ676" i="1"/>
  <c r="AN682" i="1"/>
  <c r="AP687" i="1"/>
  <c r="AQ692" i="1"/>
  <c r="AN698" i="1"/>
  <c r="AP703" i="1"/>
  <c r="AQ708" i="1"/>
  <c r="AN714" i="1"/>
  <c r="AP719" i="1"/>
  <c r="AQ724" i="1"/>
  <c r="AN730" i="1"/>
  <c r="AS730" i="1" s="1"/>
  <c r="AP735" i="1"/>
  <c r="AQ739" i="1"/>
  <c r="AQ743" i="1"/>
  <c r="AQ747" i="1"/>
  <c r="AQ751" i="1"/>
  <c r="AQ755" i="1"/>
  <c r="AQ759" i="1"/>
  <c r="AQ763" i="1"/>
  <c r="AQ767" i="1"/>
  <c r="AQ771" i="1"/>
  <c r="AQ775" i="1"/>
  <c r="AQ779" i="1"/>
  <c r="AQ783" i="1"/>
  <c r="AQ787" i="1"/>
  <c r="AQ791" i="1"/>
  <c r="AQ795" i="1"/>
  <c r="AQ799" i="1"/>
  <c r="AQ803" i="1"/>
  <c r="AQ807" i="1"/>
  <c r="AQ811" i="1"/>
  <c r="AQ815" i="1"/>
  <c r="AQ819" i="1"/>
  <c r="AQ823" i="1"/>
  <c r="AQ827" i="1"/>
  <c r="AQ831" i="1"/>
  <c r="AQ835" i="1"/>
  <c r="AQ839" i="1"/>
  <c r="AQ843" i="1"/>
  <c r="AQ847" i="1"/>
  <c r="AQ851" i="1"/>
  <c r="AQ855" i="1"/>
  <c r="AQ859" i="1"/>
  <c r="AQ863" i="1"/>
  <c r="AQ867" i="1"/>
  <c r="AQ871" i="1"/>
  <c r="AQ875" i="1"/>
  <c r="AQ879" i="1"/>
  <c r="AQ883" i="1"/>
  <c r="AP312" i="1"/>
  <c r="AQ346" i="1"/>
  <c r="AN375" i="1"/>
  <c r="AQ403" i="1"/>
  <c r="AN431" i="1"/>
  <c r="AP452" i="1"/>
  <c r="AQ473" i="1"/>
  <c r="AN495" i="1"/>
  <c r="AP516" i="1"/>
  <c r="AP534" i="1"/>
  <c r="AQ539" i="1"/>
  <c r="AN545" i="1"/>
  <c r="AP550" i="1"/>
  <c r="AQ555" i="1"/>
  <c r="AN561" i="1"/>
  <c r="AP566" i="1"/>
  <c r="AQ571" i="1"/>
  <c r="AN577" i="1"/>
  <c r="AP582" i="1"/>
  <c r="AQ587" i="1"/>
  <c r="AN593" i="1"/>
  <c r="AP598" i="1"/>
  <c r="AQ603" i="1"/>
  <c r="AN609" i="1"/>
  <c r="AP614" i="1"/>
  <c r="AQ619" i="1"/>
  <c r="AN625" i="1"/>
  <c r="AP630" i="1"/>
  <c r="AQ635" i="1"/>
  <c r="AN641" i="1"/>
  <c r="AP646" i="1"/>
  <c r="AQ651" i="1"/>
  <c r="AN657" i="1"/>
  <c r="AP662" i="1"/>
  <c r="AQ667" i="1"/>
  <c r="AN673" i="1"/>
  <c r="AP678" i="1"/>
  <c r="AQ683" i="1"/>
  <c r="AN689" i="1"/>
  <c r="AP694" i="1"/>
  <c r="AQ699" i="1"/>
  <c r="AN705" i="1"/>
  <c r="AP710" i="1"/>
  <c r="AQ715" i="1"/>
  <c r="AN721" i="1"/>
  <c r="AP726" i="1"/>
  <c r="AQ731" i="1"/>
  <c r="AN737" i="1"/>
  <c r="AN741" i="1"/>
  <c r="AN745" i="1"/>
  <c r="AN749" i="1"/>
  <c r="AN753" i="1"/>
  <c r="AN757" i="1"/>
  <c r="AN761" i="1"/>
  <c r="AN765" i="1"/>
  <c r="AN769" i="1"/>
  <c r="AN773" i="1"/>
  <c r="AN777" i="1"/>
  <c r="AN781" i="1"/>
  <c r="AN785" i="1"/>
  <c r="AN789" i="1"/>
  <c r="AN793" i="1"/>
  <c r="AN797" i="1"/>
  <c r="AN801" i="1"/>
  <c r="AN805" i="1"/>
  <c r="AN809" i="1"/>
  <c r="AN813" i="1"/>
  <c r="AN817" i="1"/>
  <c r="AN821" i="1"/>
  <c r="AN825" i="1"/>
  <c r="AN829" i="1"/>
  <c r="AN833" i="1"/>
  <c r="AN837" i="1"/>
  <c r="AN841" i="1"/>
  <c r="AN845" i="1"/>
  <c r="AN849" i="1"/>
  <c r="AN853" i="1"/>
  <c r="AN857" i="1"/>
  <c r="AN861" i="1"/>
  <c r="AN865" i="1"/>
  <c r="AN869" i="1"/>
  <c r="AN873" i="1"/>
  <c r="AN877" i="1"/>
  <c r="AN881" i="1"/>
  <c r="AP348" i="1"/>
  <c r="AQ453" i="1"/>
  <c r="AQ534" i="1"/>
  <c r="AN556" i="1"/>
  <c r="AP577" i="1"/>
  <c r="AQ598" i="1"/>
  <c r="AN620" i="1"/>
  <c r="AP641" i="1"/>
  <c r="AQ662" i="1"/>
  <c r="AN684" i="1"/>
  <c r="AP705" i="1"/>
  <c r="AQ726" i="1"/>
  <c r="AO745" i="1"/>
  <c r="AO761" i="1"/>
  <c r="AO777" i="1"/>
  <c r="AO793" i="1"/>
  <c r="AO809" i="1"/>
  <c r="AO825" i="1"/>
  <c r="AO841" i="1"/>
  <c r="AO857" i="1"/>
  <c r="AO873" i="1"/>
  <c r="AQ884" i="1"/>
  <c r="AQ888" i="1"/>
  <c r="AQ892" i="1"/>
  <c r="AQ896" i="1"/>
  <c r="AQ900" i="1"/>
  <c r="AR1325" i="1"/>
  <c r="AN384" i="1"/>
  <c r="AP480" i="1"/>
  <c r="AP541" i="1"/>
  <c r="AQ562" i="1"/>
  <c r="AN584" i="1"/>
  <c r="AP605" i="1"/>
  <c r="AQ626" i="1"/>
  <c r="AN648" i="1"/>
  <c r="AS648" i="1" s="1"/>
  <c r="AP669" i="1"/>
  <c r="AQ690" i="1"/>
  <c r="AN712" i="1"/>
  <c r="AP733" i="1"/>
  <c r="AO750" i="1"/>
  <c r="AO766" i="1"/>
  <c r="AO782" i="1"/>
  <c r="AO798" i="1"/>
  <c r="AO814" i="1"/>
  <c r="AO830" i="1"/>
  <c r="AO846" i="1"/>
  <c r="AO862" i="1"/>
  <c r="AO878" i="1"/>
  <c r="AN886" i="1"/>
  <c r="AN890" i="1"/>
  <c r="AN894" i="1"/>
  <c r="AN898" i="1"/>
  <c r="AN902" i="1"/>
  <c r="AN906" i="1"/>
  <c r="AN910" i="1"/>
  <c r="AN914" i="1"/>
  <c r="AN918" i="1"/>
  <c r="AN922" i="1"/>
  <c r="AN926" i="1"/>
  <c r="AN930" i="1"/>
  <c r="AN934" i="1"/>
  <c r="AN938" i="1"/>
  <c r="AN942" i="1"/>
  <c r="AN946" i="1"/>
  <c r="AN950" i="1"/>
  <c r="AN954" i="1"/>
  <c r="AN958" i="1"/>
  <c r="AN962" i="1"/>
  <c r="AN966" i="1"/>
  <c r="AN970" i="1"/>
  <c r="AN974" i="1"/>
  <c r="AN978" i="1"/>
  <c r="AN982" i="1"/>
  <c r="AN986" i="1"/>
  <c r="AN990" i="1"/>
  <c r="AN994" i="1"/>
  <c r="AN998" i="1"/>
  <c r="AN1002" i="1"/>
  <c r="AN1006" i="1"/>
  <c r="AN1010" i="1"/>
  <c r="AN1014" i="1"/>
  <c r="AN1018" i="1"/>
  <c r="AN1022" i="1"/>
  <c r="AN1026" i="1"/>
  <c r="AN1030" i="1"/>
  <c r="AN1034" i="1"/>
  <c r="AN1038" i="1"/>
  <c r="AN1042" i="1"/>
  <c r="AN1046" i="1"/>
  <c r="AN1050" i="1"/>
  <c r="AN1054" i="1"/>
  <c r="AN1058" i="1"/>
  <c r="AN1062" i="1"/>
  <c r="AN1066" i="1"/>
  <c r="AN1070" i="1"/>
  <c r="AN1074" i="1"/>
  <c r="AN1078" i="1"/>
  <c r="AN286" i="1"/>
  <c r="AS286" i="1" s="1"/>
  <c r="AQ419" i="1"/>
  <c r="AN507" i="1"/>
  <c r="AN548" i="1"/>
  <c r="AP569" i="1"/>
  <c r="AQ590" i="1"/>
  <c r="AN612" i="1"/>
  <c r="AS612" i="1" s="1"/>
  <c r="AP633" i="1"/>
  <c r="AQ654" i="1"/>
  <c r="AN676" i="1"/>
  <c r="AP697" i="1"/>
  <c r="AQ718" i="1"/>
  <c r="AO739" i="1"/>
  <c r="AO755" i="1"/>
  <c r="AO771" i="1"/>
  <c r="AO787" i="1"/>
  <c r="AO803" i="1"/>
  <c r="AO819" i="1"/>
  <c r="AO835" i="1"/>
  <c r="AO851" i="1"/>
  <c r="AO867" i="1"/>
  <c r="AN883" i="1"/>
  <c r="AO887" i="1"/>
  <c r="AO891" i="1"/>
  <c r="AO895" i="1"/>
  <c r="AO899" i="1"/>
  <c r="AO903" i="1"/>
  <c r="AO907" i="1"/>
  <c r="AO911" i="1"/>
  <c r="AO915" i="1"/>
  <c r="AO919" i="1"/>
  <c r="AO923" i="1"/>
  <c r="AO927" i="1"/>
  <c r="AO931" i="1"/>
  <c r="AO935" i="1"/>
  <c r="AO939" i="1"/>
  <c r="AO943" i="1"/>
  <c r="AO947" i="1"/>
  <c r="AO951" i="1"/>
  <c r="AO955" i="1"/>
  <c r="AO959" i="1"/>
  <c r="AO963" i="1"/>
  <c r="AO967" i="1"/>
  <c r="AO971" i="1"/>
  <c r="AO975" i="1"/>
  <c r="AO979" i="1"/>
  <c r="AO983" i="1"/>
  <c r="AO987" i="1"/>
  <c r="AO991" i="1"/>
  <c r="AO995" i="1"/>
  <c r="AO999" i="1"/>
  <c r="AO1003" i="1"/>
  <c r="AO1007" i="1"/>
  <c r="AO1011" i="1"/>
  <c r="AO1015" i="1"/>
  <c r="AO1019" i="1"/>
  <c r="AO1023" i="1"/>
  <c r="AO1027" i="1"/>
  <c r="AO1031" i="1"/>
  <c r="AO1035" i="1"/>
  <c r="AO1039" i="1"/>
  <c r="AO1043" i="1"/>
  <c r="AO1047" i="1"/>
  <c r="AO1051" i="1"/>
  <c r="AO1055" i="1"/>
  <c r="AO1059" i="1"/>
  <c r="AO1063" i="1"/>
  <c r="AO1067" i="1"/>
  <c r="AO1071" i="1"/>
  <c r="AO1075" i="1"/>
  <c r="AO1079" i="1"/>
  <c r="AO1083" i="1"/>
  <c r="AO1087" i="1"/>
  <c r="AO1091" i="1"/>
  <c r="AO1095" i="1"/>
  <c r="AO1099" i="1"/>
  <c r="AO1103" i="1"/>
  <c r="AO1107" i="1"/>
  <c r="AO1111" i="1"/>
  <c r="AO1115" i="1"/>
  <c r="AO1119" i="1"/>
  <c r="AO1123" i="1"/>
  <c r="AO1127" i="1"/>
  <c r="AO1131" i="1"/>
  <c r="AO1135" i="1"/>
  <c r="AQ369" i="1"/>
  <c r="AP581" i="1"/>
  <c r="AQ666" i="1"/>
  <c r="AO748" i="1"/>
  <c r="AO812" i="1"/>
  <c r="AO876" i="1"/>
  <c r="AP897" i="1"/>
  <c r="AQ908" i="1"/>
  <c r="AQ916" i="1"/>
  <c r="AQ924" i="1"/>
  <c r="AQ932" i="1"/>
  <c r="AQ940" i="1"/>
  <c r="AQ948" i="1"/>
  <c r="AQ956" i="1"/>
  <c r="AQ964" i="1"/>
  <c r="AQ972" i="1"/>
  <c r="AQ980" i="1"/>
  <c r="AQ988" i="1"/>
  <c r="AQ996" i="1"/>
  <c r="AQ1004" i="1"/>
  <c r="AQ1012" i="1"/>
  <c r="AQ1020" i="1"/>
  <c r="AQ1028" i="1"/>
  <c r="AQ1036" i="1"/>
  <c r="AQ1044" i="1"/>
  <c r="AQ1052" i="1"/>
  <c r="AQ1060" i="1"/>
  <c r="AQ1068" i="1"/>
  <c r="AQ1076" i="1"/>
  <c r="AP1083" i="1"/>
  <c r="AQ1088" i="1"/>
  <c r="AN1094" i="1"/>
  <c r="AP1099" i="1"/>
  <c r="AQ1104" i="1"/>
  <c r="AN1110" i="1"/>
  <c r="AP1115" i="1"/>
  <c r="AQ1120" i="1"/>
  <c r="AN1126" i="1"/>
  <c r="AP1131" i="1"/>
  <c r="AQ1136" i="1"/>
  <c r="AO1141" i="1"/>
  <c r="AO1145" i="1"/>
  <c r="AO1149" i="1"/>
  <c r="AO1153" i="1"/>
  <c r="AO1157" i="1"/>
  <c r="AO1161" i="1"/>
  <c r="AO1165" i="1"/>
  <c r="AO1169" i="1"/>
  <c r="AO1173" i="1"/>
  <c r="AO1177" i="1"/>
  <c r="AO1181" i="1"/>
  <c r="AO1185" i="1"/>
  <c r="AO1189" i="1"/>
  <c r="AO1193" i="1"/>
  <c r="AO1197" i="1"/>
  <c r="AO1201" i="1"/>
  <c r="AO1205" i="1"/>
  <c r="AO1209" i="1"/>
  <c r="AO1213" i="1"/>
  <c r="AO1217" i="1"/>
  <c r="AO1221" i="1"/>
  <c r="AO1225" i="1"/>
  <c r="AO1229" i="1"/>
  <c r="AO1233" i="1"/>
  <c r="AO1237" i="1"/>
  <c r="AO1241" i="1"/>
  <c r="AO1245" i="1"/>
  <c r="AO1249" i="1"/>
  <c r="AO1253" i="1"/>
  <c r="AO1257" i="1"/>
  <c r="AO1261" i="1"/>
  <c r="AO1265" i="1"/>
  <c r="AO1269" i="1"/>
  <c r="AO1273" i="1"/>
  <c r="AO1277" i="1"/>
  <c r="AO1281" i="1"/>
  <c r="AO1285" i="1"/>
  <c r="AO1289" i="1"/>
  <c r="AO1293" i="1"/>
  <c r="AO1297" i="1"/>
  <c r="AO1301" i="1"/>
  <c r="AO1305" i="1"/>
  <c r="AO1309" i="1"/>
  <c r="AO1313" i="1"/>
  <c r="AO1317" i="1"/>
  <c r="AO1321" i="1"/>
  <c r="AO1325" i="1"/>
  <c r="AO1329" i="1"/>
  <c r="AO1333" i="1"/>
  <c r="AO1337" i="1"/>
  <c r="AO1341" i="1"/>
  <c r="AO1345" i="1"/>
  <c r="AO1349" i="1"/>
  <c r="AO1353" i="1"/>
  <c r="AO1357" i="1"/>
  <c r="AO1361" i="1"/>
  <c r="AO1365" i="1"/>
  <c r="AO1369" i="1"/>
  <c r="AO1373" i="1"/>
  <c r="AO1377" i="1"/>
  <c r="AP533" i="1"/>
  <c r="AQ682" i="1"/>
  <c r="AO824" i="1"/>
  <c r="AP900" i="1"/>
  <c r="AP918" i="1"/>
  <c r="AP934" i="1"/>
  <c r="AP948" i="1"/>
  <c r="AP964" i="1"/>
  <c r="AP980" i="1"/>
  <c r="AP996" i="1"/>
  <c r="AP1012" i="1"/>
  <c r="AP1028" i="1"/>
  <c r="AP1044" i="1"/>
  <c r="AP1058" i="1"/>
  <c r="AP1074" i="1"/>
  <c r="AN1087" i="1"/>
  <c r="AQ1097" i="1"/>
  <c r="AP1108" i="1"/>
  <c r="AN1119" i="1"/>
  <c r="AQ1129" i="1"/>
  <c r="AN1140" i="1"/>
  <c r="AN1147" i="1"/>
  <c r="AN1155" i="1"/>
  <c r="AN1164" i="1"/>
  <c r="AN1172" i="1"/>
  <c r="AN1180" i="1"/>
  <c r="AN1189" i="1"/>
  <c r="AN1198" i="1"/>
  <c r="AN1206" i="1"/>
  <c r="AN1214" i="1"/>
  <c r="AN1222" i="1"/>
  <c r="AN1230" i="1"/>
  <c r="AN1238" i="1"/>
  <c r="AN1246" i="1"/>
  <c r="AN1254" i="1"/>
  <c r="AN1263" i="1"/>
  <c r="AN1271" i="1"/>
  <c r="AN1279" i="1"/>
  <c r="AN1287" i="1"/>
  <c r="AN1295" i="1"/>
  <c r="AN1303" i="1"/>
  <c r="AN1311" i="1"/>
  <c r="AN1319" i="1"/>
  <c r="AN1327" i="1"/>
  <c r="AN1335" i="1"/>
  <c r="AN1343" i="1"/>
  <c r="AN1351" i="1"/>
  <c r="AN1359" i="1"/>
  <c r="AN1366" i="1"/>
  <c r="AN1374" i="1"/>
  <c r="AP565" i="1"/>
  <c r="AQ650" i="1"/>
  <c r="AN736" i="1"/>
  <c r="AO800" i="1"/>
  <c r="AO864" i="1"/>
  <c r="AP894" i="1"/>
  <c r="AP907" i="1"/>
  <c r="AP915" i="1"/>
  <c r="AP923" i="1"/>
  <c r="AP931" i="1"/>
  <c r="AP939" i="1"/>
  <c r="AP947" i="1"/>
  <c r="AP955" i="1"/>
  <c r="AP963" i="1"/>
  <c r="AP971" i="1"/>
  <c r="AP979" i="1"/>
  <c r="AP987" i="1"/>
  <c r="AP995" i="1"/>
  <c r="AP1003" i="1"/>
  <c r="AP1011" i="1"/>
  <c r="AP1019" i="1"/>
  <c r="AP1027" i="1"/>
  <c r="AP1035" i="1"/>
  <c r="AP1043" i="1"/>
  <c r="AP1051" i="1"/>
  <c r="AP1059" i="1"/>
  <c r="AP1067" i="1"/>
  <c r="AP1075" i="1"/>
  <c r="AP1082" i="1"/>
  <c r="AQ1087" i="1"/>
  <c r="AN1093" i="1"/>
  <c r="AR334" i="1"/>
  <c r="AR530" i="1"/>
  <c r="AR427" i="1"/>
  <c r="AR683" i="1"/>
  <c r="AR721" i="1"/>
  <c r="AR484" i="1"/>
  <c r="AR855" i="1"/>
  <c r="AR1111" i="1"/>
  <c r="AR456" i="1"/>
  <c r="AR1058" i="1"/>
  <c r="AR1338" i="1"/>
  <c r="AR724" i="1"/>
  <c r="AR1167" i="1"/>
  <c r="AR1004" i="1"/>
  <c r="AR757" i="1"/>
  <c r="AP215" i="1"/>
  <c r="AP279" i="1"/>
  <c r="AR1329" i="1"/>
  <c r="AQ259" i="1"/>
  <c r="AR1216" i="1"/>
  <c r="AN272" i="1"/>
  <c r="AO343" i="1"/>
  <c r="AO407" i="1"/>
  <c r="AO471" i="1"/>
  <c r="AO535" i="1"/>
  <c r="AO599" i="1"/>
  <c r="AO663" i="1"/>
  <c r="AO727" i="1"/>
  <c r="AO212" i="1"/>
  <c r="AN342" i="1"/>
  <c r="AS342" i="1" s="1"/>
  <c r="AP427" i="1"/>
  <c r="AO295" i="1"/>
  <c r="AQ343" i="1"/>
  <c r="AN450" i="1"/>
  <c r="AR1034" i="1"/>
  <c r="AQ402" i="1"/>
  <c r="AP494" i="1"/>
  <c r="AN348" i="1"/>
  <c r="AS348" i="1" s="1"/>
  <c r="AP453" i="1"/>
  <c r="AP460" i="1"/>
  <c r="AP600" i="1"/>
  <c r="AQ685" i="1"/>
  <c r="AP752" i="1"/>
  <c r="AP770" i="1"/>
  <c r="AP786" i="1"/>
  <c r="AP802" i="1"/>
  <c r="AP818" i="1"/>
  <c r="AP834" i="1"/>
  <c r="AP850" i="1"/>
  <c r="AP866" i="1"/>
  <c r="AP882" i="1"/>
  <c r="AQ309" i="1"/>
  <c r="AQ429" i="1"/>
  <c r="AN515" i="1"/>
  <c r="AN550" i="1"/>
  <c r="AP571" i="1"/>
  <c r="AQ592" i="1"/>
  <c r="AN614" i="1"/>
  <c r="AP635" i="1"/>
  <c r="AQ656" i="1"/>
  <c r="AN678" i="1"/>
  <c r="AP699" i="1"/>
  <c r="AQ720" i="1"/>
  <c r="AQ740" i="1"/>
  <c r="AQ756" i="1"/>
  <c r="AQ772" i="1"/>
  <c r="AQ788" i="1"/>
  <c r="AQ804" i="1"/>
  <c r="AQ820" i="1"/>
  <c r="AQ836" i="1"/>
  <c r="AQ852" i="1"/>
  <c r="AQ868" i="1"/>
  <c r="AR1153" i="1"/>
  <c r="AQ240" i="1"/>
  <c r="AQ410" i="1"/>
  <c r="AP500" i="1"/>
  <c r="AP546" i="1"/>
  <c r="AQ567" i="1"/>
  <c r="AN589" i="1"/>
  <c r="AP610" i="1"/>
  <c r="AQ631" i="1"/>
  <c r="AN653" i="1"/>
  <c r="AP674" i="1"/>
  <c r="AQ695" i="1"/>
  <c r="AN717" i="1"/>
  <c r="AN738" i="1"/>
  <c r="AN754" i="1"/>
  <c r="AN770" i="1"/>
  <c r="AN786" i="1"/>
  <c r="AN802" i="1"/>
  <c r="AN818" i="1"/>
  <c r="AN834" i="1"/>
  <c r="AN850" i="1"/>
  <c r="AN866" i="1"/>
  <c r="AN882" i="1"/>
  <c r="AP561" i="1"/>
  <c r="AQ646" i="1"/>
  <c r="AN732" i="1"/>
  <c r="AS732" i="1" s="1"/>
  <c r="AO797" i="1"/>
  <c r="AO861" i="1"/>
  <c r="AQ893" i="1"/>
  <c r="AP412" i="1"/>
  <c r="AP589" i="1"/>
  <c r="AQ674" i="1"/>
  <c r="AO754" i="1"/>
  <c r="AO818" i="1"/>
  <c r="AO882" i="1"/>
  <c r="AN899" i="1"/>
  <c r="AN915" i="1"/>
  <c r="AN931" i="1"/>
  <c r="AN947" i="1"/>
  <c r="AN963" i="1"/>
  <c r="AN979" i="1"/>
  <c r="AN995" i="1"/>
  <c r="AN1011" i="1"/>
  <c r="AN1027" i="1"/>
  <c r="AN1043" i="1"/>
  <c r="AN1059" i="1"/>
  <c r="AN1075" i="1"/>
  <c r="AN443" i="1"/>
  <c r="AN596" i="1"/>
  <c r="AP681" i="1"/>
  <c r="AO759" i="1"/>
  <c r="AO823" i="1"/>
  <c r="AO884" i="1"/>
  <c r="AO900" i="1"/>
  <c r="AO916" i="1"/>
  <c r="AO932" i="1"/>
  <c r="AO948" i="1"/>
  <c r="AO964" i="1"/>
  <c r="AO980" i="1"/>
  <c r="AO996" i="1"/>
  <c r="AO1012" i="1"/>
  <c r="AO1028" i="1"/>
  <c r="AO1044" i="1"/>
  <c r="AO1060" i="1"/>
  <c r="AO1076" i="1"/>
  <c r="AO1092" i="1"/>
  <c r="AO1108" i="1"/>
  <c r="AO1124" i="1"/>
  <c r="AQ469" i="1"/>
  <c r="AO828" i="1"/>
  <c r="AQ918" i="1"/>
  <c r="AQ950" i="1"/>
  <c r="AQ982" i="1"/>
  <c r="AQ1014" i="1"/>
  <c r="AQ1046" i="1"/>
  <c r="AQ1078" i="1"/>
  <c r="AQ1100" i="1"/>
  <c r="AN1122" i="1"/>
  <c r="AO1142" i="1"/>
  <c r="AO1158" i="1"/>
  <c r="AO1174" i="1"/>
  <c r="AO1190" i="1"/>
  <c r="AO1206" i="1"/>
  <c r="AO1222" i="1"/>
  <c r="AO1238" i="1"/>
  <c r="AO1254" i="1"/>
  <c r="AO1270" i="1"/>
  <c r="AO1286" i="1"/>
  <c r="AO1302" i="1"/>
  <c r="AO1318" i="1"/>
  <c r="AO1334" i="1"/>
  <c r="AO1350" i="1"/>
  <c r="AO1366" i="1"/>
  <c r="AP906" i="1"/>
  <c r="AP968" i="1"/>
  <c r="AP1032" i="1"/>
  <c r="AP1078" i="1"/>
  <c r="AP1100" i="1"/>
  <c r="AQ1121" i="1"/>
  <c r="AN1142" i="1"/>
  <c r="AN1158" i="1"/>
  <c r="AN1170" i="1"/>
  <c r="AN1183" i="1"/>
  <c r="AN1194" i="1"/>
  <c r="AN1204" i="1"/>
  <c r="AN1216" i="1"/>
  <c r="AN1226" i="1"/>
  <c r="AN1236" i="1"/>
  <c r="AN1248" i="1"/>
  <c r="AN1259" i="1"/>
  <c r="AN1269" i="1"/>
  <c r="AN1281" i="1"/>
  <c r="AN1291" i="1"/>
  <c r="AN1301" i="1"/>
  <c r="AN1313" i="1"/>
  <c r="AN1323" i="1"/>
  <c r="AN1333" i="1"/>
  <c r="AN1345" i="1"/>
  <c r="AN1355" i="1"/>
  <c r="AN1365" i="1"/>
  <c r="AN1376" i="1"/>
  <c r="AP398" i="1"/>
  <c r="AN608" i="1"/>
  <c r="AQ714" i="1"/>
  <c r="AO816" i="1"/>
  <c r="AP886" i="1"/>
  <c r="AP905" i="1"/>
  <c r="AP917" i="1"/>
  <c r="AP927" i="1"/>
  <c r="AP937" i="1"/>
  <c r="AP949" i="1"/>
  <c r="AP959" i="1"/>
  <c r="AP969" i="1"/>
  <c r="AP981" i="1"/>
  <c r="AP991" i="1"/>
  <c r="AP1001" i="1"/>
  <c r="AP1013" i="1"/>
  <c r="AP1023" i="1"/>
  <c r="AP1033" i="1"/>
  <c r="AP1045" i="1"/>
  <c r="AP1055" i="1"/>
  <c r="AP1065" i="1"/>
  <c r="AP1077" i="1"/>
  <c r="AN1085" i="1"/>
  <c r="AQ1091" i="1"/>
  <c r="AP1098" i="1"/>
  <c r="AQ1103" i="1"/>
  <c r="AN1109" i="1"/>
  <c r="AP1114" i="1"/>
  <c r="AQ1119" i="1"/>
  <c r="AN1125" i="1"/>
  <c r="AP1130" i="1"/>
  <c r="AQ1135" i="1"/>
  <c r="AP1140" i="1"/>
  <c r="AP1144" i="1"/>
  <c r="AP1148" i="1"/>
  <c r="AP1152" i="1"/>
  <c r="AP1156" i="1"/>
  <c r="AP1160" i="1"/>
  <c r="AP1164" i="1"/>
  <c r="AP1168" i="1"/>
  <c r="AP1172" i="1"/>
  <c r="AP1176" i="1"/>
  <c r="AP1180" i="1"/>
  <c r="AP1184" i="1"/>
  <c r="AP1188" i="1"/>
  <c r="AP1192" i="1"/>
  <c r="AP1196" i="1"/>
  <c r="AP1200" i="1"/>
  <c r="AP1204" i="1"/>
  <c r="AP1208" i="1"/>
  <c r="AP1212" i="1"/>
  <c r="AP1216" i="1"/>
  <c r="AP1220" i="1"/>
  <c r="AP1224" i="1"/>
  <c r="AP1228" i="1"/>
  <c r="AP1232" i="1"/>
  <c r="AP1236" i="1"/>
  <c r="AP1240" i="1"/>
  <c r="AP1244" i="1"/>
  <c r="AP1248" i="1"/>
  <c r="AP1252" i="1"/>
  <c r="AP1256" i="1"/>
  <c r="AP1260" i="1"/>
  <c r="AP1264" i="1"/>
  <c r="AP1268" i="1"/>
  <c r="AP1272" i="1"/>
  <c r="AP1276" i="1"/>
  <c r="AP1280" i="1"/>
  <c r="AP1284" i="1"/>
  <c r="AP1288" i="1"/>
  <c r="AP1292" i="1"/>
  <c r="AP1296" i="1"/>
  <c r="AP1300" i="1"/>
  <c r="AP1304" i="1"/>
  <c r="AP1308" i="1"/>
  <c r="AP1312" i="1"/>
  <c r="AP1316" i="1"/>
  <c r="AP1320" i="1"/>
  <c r="AP1324" i="1"/>
  <c r="AP1328" i="1"/>
  <c r="AP1332" i="1"/>
  <c r="AP1336" i="1"/>
  <c r="AP1340" i="1"/>
  <c r="AP1344" i="1"/>
  <c r="AP1348" i="1"/>
  <c r="AP1352" i="1"/>
  <c r="AP1356" i="1"/>
  <c r="AP1360" i="1"/>
  <c r="AP1364" i="1"/>
  <c r="AP1368" i="1"/>
  <c r="AP1372" i="1"/>
  <c r="AP1376" i="1"/>
  <c r="AP512" i="1"/>
  <c r="AP613" i="1"/>
  <c r="AQ698" i="1"/>
  <c r="AO772" i="1"/>
  <c r="AO836" i="1"/>
  <c r="AP887" i="1"/>
  <c r="AP903" i="1"/>
  <c r="AQ911" i="1"/>
  <c r="AQ919" i="1"/>
  <c r="AQ927" i="1"/>
  <c r="AQ935" i="1"/>
  <c r="AQ943" i="1"/>
  <c r="AQ951" i="1"/>
  <c r="AQ959" i="1"/>
  <c r="AQ967" i="1"/>
  <c r="AQ975" i="1"/>
  <c r="AQ983" i="1"/>
  <c r="AQ991" i="1"/>
  <c r="AQ999" i="1"/>
  <c r="AQ1007" i="1"/>
  <c r="AQ1015" i="1"/>
  <c r="AQ1023" i="1"/>
  <c r="AQ1031" i="1"/>
  <c r="AQ1039" i="1"/>
  <c r="AQ1047" i="1"/>
  <c r="AQ1055" i="1"/>
  <c r="AQ1063" i="1"/>
  <c r="AQ1071" i="1"/>
  <c r="AQ1079" i="1"/>
  <c r="AP1085" i="1"/>
  <c r="AQ1090" i="1"/>
  <c r="AN1096" i="1"/>
  <c r="AP1101" i="1"/>
  <c r="AQ1106" i="1"/>
  <c r="AN1112" i="1"/>
  <c r="AP1117" i="1"/>
  <c r="AQ1122" i="1"/>
  <c r="AN1128" i="1"/>
  <c r="AP1133" i="1"/>
  <c r="AQ1138" i="1"/>
  <c r="AQ1142" i="1"/>
  <c r="AQ1146" i="1"/>
  <c r="AQ1150" i="1"/>
  <c r="AQ1154" i="1"/>
  <c r="AQ1158" i="1"/>
  <c r="AQ1162" i="1"/>
  <c r="AQ1166" i="1"/>
  <c r="AQ1170" i="1"/>
  <c r="AQ1174" i="1"/>
  <c r="AQ1178" i="1"/>
  <c r="AQ1182" i="1"/>
  <c r="AQ1186" i="1"/>
  <c r="AQ1190" i="1"/>
  <c r="AQ1194" i="1"/>
  <c r="AQ1198" i="1"/>
  <c r="AQ1202" i="1"/>
  <c r="AQ1206" i="1"/>
  <c r="AQ1210" i="1"/>
  <c r="AQ1214" i="1"/>
  <c r="AQ1218" i="1"/>
  <c r="AQ1222" i="1"/>
  <c r="AQ1226" i="1"/>
  <c r="AQ1230" i="1"/>
  <c r="AQ1234" i="1"/>
  <c r="AQ1238" i="1"/>
  <c r="AQ1242" i="1"/>
  <c r="AQ1246" i="1"/>
  <c r="AQ1250" i="1"/>
  <c r="AQ1254" i="1"/>
  <c r="AQ1258" i="1"/>
  <c r="AQ1262" i="1"/>
  <c r="AQ1266" i="1"/>
  <c r="AQ1270" i="1"/>
  <c r="AQ1274" i="1"/>
  <c r="AQ1278" i="1"/>
  <c r="AQ1282" i="1"/>
  <c r="AQ1286" i="1"/>
  <c r="AQ1290" i="1"/>
  <c r="AQ1294" i="1"/>
  <c r="AQ1298" i="1"/>
  <c r="AQ1302" i="1"/>
  <c r="AQ1306" i="1"/>
  <c r="AQ1310" i="1"/>
  <c r="AQ1314" i="1"/>
  <c r="AQ1318" i="1"/>
  <c r="AQ1322" i="1"/>
  <c r="AQ1326" i="1"/>
  <c r="AQ1330" i="1"/>
  <c r="AQ1334" i="1"/>
  <c r="AQ1338" i="1"/>
  <c r="AQ1342" i="1"/>
  <c r="AQ1346" i="1"/>
  <c r="AQ1350" i="1"/>
  <c r="AQ1354" i="1"/>
  <c r="AQ1358" i="1"/>
  <c r="AQ1362" i="1"/>
  <c r="AQ1366" i="1"/>
  <c r="AQ1370" i="1"/>
  <c r="AQ1374" i="1"/>
  <c r="AQ1378" i="1"/>
  <c r="AN576" i="1"/>
  <c r="AO744" i="1"/>
  <c r="AO872" i="1"/>
  <c r="AP908" i="1"/>
  <c r="AP924" i="1"/>
  <c r="AP942" i="1"/>
  <c r="AP958" i="1"/>
  <c r="AP974" i="1"/>
  <c r="AP990" i="1"/>
  <c r="AP1006" i="1"/>
  <c r="AP1022" i="1"/>
  <c r="AP1038" i="1"/>
  <c r="AP1056" i="1"/>
  <c r="AP1072" i="1"/>
  <c r="AQ1085" i="1"/>
  <c r="AP1096" i="1"/>
  <c r="AN1107" i="1"/>
  <c r="AQ1117" i="1"/>
  <c r="AP1128" i="1"/>
  <c r="AN1139" i="1"/>
  <c r="AN1148" i="1"/>
  <c r="AN1156" i="1"/>
  <c r="AN1163" i="1"/>
  <c r="AN1171" i="1"/>
  <c r="AN1179" i="1"/>
  <c r="AN1186" i="1"/>
  <c r="AN1193" i="1"/>
  <c r="AN1201" i="1"/>
  <c r="AN1209" i="1"/>
  <c r="AN1217" i="1"/>
  <c r="AN1225" i="1"/>
  <c r="AN1233" i="1"/>
  <c r="AN1241" i="1"/>
  <c r="AN1249" i="1"/>
  <c r="AN1256" i="1"/>
  <c r="AN1264" i="1"/>
  <c r="AN1272" i="1"/>
  <c r="AN1280" i="1"/>
  <c r="AN1288" i="1"/>
  <c r="AN1296" i="1"/>
  <c r="AN1304" i="1"/>
  <c r="AN1312" i="1"/>
  <c r="AN1320" i="1"/>
  <c r="AN1328" i="1"/>
  <c r="AN1336" i="1"/>
  <c r="AN1344" i="1"/>
  <c r="AN1352" i="1"/>
  <c r="AN1360" i="1"/>
  <c r="AN1369" i="1"/>
  <c r="AN1377" i="1"/>
  <c r="AR332" i="1"/>
  <c r="AR491" i="1"/>
  <c r="AR747" i="1"/>
  <c r="AR409" i="1"/>
  <c r="AR806" i="1"/>
  <c r="AR600" i="1"/>
  <c r="AR919" i="1"/>
  <c r="AR666" i="1"/>
  <c r="AR1144" i="1"/>
  <c r="AR884" i="1"/>
  <c r="AR1231" i="1"/>
  <c r="AR1018" i="1"/>
  <c r="AP231" i="1"/>
  <c r="AP295" i="1"/>
  <c r="AN281" i="1"/>
  <c r="AS281" i="1" s="1"/>
  <c r="AN208" i="1"/>
  <c r="AS208" i="1" s="1"/>
  <c r="AO293" i="1"/>
  <c r="AO359" i="1"/>
  <c r="AO423" i="1"/>
  <c r="AO487" i="1"/>
  <c r="AO551" i="1"/>
  <c r="AO615" i="1"/>
  <c r="AO679" i="1"/>
  <c r="AR912" i="1"/>
  <c r="AR1200" i="1"/>
  <c r="AN255" i="1"/>
  <c r="AP363" i="1"/>
  <c r="AQ319" i="1"/>
  <c r="AN372" i="1"/>
  <c r="AP471" i="1"/>
  <c r="AN311" i="1"/>
  <c r="AP430" i="1"/>
  <c r="AQ515" i="1"/>
  <c r="AP376" i="1"/>
  <c r="AQ474" i="1"/>
  <c r="AP536" i="1"/>
  <c r="AQ621" i="1"/>
  <c r="AN707" i="1"/>
  <c r="AS707" i="1" s="1"/>
  <c r="AP757" i="1"/>
  <c r="AP774" i="1"/>
  <c r="AP790" i="1"/>
  <c r="AP806" i="1"/>
  <c r="AP822" i="1"/>
  <c r="AP838" i="1"/>
  <c r="AP854" i="1"/>
  <c r="AP870" i="1"/>
  <c r="AN345" i="1"/>
  <c r="AN451" i="1"/>
  <c r="AN534" i="1"/>
  <c r="AP555" i="1"/>
  <c r="AQ576" i="1"/>
  <c r="AN598" i="1"/>
  <c r="AP619" i="1"/>
  <c r="AQ640" i="1"/>
  <c r="AN662" i="1"/>
  <c r="AP683" i="1"/>
  <c r="AQ704" i="1"/>
  <c r="AN726" i="1"/>
  <c r="AQ744" i="1"/>
  <c r="AQ760" i="1"/>
  <c r="AQ776" i="1"/>
  <c r="AQ792" i="1"/>
  <c r="AQ808" i="1"/>
  <c r="AQ824" i="1"/>
  <c r="AQ840" i="1"/>
  <c r="AQ856" i="1"/>
  <c r="AQ872" i="1"/>
  <c r="AN323" i="1"/>
  <c r="AS323" i="1" s="1"/>
  <c r="AP436" i="1"/>
  <c r="AQ521" i="1"/>
  <c r="AQ551" i="1"/>
  <c r="AN573" i="1"/>
  <c r="AP594" i="1"/>
  <c r="AQ615" i="1"/>
  <c r="AN637" i="1"/>
  <c r="AS637" i="1" s="1"/>
  <c r="AP658" i="1"/>
  <c r="AQ679" i="1"/>
  <c r="AN701" i="1"/>
  <c r="AP722" i="1"/>
  <c r="AN742" i="1"/>
  <c r="AN758" i="1"/>
  <c r="AN774" i="1"/>
  <c r="AN790" i="1"/>
  <c r="AN806" i="1"/>
  <c r="AN822" i="1"/>
  <c r="AN838" i="1"/>
  <c r="AN854" i="1"/>
  <c r="AN870" i="1"/>
  <c r="AN377" i="1"/>
  <c r="AQ582" i="1"/>
  <c r="AN668" i="1"/>
  <c r="AS668" i="1" s="1"/>
  <c r="AO749" i="1"/>
  <c r="AO813" i="1"/>
  <c r="AO877" i="1"/>
  <c r="AQ897" i="1"/>
  <c r="AQ501" i="1"/>
  <c r="AQ610" i="1"/>
  <c r="AN696" i="1"/>
  <c r="AO770" i="1"/>
  <c r="AO834" i="1"/>
  <c r="AN887" i="1"/>
  <c r="AS887" i="1" s="1"/>
  <c r="AN903" i="1"/>
  <c r="AN919" i="1"/>
  <c r="AN935" i="1"/>
  <c r="AN951" i="1"/>
  <c r="AN967" i="1"/>
  <c r="AN983" i="1"/>
  <c r="AN999" i="1"/>
  <c r="AN1015" i="1"/>
  <c r="AN1031" i="1"/>
  <c r="AN1047" i="1"/>
  <c r="AN1063" i="1"/>
  <c r="AN1079" i="1"/>
  <c r="AP528" i="1"/>
  <c r="AP617" i="1"/>
  <c r="AQ702" i="1"/>
  <c r="AO775" i="1"/>
  <c r="AO839" i="1"/>
  <c r="AO888" i="1"/>
  <c r="AO904" i="1"/>
  <c r="AO920" i="1"/>
  <c r="AO936" i="1"/>
  <c r="AO952" i="1"/>
  <c r="AO968" i="1"/>
  <c r="AO984" i="1"/>
  <c r="AO1000" i="1"/>
  <c r="AO1016" i="1"/>
  <c r="AO1032" i="1"/>
  <c r="AO1048" i="1"/>
  <c r="AO1064" i="1"/>
  <c r="AO1080" i="1"/>
  <c r="AO1096" i="1"/>
  <c r="AO1112" i="1"/>
  <c r="AO1128" i="1"/>
  <c r="AQ602" i="1"/>
  <c r="AP885" i="1"/>
  <c r="AQ926" i="1"/>
  <c r="AQ958" i="1"/>
  <c r="AQ990" i="1"/>
  <c r="AQ1022" i="1"/>
  <c r="AQ1054" i="1"/>
  <c r="AQ1084" i="1"/>
  <c r="AN1106" i="1"/>
  <c r="AP1127" i="1"/>
  <c r="AO1146" i="1"/>
  <c r="AO1162" i="1"/>
  <c r="AO1178" i="1"/>
  <c r="AO1194" i="1"/>
  <c r="AO1210" i="1"/>
  <c r="AO1226" i="1"/>
  <c r="AO1242" i="1"/>
  <c r="AO1258" i="1"/>
  <c r="AO1274" i="1"/>
  <c r="AO1290" i="1"/>
  <c r="AO1306" i="1"/>
  <c r="AO1322" i="1"/>
  <c r="AO1338" i="1"/>
  <c r="AO1354" i="1"/>
  <c r="AO1370" i="1"/>
  <c r="AQ554" i="1"/>
  <c r="AP922" i="1"/>
  <c r="AP984" i="1"/>
  <c r="AP1048" i="1"/>
  <c r="AP1084" i="1"/>
  <c r="AQ1105" i="1"/>
  <c r="AN1127" i="1"/>
  <c r="AN1145" i="1"/>
  <c r="AN1162" i="1"/>
  <c r="AN1174" i="1"/>
  <c r="AN1185" i="1"/>
  <c r="AN1196" i="1"/>
  <c r="AN1208" i="1"/>
  <c r="AN1218" i="1"/>
  <c r="AN1228" i="1"/>
  <c r="AN1240" i="1"/>
  <c r="AN1250" i="1"/>
  <c r="AN1261" i="1"/>
  <c r="AN1273" i="1"/>
  <c r="AN1283" i="1"/>
  <c r="AN1293" i="1"/>
  <c r="AN1305" i="1"/>
  <c r="AN1315" i="1"/>
  <c r="AN1325" i="1"/>
  <c r="AN1337" i="1"/>
  <c r="AN1347" i="1"/>
  <c r="AN1357" i="1"/>
  <c r="AN1368" i="1"/>
  <c r="AN1378" i="1"/>
  <c r="AN491" i="1"/>
  <c r="AP629" i="1"/>
  <c r="AO752" i="1"/>
  <c r="AO832" i="1"/>
  <c r="AP890" i="1"/>
  <c r="AP909" i="1"/>
  <c r="AP919" i="1"/>
  <c r="AP929" i="1"/>
  <c r="AP941" i="1"/>
  <c r="AP951" i="1"/>
  <c r="AP961" i="1"/>
  <c r="AP973" i="1"/>
  <c r="AP983" i="1"/>
  <c r="AP993" i="1"/>
  <c r="AP1005" i="1"/>
  <c r="AP1015" i="1"/>
  <c r="AP1025" i="1"/>
  <c r="AP1037" i="1"/>
  <c r="AP1047" i="1"/>
  <c r="AP1057" i="1"/>
  <c r="AP1069" i="1"/>
  <c r="AP1079" i="1"/>
  <c r="AP1086" i="1"/>
  <c r="AP1094" i="1"/>
  <c r="AQ1099" i="1"/>
  <c r="AN1105" i="1"/>
  <c r="AP1110" i="1"/>
  <c r="AQ1115" i="1"/>
  <c r="AN1121" i="1"/>
  <c r="AP1126" i="1"/>
  <c r="AQ1131" i="1"/>
  <c r="AN1137" i="1"/>
  <c r="AP1141" i="1"/>
  <c r="AP1145" i="1"/>
  <c r="AP1149" i="1"/>
  <c r="AP1153" i="1"/>
  <c r="AP1157" i="1"/>
  <c r="AP1161" i="1"/>
  <c r="AP1165" i="1"/>
  <c r="AP1169" i="1"/>
  <c r="AP1173" i="1"/>
  <c r="AP1177" i="1"/>
  <c r="AP1181" i="1"/>
  <c r="AP1185" i="1"/>
  <c r="AP1189" i="1"/>
  <c r="AP1193" i="1"/>
  <c r="AP1197" i="1"/>
  <c r="AP1201" i="1"/>
  <c r="AP1205" i="1"/>
  <c r="AP1209" i="1"/>
  <c r="AP1213" i="1"/>
  <c r="AP1217" i="1"/>
  <c r="AP1221" i="1"/>
  <c r="AP1225" i="1"/>
  <c r="AP1229" i="1"/>
  <c r="AP1233" i="1"/>
  <c r="AP1237" i="1"/>
  <c r="AP1241" i="1"/>
  <c r="AP1245" i="1"/>
  <c r="AP1249" i="1"/>
  <c r="AP1253" i="1"/>
  <c r="AP1257" i="1"/>
  <c r="AP1261" i="1"/>
  <c r="AP1265" i="1"/>
  <c r="AP1269" i="1"/>
  <c r="AP1273" i="1"/>
  <c r="AP1277" i="1"/>
  <c r="AP1281" i="1"/>
  <c r="AP1285" i="1"/>
  <c r="AP1289" i="1"/>
  <c r="AP1293" i="1"/>
  <c r="AP1297" i="1"/>
  <c r="AP1301" i="1"/>
  <c r="AP1305" i="1"/>
  <c r="AP1309" i="1"/>
  <c r="AP1313" i="1"/>
  <c r="AP1317" i="1"/>
  <c r="AP1321" i="1"/>
  <c r="AP1325" i="1"/>
  <c r="AP1329" i="1"/>
  <c r="AP1333" i="1"/>
  <c r="AP1337" i="1"/>
  <c r="AP1341" i="1"/>
  <c r="AP1345" i="1"/>
  <c r="AP1349" i="1"/>
  <c r="AP1353" i="1"/>
  <c r="AP1357" i="1"/>
  <c r="AP1361" i="1"/>
  <c r="AP1365" i="1"/>
  <c r="AP1369" i="1"/>
  <c r="AP1373" i="1"/>
  <c r="AP1377" i="1"/>
  <c r="AP448" i="1"/>
  <c r="AP549" i="1"/>
  <c r="AQ634" i="1"/>
  <c r="AN720" i="1"/>
  <c r="AS720" i="1" s="1"/>
  <c r="AO788" i="1"/>
  <c r="AO852" i="1"/>
  <c r="AP891" i="1"/>
  <c r="AQ905" i="1"/>
  <c r="AQ913" i="1"/>
  <c r="AQ921" i="1"/>
  <c r="AQ929" i="1"/>
  <c r="AQ937" i="1"/>
  <c r="AQ945" i="1"/>
  <c r="AQ953" i="1"/>
  <c r="AQ961" i="1"/>
  <c r="AQ969" i="1"/>
  <c r="AQ977" i="1"/>
  <c r="AQ985" i="1"/>
  <c r="AQ993" i="1"/>
  <c r="AQ1001" i="1"/>
  <c r="AQ1009" i="1"/>
  <c r="AQ1017" i="1"/>
  <c r="AQ1025" i="1"/>
  <c r="AQ1033" i="1"/>
  <c r="AQ1041" i="1"/>
  <c r="AQ1049" i="1"/>
  <c r="AQ1057" i="1"/>
  <c r="AQ1065" i="1"/>
  <c r="AQ1073" i="1"/>
  <c r="AP1081" i="1"/>
  <c r="AQ1086" i="1"/>
  <c r="AN1092" i="1"/>
  <c r="AP1097" i="1"/>
  <c r="AQ1102" i="1"/>
  <c r="AN1108" i="1"/>
  <c r="AP1113" i="1"/>
  <c r="AQ1118" i="1"/>
  <c r="AN1124" i="1"/>
  <c r="AP1129" i="1"/>
  <c r="AQ1134" i="1"/>
  <c r="AQ1139" i="1"/>
  <c r="AQ1143" i="1"/>
  <c r="AQ1147" i="1"/>
  <c r="AQ1151" i="1"/>
  <c r="AQ1155" i="1"/>
  <c r="AQ1159" i="1"/>
  <c r="AQ1163" i="1"/>
  <c r="AQ1167" i="1"/>
  <c r="AQ1171" i="1"/>
  <c r="AQ1175" i="1"/>
  <c r="AQ1179" i="1"/>
  <c r="AQ1183" i="1"/>
  <c r="AQ1187" i="1"/>
  <c r="AQ1191" i="1"/>
  <c r="AQ1195" i="1"/>
  <c r="AQ1199" i="1"/>
  <c r="AQ1203" i="1"/>
  <c r="AQ1207" i="1"/>
  <c r="AQ1211" i="1"/>
  <c r="AQ1215" i="1"/>
  <c r="AQ1219" i="1"/>
  <c r="AQ1223" i="1"/>
  <c r="AQ1227" i="1"/>
  <c r="AQ1231" i="1"/>
  <c r="AQ1235" i="1"/>
  <c r="AQ1239" i="1"/>
  <c r="AQ1243" i="1"/>
  <c r="AQ1247" i="1"/>
  <c r="AQ1251" i="1"/>
  <c r="AQ1255" i="1"/>
  <c r="AQ1259" i="1"/>
  <c r="AQ1263" i="1"/>
  <c r="AQ1267" i="1"/>
  <c r="AQ1271" i="1"/>
  <c r="AQ1275" i="1"/>
  <c r="AQ1279" i="1"/>
  <c r="AQ1283" i="1"/>
  <c r="AQ1287" i="1"/>
  <c r="AQ1291" i="1"/>
  <c r="AQ1295" i="1"/>
  <c r="AQ1299" i="1"/>
  <c r="AQ1303" i="1"/>
  <c r="AQ1307" i="1"/>
  <c r="AQ1311" i="1"/>
  <c r="AQ1315" i="1"/>
  <c r="AQ1319" i="1"/>
  <c r="AQ1323" i="1"/>
  <c r="AQ1327" i="1"/>
  <c r="AQ1331" i="1"/>
  <c r="AQ1335" i="1"/>
  <c r="AQ1339" i="1"/>
  <c r="AQ1343" i="1"/>
  <c r="AQ1347" i="1"/>
  <c r="AQ1351" i="1"/>
  <c r="AQ1355" i="1"/>
  <c r="AQ1359" i="1"/>
  <c r="AQ1363" i="1"/>
  <c r="AQ1367" i="1"/>
  <c r="AQ1371" i="1"/>
  <c r="AQ1375" i="1"/>
  <c r="AQ1379" i="1"/>
  <c r="AQ618" i="1"/>
  <c r="AO776" i="1"/>
  <c r="AP888" i="1"/>
  <c r="AP912" i="1"/>
  <c r="AP928" i="1"/>
  <c r="AP946" i="1"/>
  <c r="AP962" i="1"/>
  <c r="AP978" i="1"/>
  <c r="AP994" i="1"/>
  <c r="AP1010" i="1"/>
  <c r="AP1026" i="1"/>
  <c r="AP1042" i="1"/>
  <c r="AP1060" i="1"/>
  <c r="AP1076" i="1"/>
  <c r="AP1088" i="1"/>
  <c r="AN1099" i="1"/>
  <c r="AQ1109" i="1"/>
  <c r="AP1120" i="1"/>
  <c r="AN1131" i="1"/>
  <c r="AN1141" i="1"/>
  <c r="AN1150" i="1"/>
  <c r="AN1157" i="1"/>
  <c r="AN1165" i="1"/>
  <c r="AN1173" i="1"/>
  <c r="AN1181" i="1"/>
  <c r="AN1188" i="1"/>
  <c r="AN1195" i="1"/>
  <c r="AN1203" i="1"/>
  <c r="AN1211" i="1"/>
  <c r="AN1219" i="1"/>
  <c r="AN1227" i="1"/>
  <c r="AN1235" i="1"/>
  <c r="AN1243" i="1"/>
  <c r="AN1251" i="1"/>
  <c r="AN1258" i="1"/>
  <c r="AN1266" i="1"/>
  <c r="AN1274" i="1"/>
  <c r="AN1282" i="1"/>
  <c r="AN1290" i="1"/>
  <c r="AN1298" i="1"/>
  <c r="AN1306" i="1"/>
  <c r="AN1314" i="1"/>
  <c r="AN1322" i="1"/>
  <c r="AN1330" i="1"/>
  <c r="AN1338" i="1"/>
  <c r="AN1346" i="1"/>
  <c r="AN1354" i="1"/>
  <c r="AN1362" i="1"/>
  <c r="AN1371" i="1"/>
  <c r="AN1379" i="1"/>
  <c r="AR228" i="1"/>
  <c r="AR257" i="1"/>
  <c r="AR402" i="1"/>
  <c r="AR255" i="1"/>
  <c r="AR555" i="1"/>
  <c r="AR811" i="1"/>
  <c r="AR537" i="1"/>
  <c r="AR882" i="1"/>
  <c r="AR685" i="1"/>
  <c r="AR983" i="1"/>
  <c r="AR837" i="1"/>
  <c r="AR1210" i="1"/>
  <c r="AR1001" i="1"/>
  <c r="AR1295" i="1"/>
  <c r="AR239" i="1"/>
  <c r="AR1180" i="1"/>
  <c r="AP247" i="1"/>
  <c r="AR810" i="1"/>
  <c r="AN217" i="1"/>
  <c r="AS217" i="1" s="1"/>
  <c r="AO229" i="1"/>
  <c r="AO311" i="1"/>
  <c r="AO375" i="1"/>
  <c r="AO439" i="1"/>
  <c r="AO503" i="1"/>
  <c r="AO567" i="1"/>
  <c r="AO631" i="1"/>
  <c r="AO695" i="1"/>
  <c r="AR1360" i="1"/>
  <c r="AR296" i="1"/>
  <c r="AQ297" i="1"/>
  <c r="AQ384" i="1"/>
  <c r="AR1345" i="1"/>
  <c r="AN210" i="1"/>
  <c r="AO224" i="1"/>
  <c r="AP400" i="1"/>
  <c r="AQ492" i="1"/>
  <c r="AQ345" i="1"/>
  <c r="AQ451" i="1"/>
  <c r="AR1281" i="1"/>
  <c r="AN405" i="1"/>
  <c r="AS405" i="1" s="1"/>
  <c r="AN496" i="1"/>
  <c r="AS496" i="1" s="1"/>
  <c r="AQ557" i="1"/>
  <c r="AN643" i="1"/>
  <c r="AS643" i="1" s="1"/>
  <c r="AP728" i="1"/>
  <c r="AP762" i="1"/>
  <c r="AP778" i="1"/>
  <c r="AP794" i="1"/>
  <c r="AP810" i="1"/>
  <c r="AP826" i="1"/>
  <c r="AP842" i="1"/>
  <c r="AP858" i="1"/>
  <c r="AP874" i="1"/>
  <c r="AP373" i="1"/>
  <c r="AP472" i="1"/>
  <c r="AP539" i="1"/>
  <c r="AQ560" i="1"/>
  <c r="AN582" i="1"/>
  <c r="AP603" i="1"/>
  <c r="AQ624" i="1"/>
  <c r="AN646" i="1"/>
  <c r="AP667" i="1"/>
  <c r="AQ688" i="1"/>
  <c r="AN710" i="1"/>
  <c r="AP731" i="1"/>
  <c r="AQ748" i="1"/>
  <c r="AQ764" i="1"/>
  <c r="AQ780" i="1"/>
  <c r="AQ796" i="1"/>
  <c r="AQ812" i="1"/>
  <c r="AQ828" i="1"/>
  <c r="AQ844" i="1"/>
  <c r="AQ860" i="1"/>
  <c r="AQ876" i="1"/>
  <c r="AQ353" i="1"/>
  <c r="AQ457" i="1"/>
  <c r="AQ535" i="1"/>
  <c r="AN557" i="1"/>
  <c r="AP578" i="1"/>
  <c r="AQ599" i="1"/>
  <c r="AN621" i="1"/>
  <c r="AP642" i="1"/>
  <c r="AQ663" i="1"/>
  <c r="AN685" i="1"/>
  <c r="AP706" i="1"/>
  <c r="AQ727" i="1"/>
  <c r="AN746" i="1"/>
  <c r="AN762" i="1"/>
  <c r="AN778" i="1"/>
  <c r="AN794" i="1"/>
  <c r="AN810" i="1"/>
  <c r="AN826" i="1"/>
  <c r="AN842" i="1"/>
  <c r="AN858" i="1"/>
  <c r="AN874" i="1"/>
  <c r="AN475" i="1"/>
  <c r="AS475" i="1" s="1"/>
  <c r="AN604" i="1"/>
  <c r="AS604" i="1" s="1"/>
  <c r="AP689" i="1"/>
  <c r="AO765" i="1"/>
  <c r="AO829" i="1"/>
  <c r="AQ885" i="1"/>
  <c r="AQ901" i="1"/>
  <c r="AQ546" i="1"/>
  <c r="AN632" i="1"/>
  <c r="AP717" i="1"/>
  <c r="AO786" i="1"/>
  <c r="AO850" i="1"/>
  <c r="AN891" i="1"/>
  <c r="AN907" i="1"/>
  <c r="AN923" i="1"/>
  <c r="AN939" i="1"/>
  <c r="AN955" i="1"/>
  <c r="AN971" i="1"/>
  <c r="AN987" i="1"/>
  <c r="AN1003" i="1"/>
  <c r="AN1019" i="1"/>
  <c r="AN1035" i="1"/>
  <c r="AN1051" i="1"/>
  <c r="AN1067" i="1"/>
  <c r="AP553" i="1"/>
  <c r="AQ638" i="1"/>
  <c r="AN724" i="1"/>
  <c r="AO791" i="1"/>
  <c r="AO855" i="1"/>
  <c r="AO892" i="1"/>
  <c r="AO908" i="1"/>
  <c r="AO924" i="1"/>
  <c r="AO940" i="1"/>
  <c r="AO956" i="1"/>
  <c r="AO972" i="1"/>
  <c r="AO988" i="1"/>
  <c r="AO1004" i="1"/>
  <c r="AO1020" i="1"/>
  <c r="AO1036" i="1"/>
  <c r="AO1052" i="1"/>
  <c r="AO1068" i="1"/>
  <c r="AO1084" i="1"/>
  <c r="AO1100" i="1"/>
  <c r="AO1116" i="1"/>
  <c r="AO1132" i="1"/>
  <c r="AN688" i="1"/>
  <c r="AP901" i="1"/>
  <c r="AQ934" i="1"/>
  <c r="AQ966" i="1"/>
  <c r="AQ998" i="1"/>
  <c r="AQ1030" i="1"/>
  <c r="AQ1062" i="1"/>
  <c r="AN1090" i="1"/>
  <c r="AP1111" i="1"/>
  <c r="AQ1132" i="1"/>
  <c r="AO1150" i="1"/>
  <c r="AO1166" i="1"/>
  <c r="AO1182" i="1"/>
  <c r="AO1198" i="1"/>
  <c r="AO1214" i="1"/>
  <c r="AO1230" i="1"/>
  <c r="AO1246" i="1"/>
  <c r="AO1262" i="1"/>
  <c r="AO1278" i="1"/>
  <c r="AO1294" i="1"/>
  <c r="AO1310" i="1"/>
  <c r="AO1326" i="1"/>
  <c r="AO1342" i="1"/>
  <c r="AO1358" i="1"/>
  <c r="AO1374" i="1"/>
  <c r="AP725" i="1"/>
  <c r="AP938" i="1"/>
  <c r="AP1000" i="1"/>
  <c r="AP1062" i="1"/>
  <c r="AQ1089" i="1"/>
  <c r="AN1111" i="1"/>
  <c r="AP1132" i="1"/>
  <c r="AN1149" i="1"/>
  <c r="AN1166" i="1"/>
  <c r="AN1176" i="1"/>
  <c r="AN1187" i="1"/>
  <c r="AN1200" i="1"/>
  <c r="AN1210" i="1"/>
  <c r="AN1220" i="1"/>
  <c r="AN1232" i="1"/>
  <c r="AN1242" i="1"/>
  <c r="AN1252" i="1"/>
  <c r="AN1265" i="1"/>
  <c r="AN1275" i="1"/>
  <c r="AN1285" i="1"/>
  <c r="AN1297" i="1"/>
  <c r="AN1307" i="1"/>
  <c r="AN1317" i="1"/>
  <c r="AN1329" i="1"/>
  <c r="AN1339" i="1"/>
  <c r="AN1349" i="1"/>
  <c r="AN1361" i="1"/>
  <c r="AN1370" i="1"/>
  <c r="AN544" i="1"/>
  <c r="AN672" i="1"/>
  <c r="AO768" i="1"/>
  <c r="AO848" i="1"/>
  <c r="AP898" i="1"/>
  <c r="AP911" i="1"/>
  <c r="AP921" i="1"/>
  <c r="AP933" i="1"/>
  <c r="AP943" i="1"/>
  <c r="AP953" i="1"/>
  <c r="AP965" i="1"/>
  <c r="AP975" i="1"/>
  <c r="AP985" i="1"/>
  <c r="AP997" i="1"/>
  <c r="AP1007" i="1"/>
  <c r="AP1017" i="1"/>
  <c r="AP1029" i="1"/>
  <c r="AP1039" i="1"/>
  <c r="AP1049" i="1"/>
  <c r="AP1061" i="1"/>
  <c r="AP1071" i="1"/>
  <c r="AN1081" i="1"/>
  <c r="AN1089" i="1"/>
  <c r="AQ1095" i="1"/>
  <c r="AN1101" i="1"/>
  <c r="AP1106" i="1"/>
  <c r="AQ1111" i="1"/>
  <c r="AN1117" i="1"/>
  <c r="AP1122" i="1"/>
  <c r="AQ1127" i="1"/>
  <c r="AN1133" i="1"/>
  <c r="AP1138" i="1"/>
  <c r="AP1142" i="1"/>
  <c r="AP1146" i="1"/>
  <c r="AP1150" i="1"/>
  <c r="AP1154" i="1"/>
  <c r="AP1158" i="1"/>
  <c r="AP1162" i="1"/>
  <c r="AP1166" i="1"/>
  <c r="AP1170" i="1"/>
  <c r="AP1174" i="1"/>
  <c r="AP1178" i="1"/>
  <c r="AP1182" i="1"/>
  <c r="AP1186" i="1"/>
  <c r="AP1190" i="1"/>
  <c r="AP1194" i="1"/>
  <c r="AP1198" i="1"/>
  <c r="AP1202" i="1"/>
  <c r="AP1206" i="1"/>
  <c r="AP1210" i="1"/>
  <c r="AP1214" i="1"/>
  <c r="AP1218" i="1"/>
  <c r="AP1222" i="1"/>
  <c r="AP1226" i="1"/>
  <c r="AP1230" i="1"/>
  <c r="AP1234" i="1"/>
  <c r="AP1238" i="1"/>
  <c r="AP1242" i="1"/>
  <c r="AP1246" i="1"/>
  <c r="AP1250" i="1"/>
  <c r="AP1254" i="1"/>
  <c r="AP1258" i="1"/>
  <c r="AP1262" i="1"/>
  <c r="AP1266" i="1"/>
  <c r="AP1270" i="1"/>
  <c r="AP1274" i="1"/>
  <c r="AP1278" i="1"/>
  <c r="AP1282" i="1"/>
  <c r="AP1286" i="1"/>
  <c r="AP1290" i="1"/>
  <c r="AP1294" i="1"/>
  <c r="AP1298" i="1"/>
  <c r="AP1302" i="1"/>
  <c r="AP1306" i="1"/>
  <c r="AP1310" i="1"/>
  <c r="AP1314" i="1"/>
  <c r="AP1318" i="1"/>
  <c r="AP1322" i="1"/>
  <c r="AP1326" i="1"/>
  <c r="AP1330" i="1"/>
  <c r="AP1334" i="1"/>
  <c r="AP1338" i="1"/>
  <c r="AP1342" i="1"/>
  <c r="AP1346" i="1"/>
  <c r="AP1350" i="1"/>
  <c r="AP1354" i="1"/>
  <c r="AP1358" i="1"/>
  <c r="AP1362" i="1"/>
  <c r="AP1366" i="1"/>
  <c r="AP1370" i="1"/>
  <c r="AP1374" i="1"/>
  <c r="AP1378" i="1"/>
  <c r="AP304" i="1"/>
  <c r="AQ570" i="1"/>
  <c r="AN656" i="1"/>
  <c r="AO740" i="1"/>
  <c r="AO804" i="1"/>
  <c r="AO868" i="1"/>
  <c r="AP895" i="1"/>
  <c r="AQ907" i="1"/>
  <c r="AQ915" i="1"/>
  <c r="AQ923" i="1"/>
  <c r="AQ931" i="1"/>
  <c r="AQ939" i="1"/>
  <c r="AQ947" i="1"/>
  <c r="AQ955" i="1"/>
  <c r="AQ963" i="1"/>
  <c r="AQ971" i="1"/>
  <c r="AQ979" i="1"/>
  <c r="AQ987" i="1"/>
  <c r="AQ995" i="1"/>
  <c r="AQ1003" i="1"/>
  <c r="AQ1011" i="1"/>
  <c r="AQ1019" i="1"/>
  <c r="AQ1027" i="1"/>
  <c r="AQ1035" i="1"/>
  <c r="AQ1043" i="1"/>
  <c r="AQ1051" i="1"/>
  <c r="AQ1059" i="1"/>
  <c r="AQ1067" i="1"/>
  <c r="AQ1075" i="1"/>
  <c r="AQ1082" i="1"/>
  <c r="AN1088" i="1"/>
  <c r="AP1093" i="1"/>
  <c r="AQ1098" i="1"/>
  <c r="AN1104" i="1"/>
  <c r="AP1109" i="1"/>
  <c r="AQ1114" i="1"/>
  <c r="AN1120" i="1"/>
  <c r="AP1125" i="1"/>
  <c r="AQ1130" i="1"/>
  <c r="AN1136" i="1"/>
  <c r="AQ1140" i="1"/>
  <c r="AQ1144" i="1"/>
  <c r="AQ1148" i="1"/>
  <c r="AQ1152" i="1"/>
  <c r="AQ1156" i="1"/>
  <c r="AQ1160" i="1"/>
  <c r="AQ1164" i="1"/>
  <c r="AQ1168" i="1"/>
  <c r="AQ1172" i="1"/>
  <c r="AQ1176" i="1"/>
  <c r="AQ1180" i="1"/>
  <c r="AQ1184" i="1"/>
  <c r="AQ1188" i="1"/>
  <c r="AQ1192" i="1"/>
  <c r="AQ1196" i="1"/>
  <c r="AQ1200" i="1"/>
  <c r="AQ1204" i="1"/>
  <c r="AQ1208" i="1"/>
  <c r="AQ1212" i="1"/>
  <c r="AQ1216" i="1"/>
  <c r="AQ1220" i="1"/>
  <c r="AQ1224" i="1"/>
  <c r="AQ1228" i="1"/>
  <c r="AQ1232" i="1"/>
  <c r="AQ1236" i="1"/>
  <c r="AQ1240" i="1"/>
  <c r="AQ1244" i="1"/>
  <c r="AQ1248" i="1"/>
  <c r="AQ1252" i="1"/>
  <c r="AQ1256" i="1"/>
  <c r="AQ1260" i="1"/>
  <c r="AQ1264" i="1"/>
  <c r="AQ1268" i="1"/>
  <c r="AQ1272" i="1"/>
  <c r="AQ1276" i="1"/>
  <c r="AQ1280" i="1"/>
  <c r="AQ1284" i="1"/>
  <c r="AQ1288" i="1"/>
  <c r="AQ1292" i="1"/>
  <c r="AQ1296" i="1"/>
  <c r="AQ1300" i="1"/>
  <c r="AQ1304" i="1"/>
  <c r="AQ1308" i="1"/>
  <c r="AQ1312" i="1"/>
  <c r="AQ1316" i="1"/>
  <c r="AQ1320" i="1"/>
  <c r="AQ1324" i="1"/>
  <c r="AQ1328" i="1"/>
  <c r="AQ1332" i="1"/>
  <c r="AQ1336" i="1"/>
  <c r="AQ1340" i="1"/>
  <c r="AQ1344" i="1"/>
  <c r="AQ1348" i="1"/>
  <c r="AQ1352" i="1"/>
  <c r="AQ1356" i="1"/>
  <c r="AQ1360" i="1"/>
  <c r="AQ1364" i="1"/>
  <c r="AQ1368" i="1"/>
  <c r="AQ1372" i="1"/>
  <c r="AQ1376" i="1"/>
  <c r="AP661" i="1"/>
  <c r="AO808" i="1"/>
  <c r="AP896" i="1"/>
  <c r="AP916" i="1"/>
  <c r="AP932" i="1"/>
  <c r="AP950" i="1"/>
  <c r="AP966" i="1"/>
  <c r="AP982" i="1"/>
  <c r="AP998" i="1"/>
  <c r="AP1014" i="1"/>
  <c r="AP1030" i="1"/>
  <c r="AP1046" i="1"/>
  <c r="AP1064" i="1"/>
  <c r="AP1080" i="1"/>
  <c r="AN1091" i="1"/>
  <c r="AS1091" i="1" s="1"/>
  <c r="AQ1101" i="1"/>
  <c r="AP1112" i="1"/>
  <c r="AN1123" i="1"/>
  <c r="AQ1133" i="1"/>
  <c r="AN1143" i="1"/>
  <c r="AN1152" i="1"/>
  <c r="AN1159" i="1"/>
  <c r="AN1167" i="1"/>
  <c r="AN1175" i="1"/>
  <c r="AN1182" i="1"/>
  <c r="AN1190" i="1"/>
  <c r="AN1197" i="1"/>
  <c r="AN1205" i="1"/>
  <c r="AN1213" i="1"/>
  <c r="AN1221" i="1"/>
  <c r="AN1229" i="1"/>
  <c r="AN1237" i="1"/>
  <c r="AN1245" i="1"/>
  <c r="AN1253" i="1"/>
  <c r="AN1260" i="1"/>
  <c r="AN1268" i="1"/>
  <c r="AN1276" i="1"/>
  <c r="AN1284" i="1"/>
  <c r="AN1292" i="1"/>
  <c r="AN1300" i="1"/>
  <c r="AN1308" i="1"/>
  <c r="AN1316" i="1"/>
  <c r="AN1324" i="1"/>
  <c r="AN1332" i="1"/>
  <c r="AN1340" i="1"/>
  <c r="AN1348" i="1"/>
  <c r="AN1356" i="1"/>
  <c r="AN1364" i="1"/>
  <c r="AN1373" i="1"/>
  <c r="AR321" i="1"/>
  <c r="AR270" i="1"/>
  <c r="AR466" i="1"/>
  <c r="AR363" i="1"/>
  <c r="AR619" i="1"/>
  <c r="AR636" i="1"/>
  <c r="AR946" i="1"/>
  <c r="AR356" i="1"/>
  <c r="AR770" i="1"/>
  <c r="AR1047" i="1"/>
  <c r="AR969" i="1"/>
  <c r="AR1274" i="1"/>
  <c r="AR541" i="1"/>
  <c r="AR1086" i="1"/>
  <c r="AR1359" i="1"/>
  <c r="AR729" i="1"/>
  <c r="AR328" i="1"/>
  <c r="AR1308" i="1"/>
  <c r="AP263" i="1"/>
  <c r="AR1160" i="1"/>
  <c r="AO238" i="1"/>
  <c r="AR988" i="1"/>
  <c r="AQ250" i="1"/>
  <c r="AO327" i="1"/>
  <c r="AO391" i="1"/>
  <c r="AO455" i="1"/>
  <c r="AO519" i="1"/>
  <c r="AO583" i="1"/>
  <c r="AO647" i="1"/>
  <c r="AO711" i="1"/>
  <c r="AR1229" i="1"/>
  <c r="AQ320" i="1"/>
  <c r="AN406" i="1"/>
  <c r="AQ252" i="1"/>
  <c r="AR1221" i="1"/>
  <c r="AN267" i="1"/>
  <c r="AN308" i="1"/>
  <c r="AQ428" i="1"/>
  <c r="AN514" i="1"/>
  <c r="AS514" i="1" s="1"/>
  <c r="AP374" i="1"/>
  <c r="AN473" i="1"/>
  <c r="AS473" i="1" s="1"/>
  <c r="AQ314" i="1"/>
  <c r="AN432" i="1"/>
  <c r="AS432" i="1" s="1"/>
  <c r="AP517" i="1"/>
  <c r="AP357" i="1"/>
  <c r="AN579" i="1"/>
  <c r="AS579" i="1" s="1"/>
  <c r="AP664" i="1"/>
  <c r="AP746" i="1"/>
  <c r="AP766" i="1"/>
  <c r="AP782" i="1"/>
  <c r="AP798" i="1"/>
  <c r="AP814" i="1"/>
  <c r="AP830" i="1"/>
  <c r="AP846" i="1"/>
  <c r="AP862" i="1"/>
  <c r="AP878" i="1"/>
  <c r="AQ401" i="1"/>
  <c r="AQ493" i="1"/>
  <c r="AQ544" i="1"/>
  <c r="AN566" i="1"/>
  <c r="AP587" i="1"/>
  <c r="AQ608" i="1"/>
  <c r="AN630" i="1"/>
  <c r="AS630" i="1" s="1"/>
  <c r="AP651" i="1"/>
  <c r="AQ672" i="1"/>
  <c r="AN694" i="1"/>
  <c r="AP715" i="1"/>
  <c r="AQ736" i="1"/>
  <c r="AQ752" i="1"/>
  <c r="AQ768" i="1"/>
  <c r="AQ784" i="1"/>
  <c r="AQ800" i="1"/>
  <c r="AQ816" i="1"/>
  <c r="AQ832" i="1"/>
  <c r="AQ848" i="1"/>
  <c r="AQ864" i="1"/>
  <c r="AQ880" i="1"/>
  <c r="AP382" i="1"/>
  <c r="AN479" i="1"/>
  <c r="AS479" i="1" s="1"/>
  <c r="AN541" i="1"/>
  <c r="AP562" i="1"/>
  <c r="AQ583" i="1"/>
  <c r="AN605" i="1"/>
  <c r="AS605" i="1" s="1"/>
  <c r="AP626" i="1"/>
  <c r="AQ647" i="1"/>
  <c r="AN669" i="1"/>
  <c r="AS669" i="1" s="1"/>
  <c r="AP690" i="1"/>
  <c r="AQ711" i="1"/>
  <c r="AN733" i="1"/>
  <c r="AS733" i="1" s="1"/>
  <c r="AN750" i="1"/>
  <c r="AS750" i="1" s="1"/>
  <c r="AN766" i="1"/>
  <c r="AN782" i="1"/>
  <c r="AN798" i="1"/>
  <c r="AN814" i="1"/>
  <c r="AN830" i="1"/>
  <c r="AN846" i="1"/>
  <c r="AN862" i="1"/>
  <c r="AN878" i="1"/>
  <c r="AN540" i="1"/>
  <c r="AS540" i="1" s="1"/>
  <c r="AP625" i="1"/>
  <c r="AQ710" i="1"/>
  <c r="AO781" i="1"/>
  <c r="AO845" i="1"/>
  <c r="AQ889" i="1"/>
  <c r="AO251" i="1"/>
  <c r="AN568" i="1"/>
  <c r="AP653" i="1"/>
  <c r="AO738" i="1"/>
  <c r="AO802" i="1"/>
  <c r="AO866" i="1"/>
  <c r="AN895" i="1"/>
  <c r="AN911" i="1"/>
  <c r="AN927" i="1"/>
  <c r="AS927" i="1" s="1"/>
  <c r="AN943" i="1"/>
  <c r="AN959" i="1"/>
  <c r="AN975" i="1"/>
  <c r="AN991" i="1"/>
  <c r="AS991" i="1" s="1"/>
  <c r="AN1007" i="1"/>
  <c r="AS1007" i="1" s="1"/>
  <c r="AN1023" i="1"/>
  <c r="AN1039" i="1"/>
  <c r="AN1055" i="1"/>
  <c r="AS1055" i="1" s="1"/>
  <c r="AN1071" i="1"/>
  <c r="AP334" i="1"/>
  <c r="AQ574" i="1"/>
  <c r="AN660" i="1"/>
  <c r="AO743" i="1"/>
  <c r="AO807" i="1"/>
  <c r="AO871" i="1"/>
  <c r="AO896" i="1"/>
  <c r="AO912" i="1"/>
  <c r="AO928" i="1"/>
  <c r="AO944" i="1"/>
  <c r="AO960" i="1"/>
  <c r="AO976" i="1"/>
  <c r="AO992" i="1"/>
  <c r="AO1008" i="1"/>
  <c r="AO1024" i="1"/>
  <c r="AO1040" i="1"/>
  <c r="AO1056" i="1"/>
  <c r="AO1072" i="1"/>
  <c r="AO1088" i="1"/>
  <c r="AO1104" i="1"/>
  <c r="AO1120" i="1"/>
  <c r="AO1136" i="1"/>
  <c r="AO764" i="1"/>
  <c r="AQ910" i="1"/>
  <c r="AQ942" i="1"/>
  <c r="AQ974" i="1"/>
  <c r="AQ1006" i="1"/>
  <c r="AQ1038" i="1"/>
  <c r="AQ1070" i="1"/>
  <c r="AP1095" i="1"/>
  <c r="AQ1116" i="1"/>
  <c r="AN1138" i="1"/>
  <c r="AO1154" i="1"/>
  <c r="AO1170" i="1"/>
  <c r="AO1186" i="1"/>
  <c r="AO1202" i="1"/>
  <c r="AO1218" i="1"/>
  <c r="AO1234" i="1"/>
  <c r="AO1250" i="1"/>
  <c r="AO1266" i="1"/>
  <c r="AO1282" i="1"/>
  <c r="AO1298" i="1"/>
  <c r="AO1314" i="1"/>
  <c r="AO1330" i="1"/>
  <c r="AO1346" i="1"/>
  <c r="AO1362" i="1"/>
  <c r="AO1378" i="1"/>
  <c r="AO856" i="1"/>
  <c r="AN1367" i="1"/>
  <c r="AN1334" i="1"/>
  <c r="AN1302" i="1"/>
  <c r="AN1270" i="1"/>
  <c r="AN1239" i="1"/>
  <c r="AN1207" i="1"/>
  <c r="AN1177" i="1"/>
  <c r="AN1146" i="1"/>
  <c r="AP1104" i="1"/>
  <c r="AP1052" i="1"/>
  <c r="AP986" i="1"/>
  <c r="AP920" i="1"/>
  <c r="AP341" i="1"/>
  <c r="AQ1369" i="1"/>
  <c r="AQ1353" i="1"/>
  <c r="AQ1337" i="1"/>
  <c r="AQ1321" i="1"/>
  <c r="AQ1305" i="1"/>
  <c r="AQ1289" i="1"/>
  <c r="AQ1273" i="1"/>
  <c r="AQ1257" i="1"/>
  <c r="AQ1241" i="1"/>
  <c r="AQ1225" i="1"/>
  <c r="AQ1209" i="1"/>
  <c r="AQ1193" i="1"/>
  <c r="AQ1177" i="1"/>
  <c r="AQ1161" i="1"/>
  <c r="AQ1145" i="1"/>
  <c r="AQ1126" i="1"/>
  <c r="AP1105" i="1"/>
  <c r="AN1084" i="1"/>
  <c r="AQ1053" i="1"/>
  <c r="AQ1021" i="1"/>
  <c r="AQ989" i="1"/>
  <c r="AQ957" i="1"/>
  <c r="AQ925" i="1"/>
  <c r="AO883" i="1"/>
  <c r="AN592" i="1"/>
  <c r="AS592" i="1" s="1"/>
  <c r="AP1375" i="1"/>
  <c r="AP1359" i="1"/>
  <c r="AP1343" i="1"/>
  <c r="AP1327" i="1"/>
  <c r="AP1311" i="1"/>
  <c r="AP1295" i="1"/>
  <c r="AP1279" i="1"/>
  <c r="AP1263" i="1"/>
  <c r="AP1247" i="1"/>
  <c r="AP1231" i="1"/>
  <c r="AP1215" i="1"/>
  <c r="AP1199" i="1"/>
  <c r="AP1183" i="1"/>
  <c r="AP1167" i="1"/>
  <c r="AP1151" i="1"/>
  <c r="AP1134" i="1"/>
  <c r="AN1113" i="1"/>
  <c r="AP1090" i="1"/>
  <c r="AP1053" i="1"/>
  <c r="AP1009" i="1"/>
  <c r="AP967" i="1"/>
  <c r="AP925" i="1"/>
  <c r="AO784" i="1"/>
  <c r="AN1341" i="1"/>
  <c r="AN1299" i="1"/>
  <c r="AN1257" i="1"/>
  <c r="AN1212" i="1"/>
  <c r="AN1168" i="1"/>
  <c r="AN1095" i="1"/>
  <c r="AN1358" i="1"/>
  <c r="AN1326" i="1"/>
  <c r="AN1294" i="1"/>
  <c r="AN1262" i="1"/>
  <c r="AN1231" i="1"/>
  <c r="AN1199" i="1"/>
  <c r="AN1169" i="1"/>
  <c r="AP1136" i="1"/>
  <c r="AQ1093" i="1"/>
  <c r="AP1034" i="1"/>
  <c r="AP970" i="1"/>
  <c r="AP904" i="1"/>
  <c r="AQ1365" i="1"/>
  <c r="AQ1349" i="1"/>
  <c r="AQ1333" i="1"/>
  <c r="AQ1317" i="1"/>
  <c r="AQ1301" i="1"/>
  <c r="AQ1285" i="1"/>
  <c r="AQ1269" i="1"/>
  <c r="AQ1253" i="1"/>
  <c r="AQ1237" i="1"/>
  <c r="AQ1221" i="1"/>
  <c r="AQ1205" i="1"/>
  <c r="AQ1189" i="1"/>
  <c r="AQ1173" i="1"/>
  <c r="AQ1157" i="1"/>
  <c r="AQ1141" i="1"/>
  <c r="AP1121" i="1"/>
  <c r="AN1100" i="1"/>
  <c r="AQ1077" i="1"/>
  <c r="AQ1045" i="1"/>
  <c r="AQ1013" i="1"/>
  <c r="AQ981" i="1"/>
  <c r="AQ949" i="1"/>
  <c r="AQ917" i="1"/>
  <c r="AO820" i="1"/>
  <c r="AQ426" i="1"/>
  <c r="AP1371" i="1"/>
  <c r="AP1355" i="1"/>
  <c r="AP1339" i="1"/>
  <c r="AP1323" i="1"/>
  <c r="AP1307" i="1"/>
  <c r="AP1291" i="1"/>
  <c r="AP1275" i="1"/>
  <c r="AP1259" i="1"/>
  <c r="AP1243" i="1"/>
  <c r="AP1227" i="1"/>
  <c r="AP1211" i="1"/>
  <c r="AP1195" i="1"/>
  <c r="AP1179" i="1"/>
  <c r="AP1163" i="1"/>
  <c r="AP1147" i="1"/>
  <c r="AN1129" i="1"/>
  <c r="AQ1107" i="1"/>
  <c r="AQ1083" i="1"/>
  <c r="AP1041" i="1"/>
  <c r="AP999" i="1"/>
  <c r="AP957" i="1"/>
  <c r="AP913" i="1"/>
  <c r="AP693" i="1"/>
  <c r="AN1372" i="1"/>
  <c r="AN1331" i="1"/>
  <c r="AN1289" i="1"/>
  <c r="AN1244" i="1"/>
  <c r="AN1202" i="1"/>
  <c r="AN1153" i="1"/>
  <c r="AP1070" i="1"/>
  <c r="AN1350" i="1"/>
  <c r="AN1318" i="1"/>
  <c r="AN1286" i="1"/>
  <c r="AN1255" i="1"/>
  <c r="AN1223" i="1"/>
  <c r="AN1192" i="1"/>
  <c r="AN1161" i="1"/>
  <c r="AQ1125" i="1"/>
  <c r="AN1083" i="1"/>
  <c r="AP1018" i="1"/>
  <c r="AP954" i="1"/>
  <c r="AO840" i="1"/>
  <c r="AQ1377" i="1"/>
  <c r="AQ1361" i="1"/>
  <c r="AQ1345" i="1"/>
  <c r="AQ1329" i="1"/>
  <c r="AQ1313" i="1"/>
  <c r="AQ1297" i="1"/>
  <c r="AQ1281" i="1"/>
  <c r="AQ1265" i="1"/>
  <c r="AQ1249" i="1"/>
  <c r="AQ1233" i="1"/>
  <c r="AQ1217" i="1"/>
  <c r="AQ1201" i="1"/>
  <c r="AQ1185" i="1"/>
  <c r="AQ1169" i="1"/>
  <c r="AQ1153" i="1"/>
  <c r="AP1137" i="1"/>
  <c r="AN1116" i="1"/>
  <c r="AQ1094" i="1"/>
  <c r="AQ1069" i="1"/>
  <c r="AQ1037" i="1"/>
  <c r="AQ1005" i="1"/>
  <c r="AQ973" i="1"/>
  <c r="AQ941" i="1"/>
  <c r="AQ909" i="1"/>
  <c r="AO756" i="1"/>
  <c r="AP1367" i="1"/>
  <c r="AP1351" i="1"/>
  <c r="AP1335" i="1"/>
  <c r="AP1319" i="1"/>
  <c r="AP1303" i="1"/>
  <c r="AP1287" i="1"/>
  <c r="AP1271" i="1"/>
  <c r="AP1255" i="1"/>
  <c r="AP1239" i="1"/>
  <c r="AP1223" i="1"/>
  <c r="AP1207" i="1"/>
  <c r="AP1191" i="1"/>
  <c r="AP1175" i="1"/>
  <c r="AP1159" i="1"/>
  <c r="AP1143" i="1"/>
  <c r="AQ1123" i="1"/>
  <c r="AP1102" i="1"/>
  <c r="AP1073" i="1"/>
  <c r="AP1031" i="1"/>
  <c r="AP989" i="1"/>
  <c r="AP945" i="1"/>
  <c r="AP902" i="1"/>
  <c r="AQ586" i="1"/>
  <c r="AN1363" i="1"/>
  <c r="AN1321" i="1"/>
  <c r="AN1277" i="1"/>
  <c r="AN1234" i="1"/>
  <c r="AN1191" i="1"/>
  <c r="AQ1137" i="1"/>
  <c r="AP1016" i="1"/>
  <c r="AN1375" i="1"/>
  <c r="AN1342" i="1"/>
  <c r="AN1310" i="1"/>
  <c r="AN1278" i="1"/>
  <c r="AN1247" i="1"/>
  <c r="AN1215" i="1"/>
  <c r="AN1184" i="1"/>
  <c r="AN1154" i="1"/>
  <c r="AS1154" i="1" s="1"/>
  <c r="AN1115" i="1"/>
  <c r="AP1068" i="1"/>
  <c r="AP1002" i="1"/>
  <c r="AP936" i="1"/>
  <c r="AN704" i="1"/>
  <c r="AS704" i="1" s="1"/>
  <c r="AQ1373" i="1"/>
  <c r="AQ1357" i="1"/>
  <c r="AQ1341" i="1"/>
  <c r="AQ1325" i="1"/>
  <c r="AQ1309" i="1"/>
  <c r="AQ1293" i="1"/>
  <c r="AQ1277" i="1"/>
  <c r="AQ1261" i="1"/>
  <c r="AQ1245" i="1"/>
  <c r="AQ1229" i="1"/>
  <c r="AQ1213" i="1"/>
  <c r="AQ1197" i="1"/>
  <c r="AQ1181" i="1"/>
  <c r="AQ1165" i="1"/>
  <c r="AQ1149" i="1"/>
  <c r="AN1132" i="1"/>
  <c r="AQ1110" i="1"/>
  <c r="AP1089" i="1"/>
  <c r="AQ1061" i="1"/>
  <c r="AQ1029" i="1"/>
  <c r="AQ997" i="1"/>
  <c r="AQ965" i="1"/>
  <c r="AQ933" i="1"/>
  <c r="AP899" i="1"/>
  <c r="AP677" i="1"/>
  <c r="AP1379" i="1"/>
  <c r="AP1363" i="1"/>
  <c r="AP1347" i="1"/>
  <c r="AP1331" i="1"/>
  <c r="AP1315" i="1"/>
  <c r="AP1299" i="1"/>
  <c r="AP1283" i="1"/>
  <c r="AP1267" i="1"/>
  <c r="AP1251" i="1"/>
  <c r="AP1235" i="1"/>
  <c r="AP1219" i="1"/>
  <c r="AP1203" i="1"/>
  <c r="AP1187" i="1"/>
  <c r="AP1171" i="1"/>
  <c r="AP1155" i="1"/>
  <c r="AP1139" i="1"/>
  <c r="AP1118" i="1"/>
  <c r="AN1097" i="1"/>
  <c r="AP1063" i="1"/>
  <c r="AP1021" i="1"/>
  <c r="AP977" i="1"/>
  <c r="AP935" i="1"/>
  <c r="AO880" i="1"/>
  <c r="AN1353" i="1"/>
  <c r="AN1309" i="1"/>
  <c r="AN1267" i="1"/>
  <c r="AN1224" i="1"/>
  <c r="AN1178" i="1"/>
  <c r="AP1116" i="1"/>
  <c r="AP952" i="1"/>
  <c r="AM2" i="1"/>
  <c r="AS895" i="1" l="1"/>
  <c r="AL7" i="1"/>
  <c r="AL8" i="1"/>
  <c r="AL6" i="1"/>
  <c r="AS1132" i="1"/>
  <c r="AR1169" i="1"/>
  <c r="AS1039" i="1"/>
  <c r="AS1097" i="1"/>
  <c r="AS1286" i="1"/>
  <c r="AS1199" i="1"/>
  <c r="AS1212" i="1"/>
  <c r="AS1023" i="1"/>
  <c r="AS959" i="1"/>
  <c r="AS1364" i="1"/>
  <c r="AS1332" i="1"/>
  <c r="AS1300" i="1"/>
  <c r="AS1268" i="1"/>
  <c r="AS1117" i="1"/>
  <c r="AS621" i="1"/>
  <c r="AS646" i="1"/>
  <c r="AS1108" i="1"/>
  <c r="AS662" i="1"/>
  <c r="AS614" i="1"/>
  <c r="AS450" i="1"/>
  <c r="AS548" i="1"/>
  <c r="AS869" i="1"/>
  <c r="AS853" i="1"/>
  <c r="AS821" i="1"/>
  <c r="AS805" i="1"/>
  <c r="AS789" i="1"/>
  <c r="AS773" i="1"/>
  <c r="AS741" i="1"/>
  <c r="AS657" i="1"/>
  <c r="AS593" i="1"/>
  <c r="AS431" i="1"/>
  <c r="AS723" i="1"/>
  <c r="AS367" i="1"/>
  <c r="AS360" i="1"/>
  <c r="AS230" i="1"/>
  <c r="AS313" i="1"/>
  <c r="AS237" i="1"/>
  <c r="AR1232" i="1"/>
  <c r="AR1321" i="1"/>
  <c r="AR1224" i="1"/>
  <c r="AS1224" i="1" s="1"/>
  <c r="AR1356" i="1"/>
  <c r="AR1228" i="1"/>
  <c r="AR1351" i="1"/>
  <c r="AR1287" i="1"/>
  <c r="AR1223" i="1"/>
  <c r="AR1378" i="1"/>
  <c r="AR1314" i="1"/>
  <c r="AR1250" i="1"/>
  <c r="AR1217" i="1"/>
  <c r="AR1134" i="1"/>
  <c r="AR1149" i="1"/>
  <c r="AR1131" i="1"/>
  <c r="AS911" i="1"/>
  <c r="AS1071" i="1"/>
  <c r="AS943" i="1"/>
  <c r="AS584" i="1"/>
  <c r="AS495" i="1"/>
  <c r="AS408" i="1"/>
  <c r="AS316" i="1"/>
  <c r="AR1280" i="1"/>
  <c r="AR1352" i="1"/>
  <c r="AR1324" i="1"/>
  <c r="AR1335" i="1"/>
  <c r="AR1271" i="1"/>
  <c r="AR1362" i="1"/>
  <c r="AR1298" i="1"/>
  <c r="AR1312" i="1"/>
  <c r="AR1113" i="1"/>
  <c r="AS1113" i="1" s="1"/>
  <c r="AR1128" i="1"/>
  <c r="AS1161" i="1"/>
  <c r="AS1239" i="1"/>
  <c r="AS1367" i="1"/>
  <c r="AS830" i="1"/>
  <c r="AS766" i="1"/>
  <c r="AS1237" i="1"/>
  <c r="AS1205" i="1"/>
  <c r="AS1175" i="1"/>
  <c r="AS1143" i="1"/>
  <c r="AS1370" i="1"/>
  <c r="AS1242" i="1"/>
  <c r="AS688" i="1"/>
  <c r="AS842" i="1"/>
  <c r="AS778" i="1"/>
  <c r="AS1188" i="1"/>
  <c r="AS1196" i="1"/>
  <c r="AS983" i="1"/>
  <c r="AS854" i="1"/>
  <c r="AS790" i="1"/>
  <c r="AS345" i="1"/>
  <c r="AS311" i="1"/>
  <c r="AS1148" i="1"/>
  <c r="AS918" i="1"/>
  <c r="AS721" i="1"/>
  <c r="AS682" i="1"/>
  <c r="AS531" i="1"/>
  <c r="AS416" i="1"/>
  <c r="AS716" i="1"/>
  <c r="AS222" i="1"/>
  <c r="AS292" i="1"/>
  <c r="AS529" i="1"/>
  <c r="AS465" i="1"/>
  <c r="AR1316" i="1"/>
  <c r="AS1318" i="1"/>
  <c r="AS1129" i="1"/>
  <c r="AS1270" i="1"/>
  <c r="AS1356" i="1"/>
  <c r="AS1324" i="1"/>
  <c r="AS1292" i="1"/>
  <c r="AS1260" i="1"/>
  <c r="AS656" i="1"/>
  <c r="AS632" i="1"/>
  <c r="AS1124" i="1"/>
  <c r="AS696" i="1"/>
  <c r="AS701" i="1"/>
  <c r="AS726" i="1"/>
  <c r="AS272" i="1"/>
  <c r="AS507" i="1"/>
  <c r="AS556" i="1"/>
  <c r="AS753" i="1"/>
  <c r="AS737" i="1"/>
  <c r="AS673" i="1"/>
  <c r="AS609" i="1"/>
  <c r="AS545" i="1"/>
  <c r="AS709" i="1"/>
  <c r="AS441" i="1"/>
  <c r="AS482" i="1"/>
  <c r="AS249" i="1"/>
  <c r="AS361" i="1"/>
  <c r="AS1100" i="1"/>
  <c r="AS1231" i="1"/>
  <c r="AS568" i="1"/>
  <c r="AS694" i="1"/>
  <c r="AS1178" i="1"/>
  <c r="AS1191" i="1"/>
  <c r="AS1116" i="1"/>
  <c r="AS1083" i="1"/>
  <c r="AS1350" i="1"/>
  <c r="AS1244" i="1"/>
  <c r="AS1095" i="1"/>
  <c r="AS1084" i="1"/>
  <c r="AS1177" i="1"/>
  <c r="AS1302" i="1"/>
  <c r="AS660" i="1"/>
  <c r="AS308" i="1"/>
  <c r="AS406" i="1"/>
  <c r="AS1316" i="1"/>
  <c r="AS1190" i="1"/>
  <c r="AS1081" i="1"/>
  <c r="AS1099" i="1"/>
  <c r="AS491" i="1"/>
  <c r="AS377" i="1"/>
  <c r="AS758" i="1"/>
  <c r="AS534" i="1"/>
  <c r="AS372" i="1"/>
  <c r="AS443" i="1"/>
  <c r="AS676" i="1"/>
  <c r="AS620" i="1"/>
  <c r="AS365" i="1"/>
  <c r="AS242" i="1"/>
  <c r="AS287" i="1"/>
  <c r="AS597" i="1"/>
  <c r="AS686" i="1"/>
  <c r="AS558" i="1"/>
  <c r="AS464" i="1"/>
  <c r="AS417" i="1"/>
  <c r="AS523" i="1"/>
  <c r="AS588" i="1"/>
  <c r="AS344" i="1"/>
  <c r="AS470" i="1"/>
  <c r="AR1240" i="1"/>
  <c r="AR1249" i="1"/>
  <c r="AR1209" i="1"/>
  <c r="AR1225" i="1"/>
  <c r="AY5" i="1"/>
  <c r="BC5" i="1"/>
  <c r="BA6" i="1"/>
  <c r="AY7" i="1"/>
  <c r="BC7" i="1"/>
  <c r="BA8" i="1"/>
  <c r="AY9" i="1"/>
  <c r="BC9" i="1"/>
  <c r="BA10" i="1"/>
  <c r="AY11" i="1"/>
  <c r="BC11" i="1"/>
  <c r="BA12" i="1"/>
  <c r="AZ5" i="1"/>
  <c r="BD5" i="1"/>
  <c r="BB6" i="1"/>
  <c r="AZ7" i="1"/>
  <c r="BD7" i="1"/>
  <c r="BB8" i="1"/>
  <c r="AZ9" i="1"/>
  <c r="BD9" i="1"/>
  <c r="BB10" i="1"/>
  <c r="AZ11" i="1"/>
  <c r="BD11" i="1"/>
  <c r="BB12" i="1"/>
  <c r="BA5" i="1"/>
  <c r="AY6" i="1"/>
  <c r="BC6" i="1"/>
  <c r="BA7" i="1"/>
  <c r="AY8" i="1"/>
  <c r="BC8" i="1"/>
  <c r="BA9" i="1"/>
  <c r="AY10" i="1"/>
  <c r="BC10" i="1"/>
  <c r="BA11" i="1"/>
  <c r="AY12" i="1"/>
  <c r="BC12" i="1"/>
  <c r="AZ6" i="1"/>
  <c r="BD8" i="1"/>
  <c r="BB11" i="1"/>
  <c r="BD6" i="1"/>
  <c r="BB9" i="1"/>
  <c r="AZ12" i="1"/>
  <c r="BB7" i="1"/>
  <c r="AZ10" i="1"/>
  <c r="BD12" i="1"/>
  <c r="AZ8" i="1"/>
  <c r="BD4" i="1"/>
  <c r="BC4" i="1"/>
  <c r="BD10" i="1"/>
  <c r="AZ4" i="1"/>
  <c r="AY4" i="1"/>
  <c r="BB5" i="1"/>
  <c r="BB4" i="1"/>
  <c r="BA4" i="1"/>
  <c r="AS1372" i="1"/>
  <c r="AS1115" i="1"/>
  <c r="AS1234" i="1"/>
  <c r="AS1169" i="1"/>
  <c r="AS1334" i="1"/>
  <c r="AS846" i="1"/>
  <c r="AS782" i="1"/>
  <c r="AS566" i="1"/>
  <c r="AS267" i="1"/>
  <c r="AS1340" i="1"/>
  <c r="AS1308" i="1"/>
  <c r="AS1276" i="1"/>
  <c r="AS1166" i="1"/>
  <c r="AS724" i="1"/>
  <c r="AS858" i="1"/>
  <c r="AS794" i="1"/>
  <c r="AS582" i="1"/>
  <c r="AS210" i="1"/>
  <c r="AS1092" i="1"/>
  <c r="AS870" i="1"/>
  <c r="AS742" i="1"/>
  <c r="AS573" i="1"/>
  <c r="AS598" i="1"/>
  <c r="AS754" i="1"/>
  <c r="AS712" i="1"/>
  <c r="AS684" i="1"/>
  <c r="AS641" i="1"/>
  <c r="AS538" i="1"/>
  <c r="AS358" i="1"/>
  <c r="AS288" i="1"/>
  <c r="AS459" i="1"/>
  <c r="AS274" i="1"/>
  <c r="AS310" i="1"/>
  <c r="AS265" i="1"/>
  <c r="AR1241" i="1"/>
  <c r="AR1341" i="1"/>
  <c r="AR1203" i="1"/>
  <c r="AS364" i="1"/>
  <c r="AR1256" i="1"/>
  <c r="AR1264" i="1"/>
  <c r="AR1230" i="1"/>
  <c r="AS1136" i="1"/>
  <c r="AS1329" i="1"/>
  <c r="AS1149" i="1"/>
  <c r="AS1035" i="1"/>
  <c r="AS907" i="1"/>
  <c r="AS1309" i="1"/>
  <c r="AS1321" i="1"/>
  <c r="AS1192" i="1"/>
  <c r="AS1202" i="1"/>
  <c r="AS1257" i="1"/>
  <c r="AS1146" i="1"/>
  <c r="AS1138" i="1"/>
  <c r="AS878" i="1"/>
  <c r="AS814" i="1"/>
  <c r="AS1229" i="1"/>
  <c r="AS1197" i="1"/>
  <c r="AS1167" i="1"/>
  <c r="AS1088" i="1"/>
  <c r="AS1133" i="1"/>
  <c r="AS1089" i="1"/>
  <c r="AS1361" i="1"/>
  <c r="AS1317" i="1"/>
  <c r="AS1275" i="1"/>
  <c r="AS1232" i="1"/>
  <c r="AS1090" i="1"/>
  <c r="AS1019" i="1"/>
  <c r="AS955" i="1"/>
  <c r="AS891" i="1"/>
  <c r="AS826" i="1"/>
  <c r="AS762" i="1"/>
  <c r="AS685" i="1"/>
  <c r="AS710" i="1"/>
  <c r="AS1371" i="1"/>
  <c r="AS1338" i="1"/>
  <c r="AS1306" i="1"/>
  <c r="AS1274" i="1"/>
  <c r="AS1243" i="1"/>
  <c r="AS1211" i="1"/>
  <c r="AS1181" i="1"/>
  <c r="AS1150" i="1"/>
  <c r="AS1277" i="1"/>
  <c r="AS1153" i="1"/>
  <c r="AS1215" i="1"/>
  <c r="AS1223" i="1"/>
  <c r="AS862" i="1"/>
  <c r="AS798" i="1"/>
  <c r="AS1253" i="1"/>
  <c r="AS1221" i="1"/>
  <c r="AS1159" i="1"/>
  <c r="AS1123" i="1"/>
  <c r="AS1104" i="1"/>
  <c r="AS672" i="1"/>
  <c r="AS1349" i="1"/>
  <c r="AS1307" i="1"/>
  <c r="AS1265" i="1"/>
  <c r="AS1176" i="1"/>
  <c r="AS1111" i="1"/>
  <c r="AS1067" i="1"/>
  <c r="AS1003" i="1"/>
  <c r="AS939" i="1"/>
  <c r="AS874" i="1"/>
  <c r="AS810" i="1"/>
  <c r="AS746" i="1"/>
  <c r="AS1362" i="1"/>
  <c r="AS1330" i="1"/>
  <c r="AS1298" i="1"/>
  <c r="AS1266" i="1"/>
  <c r="AS1203" i="1"/>
  <c r="AS1173" i="1"/>
  <c r="AS1141" i="1"/>
  <c r="AS1121" i="1"/>
  <c r="AS1305" i="1"/>
  <c r="AS1261" i="1"/>
  <c r="AS1218" i="1"/>
  <c r="AS1174" i="1"/>
  <c r="AS1079" i="1"/>
  <c r="AS1015" i="1"/>
  <c r="AS951" i="1"/>
  <c r="AS822" i="1"/>
  <c r="AS1352" i="1"/>
  <c r="AS1320" i="1"/>
  <c r="AS1288" i="1"/>
  <c r="AS1256" i="1"/>
  <c r="AS1225" i="1"/>
  <c r="AS1193" i="1"/>
  <c r="AS1163" i="1"/>
  <c r="AS1112" i="1"/>
  <c r="AS1247" i="1"/>
  <c r="AS1375" i="1"/>
  <c r="AS1255" i="1"/>
  <c r="AS1289" i="1"/>
  <c r="AS1168" i="1"/>
  <c r="AS1341" i="1"/>
  <c r="AS1207" i="1"/>
  <c r="AS975" i="1"/>
  <c r="AS541" i="1"/>
  <c r="AS1373" i="1"/>
  <c r="AS1245" i="1"/>
  <c r="AS1152" i="1"/>
  <c r="AS1120" i="1"/>
  <c r="AS1101" i="1"/>
  <c r="AS544" i="1"/>
  <c r="AS1339" i="1"/>
  <c r="AS1210" i="1"/>
  <c r="AS1051" i="1"/>
  <c r="AS987" i="1"/>
  <c r="AS923" i="1"/>
  <c r="AS557" i="1"/>
  <c r="AS1354" i="1"/>
  <c r="AS1322" i="1"/>
  <c r="AS1290" i="1"/>
  <c r="AS1258" i="1"/>
  <c r="AS1227" i="1"/>
  <c r="AS1195" i="1"/>
  <c r="AS1131" i="1"/>
  <c r="AS1137" i="1"/>
  <c r="AS1378" i="1"/>
  <c r="AS1337" i="1"/>
  <c r="AS1293" i="1"/>
  <c r="AS1250" i="1"/>
  <c r="AS1208" i="1"/>
  <c r="AS1162" i="1"/>
  <c r="AS1063" i="1"/>
  <c r="AS999" i="1"/>
  <c r="AS935" i="1"/>
  <c r="AS806" i="1"/>
  <c r="AS1285" i="1"/>
  <c r="AS1200" i="1"/>
  <c r="AS971" i="1"/>
  <c r="AS1346" i="1"/>
  <c r="AS1314" i="1"/>
  <c r="AS1282" i="1"/>
  <c r="AS1157" i="1"/>
  <c r="AS1368" i="1"/>
  <c r="AS1325" i="1"/>
  <c r="AS1240" i="1"/>
  <c r="AS1145" i="1"/>
  <c r="AS1106" i="1"/>
  <c r="AS1047" i="1"/>
  <c r="AS919" i="1"/>
  <c r="AS1369" i="1"/>
  <c r="AS1304" i="1"/>
  <c r="AS1272" i="1"/>
  <c r="AS1241" i="1"/>
  <c r="AS1209" i="1"/>
  <c r="AS1179" i="1"/>
  <c r="AS1107" i="1"/>
  <c r="AS576" i="1"/>
  <c r="AS1345" i="1"/>
  <c r="AS1301" i="1"/>
  <c r="AS1259" i="1"/>
  <c r="AS1216" i="1"/>
  <c r="AS1170" i="1"/>
  <c r="AS1122" i="1"/>
  <c r="AS1059" i="1"/>
  <c r="AS995" i="1"/>
  <c r="AS931" i="1"/>
  <c r="AS866" i="1"/>
  <c r="AS802" i="1"/>
  <c r="AS738" i="1"/>
  <c r="AS653" i="1"/>
  <c r="AS515" i="1"/>
  <c r="AS1351" i="1"/>
  <c r="AS1319" i="1"/>
  <c r="AS1287" i="1"/>
  <c r="AS1254" i="1"/>
  <c r="AS1222" i="1"/>
  <c r="AS1189" i="1"/>
  <c r="AS1155" i="1"/>
  <c r="AS1119" i="1"/>
  <c r="AS1110" i="1"/>
  <c r="AS1078" i="1"/>
  <c r="AS1062" i="1"/>
  <c r="AS1046" i="1"/>
  <c r="AS1030" i="1"/>
  <c r="AS1014" i="1"/>
  <c r="AS998" i="1"/>
  <c r="AS982" i="1"/>
  <c r="AS966" i="1"/>
  <c r="AS950" i="1"/>
  <c r="AS934" i="1"/>
  <c r="AS902" i="1"/>
  <c r="AS886" i="1"/>
  <c r="AS837" i="1"/>
  <c r="AS757" i="1"/>
  <c r="AS618" i="1"/>
  <c r="AS554" i="1"/>
  <c r="AS512" i="1"/>
  <c r="AS304" i="1"/>
  <c r="AS1130" i="1"/>
  <c r="AS628" i="1"/>
  <c r="AS1073" i="1"/>
  <c r="AS1057" i="1"/>
  <c r="AS1041" i="1"/>
  <c r="AS1025" i="1"/>
  <c r="AS1009" i="1"/>
  <c r="AS993" i="1"/>
  <c r="AS977" i="1"/>
  <c r="AS961" i="1"/>
  <c r="AS945" i="1"/>
  <c r="AS929" i="1"/>
  <c r="AS913" i="1"/>
  <c r="AS897" i="1"/>
  <c r="AS664" i="1"/>
  <c r="AS636" i="1"/>
  <c r="AS880" i="1"/>
  <c r="AS864" i="1"/>
  <c r="AS848" i="1"/>
  <c r="AS832" i="1"/>
  <c r="AS816" i="1"/>
  <c r="AS800" i="1"/>
  <c r="AS784" i="1"/>
  <c r="AS768" i="1"/>
  <c r="AS752" i="1"/>
  <c r="AS693" i="1"/>
  <c r="AS629" i="1"/>
  <c r="AS565" i="1"/>
  <c r="AS718" i="1"/>
  <c r="AS654" i="1"/>
  <c r="AS590" i="1"/>
  <c r="AS611" i="1"/>
  <c r="AS503" i="1"/>
  <c r="AS419" i="1"/>
  <c r="AS374" i="1"/>
  <c r="AS1144" i="1"/>
  <c r="AS1103" i="1"/>
  <c r="AS1102" i="1"/>
  <c r="AS1072" i="1"/>
  <c r="AS1056" i="1"/>
  <c r="AS1040" i="1"/>
  <c r="AS1024" i="1"/>
  <c r="AS1008" i="1"/>
  <c r="AS992" i="1"/>
  <c r="AS976" i="1"/>
  <c r="AS960" i="1"/>
  <c r="AS944" i="1"/>
  <c r="AS928" i="1"/>
  <c r="AS912" i="1"/>
  <c r="AS896" i="1"/>
  <c r="AS879" i="1"/>
  <c r="AS863" i="1"/>
  <c r="AS847" i="1"/>
  <c r="AS831" i="1"/>
  <c r="AS815" i="1"/>
  <c r="AS799" i="1"/>
  <c r="AS783" i="1"/>
  <c r="AS767" i="1"/>
  <c r="AS751" i="1"/>
  <c r="AS713" i="1"/>
  <c r="AS649" i="1"/>
  <c r="AS585" i="1"/>
  <c r="AS674" i="1"/>
  <c r="AS610" i="1"/>
  <c r="AS546" i="1"/>
  <c r="AS499" i="1"/>
  <c r="AS409" i="1"/>
  <c r="AS627" i="1"/>
  <c r="AS412" i="1"/>
  <c r="AS457" i="1"/>
  <c r="AS353" i="1"/>
  <c r="AS498" i="1"/>
  <c r="AS390" i="1"/>
  <c r="AS256" i="1"/>
  <c r="AS727" i="1"/>
  <c r="AS663" i="1"/>
  <c r="AS599" i="1"/>
  <c r="AS535" i="1"/>
  <c r="AS455" i="1"/>
  <c r="AS484" i="1"/>
  <c r="AS389" i="1"/>
  <c r="AS332" i="1"/>
  <c r="AS525" i="1"/>
  <c r="AS461" i="1"/>
  <c r="AS415" i="1"/>
  <c r="AS413" i="1"/>
  <c r="AS356" i="1"/>
  <c r="AS254" i="1"/>
  <c r="AS282" i="1"/>
  <c r="AS394" i="1"/>
  <c r="AS330" i="1"/>
  <c r="AS231" i="1"/>
  <c r="AS228" i="1"/>
  <c r="AS301" i="1"/>
  <c r="AS715" i="1"/>
  <c r="AS651" i="1"/>
  <c r="AS587" i="1"/>
  <c r="AS400" i="1"/>
  <c r="AS488" i="1"/>
  <c r="AS392" i="1"/>
  <c r="AS335" i="1"/>
  <c r="AS506" i="1"/>
  <c r="AS442" i="1"/>
  <c r="AS333" i="1"/>
  <c r="AS283" i="1"/>
  <c r="AS219" i="1"/>
  <c r="AS414" i="1"/>
  <c r="AS350" i="1"/>
  <c r="AS271" i="1"/>
  <c r="AS264" i="1"/>
  <c r="AS273" i="1"/>
  <c r="AS209" i="1"/>
  <c r="AS735" i="1"/>
  <c r="AS671" i="1"/>
  <c r="AS607" i="1"/>
  <c r="AS543" i="1"/>
  <c r="AS487" i="1"/>
  <c r="AS393" i="1"/>
  <c r="AS508" i="1"/>
  <c r="AS444" i="1"/>
  <c r="AS421" i="1"/>
  <c r="AS291" i="1"/>
  <c r="AS485" i="1"/>
  <c r="AS526" i="1"/>
  <c r="AS462" i="1"/>
  <c r="AS388" i="1"/>
  <c r="AS331" i="1"/>
  <c r="AS259" i="1"/>
  <c r="AS305" i="1"/>
  <c r="AS266" i="1"/>
  <c r="AS402" i="1"/>
  <c r="AS338" i="1"/>
  <c r="AS247" i="1"/>
  <c r="AS252" i="1"/>
  <c r="AS261" i="1"/>
  <c r="AR1252" i="1"/>
  <c r="AS1252" i="1" s="1"/>
  <c r="AR1331" i="1"/>
  <c r="AS1331" i="1" s="1"/>
  <c r="AR1294" i="1"/>
  <c r="AS1294" i="1" s="1"/>
  <c r="AS1105" i="1"/>
  <c r="AS1357" i="1"/>
  <c r="AS1273" i="1"/>
  <c r="AS1228" i="1"/>
  <c r="AS1185" i="1"/>
  <c r="AS1127" i="1"/>
  <c r="AS1031" i="1"/>
  <c r="AS967" i="1"/>
  <c r="AS903" i="1"/>
  <c r="AS838" i="1"/>
  <c r="AS774" i="1"/>
  <c r="AS255" i="1"/>
  <c r="AS1360" i="1"/>
  <c r="AS1328" i="1"/>
  <c r="AS1264" i="1"/>
  <c r="AS1233" i="1"/>
  <c r="AS1201" i="1"/>
  <c r="AS1139" i="1"/>
  <c r="AS1096" i="1"/>
  <c r="AS1376" i="1"/>
  <c r="AS1333" i="1"/>
  <c r="AS1291" i="1"/>
  <c r="AS1248" i="1"/>
  <c r="AS1204" i="1"/>
  <c r="AS1158" i="1"/>
  <c r="AS596" i="1"/>
  <c r="AS1043" i="1"/>
  <c r="AS979" i="1"/>
  <c r="AS915" i="1"/>
  <c r="AS850" i="1"/>
  <c r="AS786" i="1"/>
  <c r="AS717" i="1"/>
  <c r="AS678" i="1"/>
  <c r="AS1343" i="1"/>
  <c r="AS1311" i="1"/>
  <c r="AS1279" i="1"/>
  <c r="AS1180" i="1"/>
  <c r="AS1147" i="1"/>
  <c r="AS1126" i="1"/>
  <c r="AS1074" i="1"/>
  <c r="AS1058" i="1"/>
  <c r="AS1042" i="1"/>
  <c r="AS1026" i="1"/>
  <c r="AS1010" i="1"/>
  <c r="AS994" i="1"/>
  <c r="AS978" i="1"/>
  <c r="AS962" i="1"/>
  <c r="AS946" i="1"/>
  <c r="AS930" i="1"/>
  <c r="AS914" i="1"/>
  <c r="AS898" i="1"/>
  <c r="AS384" i="1"/>
  <c r="AS881" i="1"/>
  <c r="AS865" i="1"/>
  <c r="AS849" i="1"/>
  <c r="AS833" i="1"/>
  <c r="AS817" i="1"/>
  <c r="AS801" i="1"/>
  <c r="AS785" i="1"/>
  <c r="AS769" i="1"/>
  <c r="AS698" i="1"/>
  <c r="AS634" i="1"/>
  <c r="AS570" i="1"/>
  <c r="AS423" i="1"/>
  <c r="AS1082" i="1"/>
  <c r="AS560" i="1"/>
  <c r="AS692" i="1"/>
  <c r="AS1069" i="1"/>
  <c r="AS1053" i="1"/>
  <c r="AS1037" i="1"/>
  <c r="AS1021" i="1"/>
  <c r="AS1005" i="1"/>
  <c r="AS989" i="1"/>
  <c r="AS973" i="1"/>
  <c r="AS957" i="1"/>
  <c r="AS941" i="1"/>
  <c r="AS925" i="1"/>
  <c r="AS909" i="1"/>
  <c r="AS893" i="1"/>
  <c r="AS728" i="1"/>
  <c r="AS700" i="1"/>
  <c r="AS876" i="1"/>
  <c r="AS860" i="1"/>
  <c r="AS844" i="1"/>
  <c r="AS828" i="1"/>
  <c r="AS812" i="1"/>
  <c r="AS796" i="1"/>
  <c r="AS780" i="1"/>
  <c r="AS764" i="1"/>
  <c r="AS748" i="1"/>
  <c r="AS645" i="1"/>
  <c r="AS581" i="1"/>
  <c r="AS734" i="1"/>
  <c r="AS670" i="1"/>
  <c r="AS606" i="1"/>
  <c r="AS542" i="1"/>
  <c r="AS483" i="1"/>
  <c r="AS675" i="1"/>
  <c r="AS1135" i="1"/>
  <c r="AS1118" i="1"/>
  <c r="AS580" i="1"/>
  <c r="AS1068" i="1"/>
  <c r="AS1052" i="1"/>
  <c r="AS1036" i="1"/>
  <c r="AS1020" i="1"/>
  <c r="AS1004" i="1"/>
  <c r="AS988" i="1"/>
  <c r="AS972" i="1"/>
  <c r="AS956" i="1"/>
  <c r="AS940" i="1"/>
  <c r="AS924" i="1"/>
  <c r="AS908" i="1"/>
  <c r="AS892" i="1"/>
  <c r="AS552" i="1"/>
  <c r="AS875" i="1"/>
  <c r="AS859" i="1"/>
  <c r="AS843" i="1"/>
  <c r="AS827" i="1"/>
  <c r="AS811" i="1"/>
  <c r="AS795" i="1"/>
  <c r="AS779" i="1"/>
  <c r="AS763" i="1"/>
  <c r="AS747" i="1"/>
  <c r="AS729" i="1"/>
  <c r="AS665" i="1"/>
  <c r="AS601" i="1"/>
  <c r="AS537" i="1"/>
  <c r="AS463" i="1"/>
  <c r="AS690" i="1"/>
  <c r="AS626" i="1"/>
  <c r="AS562" i="1"/>
  <c r="AS691" i="1"/>
  <c r="AS480" i="1"/>
  <c r="AS521" i="1"/>
  <c r="AS379" i="1"/>
  <c r="AS679" i="1"/>
  <c r="AS615" i="1"/>
  <c r="AS551" i="1"/>
  <c r="AS519" i="1"/>
  <c r="AS500" i="1"/>
  <c r="AS436" i="1"/>
  <c r="AS238" i="1"/>
  <c r="AS477" i="1"/>
  <c r="AS351" i="1"/>
  <c r="AS319" i="1"/>
  <c r="AS518" i="1"/>
  <c r="AS454" i="1"/>
  <c r="AS349" i="1"/>
  <c r="AS211" i="1"/>
  <c r="AS329" i="1"/>
  <c r="AS410" i="1"/>
  <c r="AS346" i="1"/>
  <c r="AS263" i="1"/>
  <c r="AS244" i="1"/>
  <c r="AS253" i="1"/>
  <c r="AS731" i="1"/>
  <c r="AS667" i="1"/>
  <c r="AS603" i="1"/>
  <c r="AS539" i="1"/>
  <c r="AS471" i="1"/>
  <c r="AS504" i="1"/>
  <c r="AS440" i="1"/>
  <c r="AS387" i="1"/>
  <c r="AS270" i="1"/>
  <c r="AS481" i="1"/>
  <c r="AS385" i="1"/>
  <c r="AS327" i="1"/>
  <c r="AS522" i="1"/>
  <c r="AS458" i="1"/>
  <c r="AS411" i="1"/>
  <c r="AS324" i="1"/>
  <c r="AS251" i="1"/>
  <c r="AS226" i="1"/>
  <c r="AS366" i="1"/>
  <c r="AS302" i="1"/>
  <c r="AS280" i="1"/>
  <c r="AS216" i="1"/>
  <c r="AS289" i="1"/>
  <c r="AS225" i="1"/>
  <c r="AS687" i="1"/>
  <c r="AS623" i="1"/>
  <c r="AS559" i="1"/>
  <c r="AS524" i="1"/>
  <c r="AS460" i="1"/>
  <c r="AS357" i="1"/>
  <c r="AS328" i="1"/>
  <c r="AS501" i="1"/>
  <c r="AS437" i="1"/>
  <c r="AS383" i="1"/>
  <c r="AS246" i="1"/>
  <c r="AS478" i="1"/>
  <c r="AS381" i="1"/>
  <c r="AS321" i="1"/>
  <c r="AS298" i="1"/>
  <c r="AS418" i="1"/>
  <c r="AS354" i="1"/>
  <c r="AS279" i="1"/>
  <c r="AR1165" i="1"/>
  <c r="AS1165" i="1" s="1"/>
  <c r="AR1296" i="1"/>
  <c r="AS1296" i="1" s="1"/>
  <c r="AS268" i="1"/>
  <c r="AR1353" i="1"/>
  <c r="AS1353" i="1" s="1"/>
  <c r="AR1184" i="1"/>
  <c r="AS1184" i="1" s="1"/>
  <c r="AS277" i="1"/>
  <c r="AS213" i="1"/>
  <c r="AR1213" i="1"/>
  <c r="AS1213" i="1" s="1"/>
  <c r="AR1348" i="1"/>
  <c r="AS1348" i="1" s="1"/>
  <c r="AR1220" i="1"/>
  <c r="AS1220" i="1" s="1"/>
  <c r="AR1267" i="1"/>
  <c r="AS1267" i="1" s="1"/>
  <c r="AS1109" i="1"/>
  <c r="AS1085" i="1"/>
  <c r="AS1365" i="1"/>
  <c r="AS1323" i="1"/>
  <c r="AS1281" i="1"/>
  <c r="AS1236" i="1"/>
  <c r="AS1194" i="1"/>
  <c r="AS1142" i="1"/>
  <c r="AS1027" i="1"/>
  <c r="AS963" i="1"/>
  <c r="AS899" i="1"/>
  <c r="AS834" i="1"/>
  <c r="AS770" i="1"/>
  <c r="AS1093" i="1"/>
  <c r="AS736" i="1"/>
  <c r="AS1366" i="1"/>
  <c r="AS1335" i="1"/>
  <c r="AS1303" i="1"/>
  <c r="AS1271" i="1"/>
  <c r="AS1238" i="1"/>
  <c r="AS1206" i="1"/>
  <c r="AS1172" i="1"/>
  <c r="AS1140" i="1"/>
  <c r="AS883" i="1"/>
  <c r="AS1070" i="1"/>
  <c r="AS1054" i="1"/>
  <c r="AS1038" i="1"/>
  <c r="AS1022" i="1"/>
  <c r="AS1006" i="1"/>
  <c r="AS990" i="1"/>
  <c r="AS974" i="1"/>
  <c r="AS958" i="1"/>
  <c r="AS942" i="1"/>
  <c r="AS926" i="1"/>
  <c r="AS910" i="1"/>
  <c r="AS894" i="1"/>
  <c r="AS877" i="1"/>
  <c r="AS861" i="1"/>
  <c r="AS845" i="1"/>
  <c r="AS829" i="1"/>
  <c r="AS813" i="1"/>
  <c r="AS797" i="1"/>
  <c r="AS781" i="1"/>
  <c r="AS765" i="1"/>
  <c r="AS749" i="1"/>
  <c r="AS689" i="1"/>
  <c r="AS625" i="1"/>
  <c r="AS561" i="1"/>
  <c r="AS375" i="1"/>
  <c r="AS714" i="1"/>
  <c r="AS650" i="1"/>
  <c r="AS586" i="1"/>
  <c r="AS595" i="1"/>
  <c r="AS439" i="1"/>
  <c r="AS466" i="1"/>
  <c r="AS224" i="1"/>
  <c r="AS297" i="1"/>
  <c r="AS640" i="1"/>
  <c r="AS1098" i="1"/>
  <c r="AS391" i="1"/>
  <c r="AS1065" i="1"/>
  <c r="AS1049" i="1"/>
  <c r="AS1033" i="1"/>
  <c r="AS1017" i="1"/>
  <c r="AS1001" i="1"/>
  <c r="AS985" i="1"/>
  <c r="AS969" i="1"/>
  <c r="AS953" i="1"/>
  <c r="AS937" i="1"/>
  <c r="AS921" i="1"/>
  <c r="AS905" i="1"/>
  <c r="AS889" i="1"/>
  <c r="AS536" i="1"/>
  <c r="AS872" i="1"/>
  <c r="AS856" i="1"/>
  <c r="AS840" i="1"/>
  <c r="AS824" i="1"/>
  <c r="AS808" i="1"/>
  <c r="AS792" i="1"/>
  <c r="AS776" i="1"/>
  <c r="AS760" i="1"/>
  <c r="AS744" i="1"/>
  <c r="AS725" i="1"/>
  <c r="AS661" i="1"/>
  <c r="AS359" i="1"/>
  <c r="AS505" i="1"/>
  <c r="AS309" i="1"/>
  <c r="AS240" i="1"/>
  <c r="AS1160" i="1"/>
  <c r="AS1134" i="1"/>
  <c r="AS644" i="1"/>
  <c r="AS1080" i="1"/>
  <c r="AS1064" i="1"/>
  <c r="AS1048" i="1"/>
  <c r="AS1032" i="1"/>
  <c r="AS1016" i="1"/>
  <c r="AS1000" i="1"/>
  <c r="AS984" i="1"/>
  <c r="AS968" i="1"/>
  <c r="AS952" i="1"/>
  <c r="AS936" i="1"/>
  <c r="AS920" i="1"/>
  <c r="AS904" i="1"/>
  <c r="AS888" i="1"/>
  <c r="AS616" i="1"/>
  <c r="AS871" i="1"/>
  <c r="AS855" i="1"/>
  <c r="AS839" i="1"/>
  <c r="AS823" i="1"/>
  <c r="AS807" i="1"/>
  <c r="AS791" i="1"/>
  <c r="AS775" i="1"/>
  <c r="AS759" i="1"/>
  <c r="AS743" i="1"/>
  <c r="AS681" i="1"/>
  <c r="AS617" i="1"/>
  <c r="AS553" i="1"/>
  <c r="AS527" i="1"/>
  <c r="AS706" i="1"/>
  <c r="AS642" i="1"/>
  <c r="AS578" i="1"/>
  <c r="AS352" i="1"/>
  <c r="AS355" i="1"/>
  <c r="AS235" i="1"/>
  <c r="AS223" i="1"/>
  <c r="AS695" i="1"/>
  <c r="AS631" i="1"/>
  <c r="AS567" i="1"/>
  <c r="AS407" i="1"/>
  <c r="AS516" i="1"/>
  <c r="AS452" i="1"/>
  <c r="AS403" i="1"/>
  <c r="AS312" i="1"/>
  <c r="AS493" i="1"/>
  <c r="AS429" i="1"/>
  <c r="AS401" i="1"/>
  <c r="AS427" i="1"/>
  <c r="AS243" i="1"/>
  <c r="AS218" i="1"/>
  <c r="AS426" i="1"/>
  <c r="AS362" i="1"/>
  <c r="AS295" i="1"/>
  <c r="AS260" i="1"/>
  <c r="AS683" i="1"/>
  <c r="AS619" i="1"/>
  <c r="AS555" i="1"/>
  <c r="AS343" i="1"/>
  <c r="AS520" i="1"/>
  <c r="AS456" i="1"/>
  <c r="AS380" i="1"/>
  <c r="AS320" i="1"/>
  <c r="AS497" i="1"/>
  <c r="AS433" i="1"/>
  <c r="AS214" i="1"/>
  <c r="AS474" i="1"/>
  <c r="AS404" i="1"/>
  <c r="AS347" i="1"/>
  <c r="AS258" i="1"/>
  <c r="AS382" i="1"/>
  <c r="AS318" i="1"/>
  <c r="AS296" i="1"/>
  <c r="AS232" i="1"/>
  <c r="AS241" i="1"/>
  <c r="AS703" i="1"/>
  <c r="AS639" i="1"/>
  <c r="AS575" i="1"/>
  <c r="AS336" i="1"/>
  <c r="AS476" i="1"/>
  <c r="AS517" i="1"/>
  <c r="AS453" i="1"/>
  <c r="AS376" i="1"/>
  <c r="AS494" i="1"/>
  <c r="AS430" i="1"/>
  <c r="AS370" i="1"/>
  <c r="AS306" i="1"/>
  <c r="AS284" i="1"/>
  <c r="AS220" i="1"/>
  <c r="AS293" i="1"/>
  <c r="AS229" i="1"/>
  <c r="AR1182" i="1"/>
  <c r="AS1182" i="1" s="1"/>
  <c r="AR1246" i="1"/>
  <c r="AS1246" i="1" s="1"/>
  <c r="AR1310" i="1"/>
  <c r="AS1310" i="1" s="1"/>
  <c r="AR1374" i="1"/>
  <c r="AS1374" i="1" s="1"/>
  <c r="AR1219" i="1"/>
  <c r="AS1219" i="1" s="1"/>
  <c r="AR1283" i="1"/>
  <c r="AS1283" i="1" s="1"/>
  <c r="AR1347" i="1"/>
  <c r="AS1347" i="1" s="1"/>
  <c r="AR1198" i="1"/>
  <c r="AS1198" i="1" s="1"/>
  <c r="AR1262" i="1"/>
  <c r="AS1262" i="1" s="1"/>
  <c r="AR1326" i="1"/>
  <c r="AS1326" i="1" s="1"/>
  <c r="AR1171" i="1"/>
  <c r="AS1171" i="1" s="1"/>
  <c r="AR1235" i="1"/>
  <c r="AS1235" i="1" s="1"/>
  <c r="AR1299" i="1"/>
  <c r="AS1299" i="1" s="1"/>
  <c r="AR1363" i="1"/>
  <c r="AS1363" i="1" s="1"/>
  <c r="AR1214" i="1"/>
  <c r="AS1214" i="1" s="1"/>
  <c r="AR1278" i="1"/>
  <c r="AS1278" i="1" s="1"/>
  <c r="AR1342" i="1"/>
  <c r="AS1342" i="1" s="1"/>
  <c r="AR1187" i="1"/>
  <c r="AS1187" i="1" s="1"/>
  <c r="AR1251" i="1"/>
  <c r="AS1251" i="1" s="1"/>
  <c r="AR1315" i="1"/>
  <c r="AS1315" i="1" s="1"/>
  <c r="AR1379" i="1"/>
  <c r="AS1379" i="1" s="1"/>
  <c r="AL136" i="1"/>
  <c r="AL60" i="1"/>
  <c r="AL80" i="1"/>
  <c r="AL164" i="1"/>
  <c r="AS451" i="1"/>
  <c r="AS1377" i="1"/>
  <c r="AS1344" i="1"/>
  <c r="AS1312" i="1"/>
  <c r="AS1280" i="1"/>
  <c r="AS1249" i="1"/>
  <c r="AS1217" i="1"/>
  <c r="AS1186" i="1"/>
  <c r="AS1156" i="1"/>
  <c r="AS1128" i="1"/>
  <c r="AS1125" i="1"/>
  <c r="AS608" i="1"/>
  <c r="AS1355" i="1"/>
  <c r="AS1313" i="1"/>
  <c r="AS1226" i="1"/>
  <c r="AS1183" i="1"/>
  <c r="AS1075" i="1"/>
  <c r="AS1011" i="1"/>
  <c r="AS947" i="1"/>
  <c r="AS882" i="1"/>
  <c r="AS818" i="1"/>
  <c r="AS589" i="1"/>
  <c r="AS550" i="1"/>
  <c r="AS1359" i="1"/>
  <c r="AS1327" i="1"/>
  <c r="AS1295" i="1"/>
  <c r="AS1263" i="1"/>
  <c r="AS1230" i="1"/>
  <c r="AS1164" i="1"/>
  <c r="AS1087" i="1"/>
  <c r="AS1094" i="1"/>
  <c r="AS1066" i="1"/>
  <c r="AS1050" i="1"/>
  <c r="AS1034" i="1"/>
  <c r="AS1018" i="1"/>
  <c r="AS1002" i="1"/>
  <c r="AS986" i="1"/>
  <c r="AS970" i="1"/>
  <c r="AS954" i="1"/>
  <c r="AS938" i="1"/>
  <c r="AS922" i="1"/>
  <c r="AS906" i="1"/>
  <c r="AS890" i="1"/>
  <c r="AS873" i="1"/>
  <c r="AS857" i="1"/>
  <c r="AS841" i="1"/>
  <c r="AS825" i="1"/>
  <c r="AS809" i="1"/>
  <c r="AS793" i="1"/>
  <c r="AS777" i="1"/>
  <c r="AS761" i="1"/>
  <c r="AS745" i="1"/>
  <c r="AS705" i="1"/>
  <c r="AS577" i="1"/>
  <c r="AS666" i="1"/>
  <c r="AS602" i="1"/>
  <c r="AS467" i="1"/>
  <c r="AS659" i="1"/>
  <c r="AS448" i="1"/>
  <c r="AS341" i="1"/>
  <c r="AS489" i="1"/>
  <c r="AS530" i="1"/>
  <c r="AS1114" i="1"/>
  <c r="AS564" i="1"/>
  <c r="AS1077" i="1"/>
  <c r="AS1061" i="1"/>
  <c r="AS1045" i="1"/>
  <c r="AS1029" i="1"/>
  <c r="AS1013" i="1"/>
  <c r="AS997" i="1"/>
  <c r="AS981" i="1"/>
  <c r="AS965" i="1"/>
  <c r="AS949" i="1"/>
  <c r="AS933" i="1"/>
  <c r="AS917" i="1"/>
  <c r="AS901" i="1"/>
  <c r="AS885" i="1"/>
  <c r="AS600" i="1"/>
  <c r="AS315" i="1"/>
  <c r="AS868" i="1"/>
  <c r="AS852" i="1"/>
  <c r="AS836" i="1"/>
  <c r="AS820" i="1"/>
  <c r="AS804" i="1"/>
  <c r="AS788" i="1"/>
  <c r="AS772" i="1"/>
  <c r="AS756" i="1"/>
  <c r="AS740" i="1"/>
  <c r="AS677" i="1"/>
  <c r="AS613" i="1"/>
  <c r="AS549" i="1"/>
  <c r="AS511" i="1"/>
  <c r="AS702" i="1"/>
  <c r="AS638" i="1"/>
  <c r="AS574" i="1"/>
  <c r="AS547" i="1"/>
  <c r="AS528" i="1"/>
  <c r="AS1151" i="1"/>
  <c r="AS1086" i="1"/>
  <c r="AS624" i="1"/>
  <c r="AS708" i="1"/>
  <c r="AS1076" i="1"/>
  <c r="AS1060" i="1"/>
  <c r="AS1044" i="1"/>
  <c r="AS1028" i="1"/>
  <c r="AS1012" i="1"/>
  <c r="AS996" i="1"/>
  <c r="AS980" i="1"/>
  <c r="AS964" i="1"/>
  <c r="AS948" i="1"/>
  <c r="AS932" i="1"/>
  <c r="AS916" i="1"/>
  <c r="AS900" i="1"/>
  <c r="AS884" i="1"/>
  <c r="AS680" i="1"/>
  <c r="AS652" i="1"/>
  <c r="AS867" i="1"/>
  <c r="AS851" i="1"/>
  <c r="AS835" i="1"/>
  <c r="AS819" i="1"/>
  <c r="AS803" i="1"/>
  <c r="AS787" i="1"/>
  <c r="AS771" i="1"/>
  <c r="AS755" i="1"/>
  <c r="AS739" i="1"/>
  <c r="AS697" i="1"/>
  <c r="AS633" i="1"/>
  <c r="AS569" i="1"/>
  <c r="AS722" i="1"/>
  <c r="AS658" i="1"/>
  <c r="AS594" i="1"/>
  <c r="AS435" i="1"/>
  <c r="AS563" i="1"/>
  <c r="AS434" i="1"/>
  <c r="AS325" i="1"/>
  <c r="AS326" i="1"/>
  <c r="AS711" i="1"/>
  <c r="AS647" i="1"/>
  <c r="AS583" i="1"/>
  <c r="AS532" i="1"/>
  <c r="AS468" i="1"/>
  <c r="AS396" i="1"/>
  <c r="AS339" i="1"/>
  <c r="AS509" i="1"/>
  <c r="AS445" i="1"/>
  <c r="AS337" i="1"/>
  <c r="AS486" i="1"/>
  <c r="AS420" i="1"/>
  <c r="AS363" i="1"/>
  <c r="AS275" i="1"/>
  <c r="AS250" i="1"/>
  <c r="AS378" i="1"/>
  <c r="AS314" i="1"/>
  <c r="AS276" i="1"/>
  <c r="AS212" i="1"/>
  <c r="AS285" i="1"/>
  <c r="AS221" i="1"/>
  <c r="AS699" i="1"/>
  <c r="AS635" i="1"/>
  <c r="AS571" i="1"/>
  <c r="AS307" i="1"/>
  <c r="AS472" i="1"/>
  <c r="AS373" i="1"/>
  <c r="AS513" i="1"/>
  <c r="AS449" i="1"/>
  <c r="AS399" i="1"/>
  <c r="AS490" i="1"/>
  <c r="AS397" i="1"/>
  <c r="AS340" i="1"/>
  <c r="AS317" i="1"/>
  <c r="AS290" i="1"/>
  <c r="AS398" i="1"/>
  <c r="AS334" i="1"/>
  <c r="AS239" i="1"/>
  <c r="AS248" i="1"/>
  <c r="AS257" i="1"/>
  <c r="AS719" i="1"/>
  <c r="AS655" i="1"/>
  <c r="AS591" i="1"/>
  <c r="AS492" i="1"/>
  <c r="AS428" i="1"/>
  <c r="AS371" i="1"/>
  <c r="AS533" i="1"/>
  <c r="AS469" i="1"/>
  <c r="AS369" i="1"/>
  <c r="AS303" i="1"/>
  <c r="AS510" i="1"/>
  <c r="AS446" i="1"/>
  <c r="AS395" i="1"/>
  <c r="AS299" i="1"/>
  <c r="AS227" i="1"/>
  <c r="AS234" i="1"/>
  <c r="AS386" i="1"/>
  <c r="AS322" i="1"/>
  <c r="AS215" i="1"/>
  <c r="AR1336" i="1"/>
  <c r="AS1336" i="1" s="1"/>
  <c r="AS300" i="1"/>
  <c r="AS236" i="1"/>
  <c r="AR1269" i="1"/>
  <c r="AS1269" i="1" s="1"/>
  <c r="AS245" i="1"/>
  <c r="AR1297" i="1"/>
  <c r="AS1297" i="1" s="1"/>
  <c r="AR1284" i="1"/>
  <c r="AS1284" i="1" s="1"/>
  <c r="AR1358" i="1"/>
  <c r="AS1358" i="1" s="1"/>
  <c r="AL16" i="1"/>
  <c r="AL72" i="1"/>
  <c r="AL13" i="1"/>
  <c r="AL29" i="1"/>
  <c r="AL45" i="1"/>
  <c r="AL61" i="1"/>
  <c r="AL77" i="1"/>
  <c r="AL93" i="1"/>
  <c r="AL109" i="1"/>
  <c r="AL125" i="1"/>
  <c r="AL141" i="1"/>
  <c r="AL157" i="1"/>
  <c r="AL173" i="1"/>
  <c r="AL189" i="1"/>
  <c r="AL205" i="1"/>
  <c r="AL10" i="1"/>
  <c r="AL26" i="1"/>
  <c r="AL42" i="1"/>
  <c r="AL58" i="1"/>
  <c r="AL74" i="1"/>
  <c r="AL90" i="1"/>
  <c r="AL106" i="1"/>
  <c r="AL122" i="1"/>
  <c r="AL138" i="1"/>
  <c r="AL154" i="1"/>
  <c r="AL170" i="1"/>
  <c r="AL186" i="1"/>
  <c r="AL202" i="1"/>
  <c r="AL15" i="1"/>
  <c r="AL31" i="1"/>
  <c r="AL47" i="1"/>
  <c r="AL63" i="1"/>
  <c r="AL79" i="1"/>
  <c r="AL95" i="1"/>
  <c r="AL111" i="1"/>
  <c r="AL127" i="1"/>
  <c r="AL143" i="1"/>
  <c r="AL159" i="1"/>
  <c r="AL175" i="1"/>
  <c r="AL191" i="1"/>
  <c r="AL207" i="1"/>
  <c r="AL24" i="1"/>
  <c r="AL88" i="1"/>
  <c r="AL152" i="1"/>
  <c r="AL12" i="1"/>
  <c r="AL76" i="1"/>
  <c r="AL140" i="1"/>
  <c r="AL204" i="1"/>
  <c r="AL32" i="1"/>
  <c r="AL96" i="1"/>
  <c r="AL160" i="1"/>
  <c r="AL224" i="1"/>
  <c r="AL148" i="1"/>
  <c r="AL180" i="1"/>
  <c r="AL17" i="1"/>
  <c r="AL33" i="1"/>
  <c r="AL49" i="1"/>
  <c r="AL65" i="1"/>
  <c r="AL81" i="1"/>
  <c r="AL97" i="1"/>
  <c r="AL113" i="1"/>
  <c r="AL129" i="1"/>
  <c r="AL145" i="1"/>
  <c r="AL161" i="1"/>
  <c r="AL177" i="1"/>
  <c r="AL193" i="1"/>
  <c r="AL209" i="1"/>
  <c r="AL14" i="1"/>
  <c r="AL30" i="1"/>
  <c r="AL46" i="1"/>
  <c r="AL62" i="1"/>
  <c r="AL78" i="1"/>
  <c r="AL94" i="1"/>
  <c r="AL110" i="1"/>
  <c r="AL126" i="1"/>
  <c r="AL142" i="1"/>
  <c r="AL158" i="1"/>
  <c r="AL174" i="1"/>
  <c r="AL190" i="1"/>
  <c r="AL206" i="1"/>
  <c r="AL19" i="1"/>
  <c r="AL35" i="1"/>
  <c r="AL51" i="1"/>
  <c r="AL67" i="1"/>
  <c r="AL83" i="1"/>
  <c r="AL99" i="1"/>
  <c r="AL115" i="1"/>
  <c r="AL131" i="1"/>
  <c r="AL147" i="1"/>
  <c r="AL163" i="1"/>
  <c r="AL179" i="1"/>
  <c r="AL195" i="1"/>
  <c r="AL211" i="1"/>
  <c r="AL227" i="1"/>
  <c r="AL40" i="1"/>
  <c r="AL104" i="1"/>
  <c r="AL168" i="1"/>
  <c r="AL28" i="1"/>
  <c r="AL92" i="1"/>
  <c r="AL156" i="1"/>
  <c r="AL48" i="1"/>
  <c r="AL112" i="1"/>
  <c r="AL176" i="1"/>
  <c r="AL212" i="1"/>
  <c r="AL36" i="1"/>
  <c r="AL68" i="1"/>
  <c r="AL21" i="1"/>
  <c r="AL37" i="1"/>
  <c r="AL53" i="1"/>
  <c r="AL69" i="1"/>
  <c r="AL85" i="1"/>
  <c r="AL101" i="1"/>
  <c r="AL117" i="1"/>
  <c r="AL133" i="1"/>
  <c r="AL149" i="1"/>
  <c r="AL165" i="1"/>
  <c r="AL181" i="1"/>
  <c r="AL197" i="1"/>
  <c r="AL213" i="1"/>
  <c r="AL18" i="1"/>
  <c r="AL34" i="1"/>
  <c r="AL50" i="1"/>
  <c r="AL66" i="1"/>
  <c r="AL82" i="1"/>
  <c r="AL98" i="1"/>
  <c r="AL114" i="1"/>
  <c r="AL130" i="1"/>
  <c r="AL146" i="1"/>
  <c r="AL162" i="1"/>
  <c r="AL178" i="1"/>
  <c r="AL194" i="1"/>
  <c r="AL210" i="1"/>
  <c r="AL23" i="1"/>
  <c r="AL39" i="1"/>
  <c r="AL55" i="1"/>
  <c r="AL71" i="1"/>
  <c r="AL87" i="1"/>
  <c r="AL103" i="1"/>
  <c r="AL119" i="1"/>
  <c r="AL135" i="1"/>
  <c r="AL151" i="1"/>
  <c r="AL167" i="1"/>
  <c r="AL183" i="1"/>
  <c r="AL199" i="1"/>
  <c r="AL215" i="1"/>
  <c r="AL56" i="1"/>
  <c r="AL120" i="1"/>
  <c r="AL184" i="1"/>
  <c r="AL44" i="1"/>
  <c r="AL108" i="1"/>
  <c r="AL172" i="1"/>
  <c r="AL64" i="1"/>
  <c r="AL128" i="1"/>
  <c r="AL192" i="1"/>
  <c r="AL20" i="1"/>
  <c r="AL100" i="1"/>
  <c r="AL52" i="1"/>
  <c r="AL9" i="1"/>
  <c r="AL25" i="1"/>
  <c r="AL41" i="1"/>
  <c r="AL57" i="1"/>
  <c r="AL73" i="1"/>
  <c r="AL89" i="1"/>
  <c r="AL105" i="1"/>
  <c r="AL121" i="1"/>
  <c r="AL137" i="1"/>
  <c r="AL153" i="1"/>
  <c r="AL169" i="1"/>
  <c r="AL185" i="1"/>
  <c r="AL201" i="1"/>
  <c r="AL22" i="1"/>
  <c r="AL38" i="1"/>
  <c r="AL54" i="1"/>
  <c r="AL70" i="1"/>
  <c r="AL86" i="1"/>
  <c r="AL102" i="1"/>
  <c r="AL118" i="1"/>
  <c r="AL134" i="1"/>
  <c r="AL150" i="1"/>
  <c r="AL166" i="1"/>
  <c r="AL182" i="1"/>
  <c r="AL198" i="1"/>
  <c r="AL11" i="1"/>
  <c r="AL27" i="1"/>
  <c r="AL43" i="1"/>
  <c r="AL59" i="1"/>
  <c r="AL75" i="1"/>
  <c r="AL91" i="1"/>
  <c r="AL107" i="1"/>
  <c r="AL123" i="1"/>
  <c r="AL139" i="1"/>
  <c r="AL155" i="1"/>
  <c r="AL171" i="1"/>
  <c r="AL187" i="1"/>
  <c r="AL203" i="1"/>
  <c r="AL196" i="1"/>
  <c r="AL208" i="1"/>
  <c r="AL188" i="1"/>
  <c r="AL132" i="1"/>
  <c r="AL116" i="1"/>
  <c r="AL84" i="1"/>
  <c r="AL144" i="1"/>
  <c r="AL124" i="1"/>
  <c r="AL200" i="1"/>
  <c r="AL221" i="1" l="1"/>
  <c r="AL676" i="1"/>
  <c r="AL704" i="1"/>
  <c r="AL252" i="1"/>
  <c r="AL1098" i="1"/>
  <c r="AZ206" i="1"/>
  <c r="AZ214" i="1"/>
  <c r="BB171" i="1"/>
  <c r="BD128" i="1"/>
  <c r="BB227" i="1"/>
  <c r="AY117" i="1"/>
  <c r="AZ222" i="1"/>
  <c r="BB179" i="1"/>
  <c r="BD136" i="1"/>
  <c r="AZ16" i="1"/>
  <c r="BD152" i="1"/>
  <c r="AZ230" i="1"/>
  <c r="BB187" i="1"/>
  <c r="BD144" i="1"/>
  <c r="AZ48" i="1"/>
  <c r="BC247" i="1"/>
  <c r="AY237" i="1"/>
  <c r="BA226" i="1"/>
  <c r="BC215" i="1"/>
  <c r="AY205" i="1"/>
  <c r="BA194" i="1"/>
  <c r="BC183" i="1"/>
  <c r="AY173" i="1"/>
  <c r="BA162" i="1"/>
  <c r="BC151" i="1"/>
  <c r="AY141" i="1"/>
  <c r="BA130" i="1"/>
  <c r="BC115" i="1"/>
  <c r="BB77" i="1"/>
  <c r="BD34" i="1"/>
  <c r="AL554" i="1"/>
  <c r="AL1182" i="1"/>
  <c r="AL665" i="1"/>
  <c r="AL974" i="1"/>
  <c r="AL1375" i="1"/>
  <c r="AL1355" i="1"/>
  <c r="AL1305" i="1"/>
  <c r="AL1088" i="1"/>
  <c r="AL794" i="1"/>
  <c r="AL600" i="1"/>
  <c r="AL486" i="1"/>
  <c r="AL1141" i="1"/>
  <c r="AL922" i="1"/>
  <c r="AL619" i="1"/>
  <c r="AL500" i="1"/>
  <c r="AL945" i="1"/>
  <c r="AL589" i="1"/>
  <c r="AL560" i="1"/>
  <c r="AL555" i="1"/>
  <c r="AL574" i="1"/>
  <c r="AL873" i="1"/>
  <c r="AL1214" i="1"/>
  <c r="AL920" i="1"/>
  <c r="AL1266" i="1"/>
  <c r="AL1059" i="1"/>
  <c r="AL1339" i="1"/>
  <c r="AL359" i="1"/>
  <c r="AL417" i="1"/>
  <c r="AL744" i="1"/>
  <c r="AL1281" i="1"/>
  <c r="AL1058" i="1"/>
  <c r="AL852" i="1"/>
  <c r="AL935" i="1"/>
  <c r="AL235" i="1"/>
  <c r="AL214" i="1"/>
  <c r="AL1099" i="1"/>
  <c r="AL692" i="1"/>
  <c r="AL1119" i="1"/>
  <c r="AL1206" i="1"/>
  <c r="AL950" i="1"/>
  <c r="AL1241" i="1"/>
  <c r="AL985" i="1"/>
  <c r="AL1280" i="1"/>
  <c r="AL1024" i="1"/>
  <c r="AL903" i="1"/>
  <c r="AL642" i="1"/>
  <c r="AL730" i="1"/>
  <c r="AL639" i="1"/>
  <c r="AL536" i="1"/>
  <c r="AL467" i="1"/>
  <c r="AL422" i="1"/>
  <c r="AL290" i="1"/>
  <c r="AL245" i="1"/>
  <c r="AL1333" i="1"/>
  <c r="AL1077" i="1"/>
  <c r="AL606" i="1"/>
  <c r="AL1116" i="1"/>
  <c r="AL776" i="1"/>
  <c r="AL739" i="1"/>
  <c r="AL822" i="1"/>
  <c r="AL449" i="1"/>
  <c r="AL737" i="1"/>
  <c r="AL436" i="1"/>
  <c r="AL431" i="1"/>
  <c r="AL450" i="1"/>
  <c r="AL289" i="1"/>
  <c r="AL1137" i="1"/>
  <c r="AL858" i="1"/>
  <c r="AL1176" i="1"/>
  <c r="AL917" i="1"/>
  <c r="AL799" i="1"/>
  <c r="AL357" i="1"/>
  <c r="AL690" i="1"/>
  <c r="AL797" i="1"/>
  <c r="AL349" i="1"/>
  <c r="AL496" i="1"/>
  <c r="AL491" i="1"/>
  <c r="AL510" i="1"/>
  <c r="AL216" i="1"/>
  <c r="AL287" i="1"/>
  <c r="AL218" i="1"/>
  <c r="AL766" i="1"/>
  <c r="AL1316" i="1"/>
  <c r="AL958" i="1"/>
  <c r="AL567" i="1"/>
  <c r="AL1207" i="1"/>
  <c r="AL264" i="1"/>
  <c r="AL939" i="1"/>
  <c r="AZ174" i="1"/>
  <c r="AZ246" i="1"/>
  <c r="BB203" i="1"/>
  <c r="BD160" i="1"/>
  <c r="BC111" i="1"/>
  <c r="BB195" i="1"/>
  <c r="BB211" i="1"/>
  <c r="BD168" i="1"/>
  <c r="AZ126" i="1"/>
  <c r="BD248" i="1"/>
  <c r="AZ80" i="1"/>
  <c r="BB219" i="1"/>
  <c r="BD176" i="1"/>
  <c r="AZ134" i="1"/>
  <c r="AY245" i="1"/>
  <c r="BA234" i="1"/>
  <c r="BC223" i="1"/>
  <c r="AY213" i="1"/>
  <c r="BA202" i="1"/>
  <c r="BC191" i="1"/>
  <c r="AY181" i="1"/>
  <c r="BA170" i="1"/>
  <c r="BC159" i="1"/>
  <c r="AY149" i="1"/>
  <c r="BA138" i="1"/>
  <c r="BC127" i="1"/>
  <c r="BB109" i="1"/>
  <c r="BD66" i="1"/>
  <c r="AZ24" i="1"/>
  <c r="AL1220" i="1"/>
  <c r="AL1349" i="1"/>
  <c r="AL1069" i="1"/>
  <c r="AL1251" i="1"/>
  <c r="AL278" i="1"/>
  <c r="BA14" i="1"/>
  <c r="AY17" i="1"/>
  <c r="BC19" i="1"/>
  <c r="BA22" i="1"/>
  <c r="AY25" i="1"/>
  <c r="BC27" i="1"/>
  <c r="BA30" i="1"/>
  <c r="AY33" i="1"/>
  <c r="BC35" i="1"/>
  <c r="BA38" i="1"/>
  <c r="AY41" i="1"/>
  <c r="BC43" i="1"/>
  <c r="BA46" i="1"/>
  <c r="AY49" i="1"/>
  <c r="BC51" i="1"/>
  <c r="BA54" i="1"/>
  <c r="AY57" i="1"/>
  <c r="BC59" i="1"/>
  <c r="BA62" i="1"/>
  <c r="AY65" i="1"/>
  <c r="BC67" i="1"/>
  <c r="BA70" i="1"/>
  <c r="AY73" i="1"/>
  <c r="BC75" i="1"/>
  <c r="BA78" i="1"/>
  <c r="AY81" i="1"/>
  <c r="BC83" i="1"/>
  <c r="BA86" i="1"/>
  <c r="AY89" i="1"/>
  <c r="BC91" i="1"/>
  <c r="BA94" i="1"/>
  <c r="AY97" i="1"/>
  <c r="BC99" i="1"/>
  <c r="BA102" i="1"/>
  <c r="AY105" i="1"/>
  <c r="BC107" i="1"/>
  <c r="BA110" i="1"/>
  <c r="BB14" i="1"/>
  <c r="AZ17" i="1"/>
  <c r="BD19" i="1"/>
  <c r="BB22" i="1"/>
  <c r="AZ25" i="1"/>
  <c r="BD27" i="1"/>
  <c r="BB30" i="1"/>
  <c r="AZ33" i="1"/>
  <c r="BD35" i="1"/>
  <c r="BB38" i="1"/>
  <c r="AZ41" i="1"/>
  <c r="BD43" i="1"/>
  <c r="BB46" i="1"/>
  <c r="AZ49" i="1"/>
  <c r="BD51" i="1"/>
  <c r="BB54" i="1"/>
  <c r="AZ57" i="1"/>
  <c r="BD59" i="1"/>
  <c r="BB62" i="1"/>
  <c r="AZ65" i="1"/>
  <c r="BD67" i="1"/>
  <c r="BB70" i="1"/>
  <c r="AZ73" i="1"/>
  <c r="BD75" i="1"/>
  <c r="BB78" i="1"/>
  <c r="AZ81" i="1"/>
  <c r="BD83" i="1"/>
  <c r="BB86" i="1"/>
  <c r="AZ89" i="1"/>
  <c r="BD91" i="1"/>
  <c r="BB94" i="1"/>
  <c r="AZ97" i="1"/>
  <c r="BD99" i="1"/>
  <c r="BB102" i="1"/>
  <c r="AZ105" i="1"/>
  <c r="BD107" i="1"/>
  <c r="BB110" i="1"/>
  <c r="AZ113" i="1"/>
  <c r="BD115" i="1"/>
  <c r="BB118" i="1"/>
  <c r="AZ121" i="1"/>
  <c r="BD123" i="1"/>
  <c r="BB126" i="1"/>
  <c r="AZ129" i="1"/>
  <c r="BD131" i="1"/>
  <c r="BB134" i="1"/>
  <c r="AZ137" i="1"/>
  <c r="BD139" i="1"/>
  <c r="BB142" i="1"/>
  <c r="AZ145" i="1"/>
  <c r="BD147" i="1"/>
  <c r="BB150" i="1"/>
  <c r="AZ153" i="1"/>
  <c r="BD155" i="1"/>
  <c r="BB158" i="1"/>
  <c r="AZ161" i="1"/>
  <c r="BD163" i="1"/>
  <c r="BB166" i="1"/>
  <c r="AZ169" i="1"/>
  <c r="BD171" i="1"/>
  <c r="BB174" i="1"/>
  <c r="AZ177" i="1"/>
  <c r="BD179" i="1"/>
  <c r="BB182" i="1"/>
  <c r="AZ185" i="1"/>
  <c r="BD187" i="1"/>
  <c r="BB190" i="1"/>
  <c r="AZ193" i="1"/>
  <c r="BD195" i="1"/>
  <c r="BB198" i="1"/>
  <c r="AZ201" i="1"/>
  <c r="BD203" i="1"/>
  <c r="BB206" i="1"/>
  <c r="AZ209" i="1"/>
  <c r="BD211" i="1"/>
  <c r="BB214" i="1"/>
  <c r="AZ217" i="1"/>
  <c r="BD219" i="1"/>
  <c r="BB222" i="1"/>
  <c r="AZ225" i="1"/>
  <c r="BD227" i="1"/>
  <c r="BB230" i="1"/>
  <c r="AZ233" i="1"/>
  <c r="BD235" i="1"/>
  <c r="BB238" i="1"/>
  <c r="AZ241" i="1"/>
  <c r="BD243" i="1"/>
  <c r="BB246" i="1"/>
  <c r="AZ249" i="1"/>
  <c r="BD251" i="1"/>
  <c r="BA15" i="1"/>
  <c r="AY18" i="1"/>
  <c r="BC20" i="1"/>
  <c r="BA23" i="1"/>
  <c r="AY26" i="1"/>
  <c r="BC28" i="1"/>
  <c r="BA31" i="1"/>
  <c r="AY34" i="1"/>
  <c r="BC36" i="1"/>
  <c r="BA39" i="1"/>
  <c r="AY42" i="1"/>
  <c r="BC44" i="1"/>
  <c r="BA47" i="1"/>
  <c r="AY50" i="1"/>
  <c r="BC52" i="1"/>
  <c r="BA55" i="1"/>
  <c r="AY58" i="1"/>
  <c r="BC60" i="1"/>
  <c r="BA63" i="1"/>
  <c r="AY66" i="1"/>
  <c r="BC68" i="1"/>
  <c r="BA71" i="1"/>
  <c r="AY74" i="1"/>
  <c r="BC76" i="1"/>
  <c r="BA79" i="1"/>
  <c r="AY82" i="1"/>
  <c r="BC84" i="1"/>
  <c r="BA87" i="1"/>
  <c r="AY90" i="1"/>
  <c r="BC92" i="1"/>
  <c r="BA95" i="1"/>
  <c r="AY98" i="1"/>
  <c r="BC100" i="1"/>
  <c r="BA103" i="1"/>
  <c r="AY106" i="1"/>
  <c r="BC108" i="1"/>
  <c r="BA111" i="1"/>
  <c r="AY114" i="1"/>
  <c r="BC116" i="1"/>
  <c r="BA119" i="1"/>
  <c r="AY122" i="1"/>
  <c r="BC124" i="1"/>
  <c r="BA127" i="1"/>
  <c r="AY130" i="1"/>
  <c r="BC132" i="1"/>
  <c r="BA135" i="1"/>
  <c r="AY138" i="1"/>
  <c r="BC140" i="1"/>
  <c r="BA143" i="1"/>
  <c r="AY146" i="1"/>
  <c r="BC148" i="1"/>
  <c r="BA151" i="1"/>
  <c r="AY15" i="1"/>
  <c r="BC17" i="1"/>
  <c r="BA20" i="1"/>
  <c r="AY23" i="1"/>
  <c r="BC25" i="1"/>
  <c r="BA28" i="1"/>
  <c r="AY31" i="1"/>
  <c r="BC33" i="1"/>
  <c r="BA36" i="1"/>
  <c r="AY39" i="1"/>
  <c r="BC41" i="1"/>
  <c r="BA44" i="1"/>
  <c r="AY47" i="1"/>
  <c r="BC49" i="1"/>
  <c r="BA52" i="1"/>
  <c r="AY55" i="1"/>
  <c r="BC57" i="1"/>
  <c r="BA60" i="1"/>
  <c r="AY63" i="1"/>
  <c r="BC65" i="1"/>
  <c r="BA68" i="1"/>
  <c r="AY71" i="1"/>
  <c r="BC73" i="1"/>
  <c r="BA76" i="1"/>
  <c r="AY79" i="1"/>
  <c r="BC81" i="1"/>
  <c r="BA84" i="1"/>
  <c r="AY87" i="1"/>
  <c r="BC89" i="1"/>
  <c r="BA92" i="1"/>
  <c r="AY95" i="1"/>
  <c r="BC97" i="1"/>
  <c r="BA100" i="1"/>
  <c r="AY103" i="1"/>
  <c r="BC105" i="1"/>
  <c r="BA108" i="1"/>
  <c r="AY111" i="1"/>
  <c r="AZ15" i="1"/>
  <c r="BD17" i="1"/>
  <c r="BB20" i="1"/>
  <c r="AZ23" i="1"/>
  <c r="BD25" i="1"/>
  <c r="BB28" i="1"/>
  <c r="AZ31" i="1"/>
  <c r="BD33" i="1"/>
  <c r="BB36" i="1"/>
  <c r="AZ39" i="1"/>
  <c r="BD41" i="1"/>
  <c r="BB44" i="1"/>
  <c r="AZ47" i="1"/>
  <c r="BD49" i="1"/>
  <c r="BB52" i="1"/>
  <c r="AZ55" i="1"/>
  <c r="BD57" i="1"/>
  <c r="BB60" i="1"/>
  <c r="AZ63" i="1"/>
  <c r="BD65" i="1"/>
  <c r="BB68" i="1"/>
  <c r="AZ71" i="1"/>
  <c r="BD73" i="1"/>
  <c r="BB76" i="1"/>
  <c r="AY13" i="1"/>
  <c r="BC15" i="1"/>
  <c r="BA18" i="1"/>
  <c r="AY21" i="1"/>
  <c r="BC23" i="1"/>
  <c r="BA26" i="1"/>
  <c r="AY29" i="1"/>
  <c r="BC31" i="1"/>
  <c r="BA34" i="1"/>
  <c r="AY37" i="1"/>
  <c r="BC39" i="1"/>
  <c r="BA42" i="1"/>
  <c r="AY45" i="1"/>
  <c r="BC47" i="1"/>
  <c r="BA50" i="1"/>
  <c r="AY53" i="1"/>
  <c r="BC55" i="1"/>
  <c r="BA58" i="1"/>
  <c r="AY61" i="1"/>
  <c r="BC63" i="1"/>
  <c r="BA66" i="1"/>
  <c r="AY69" i="1"/>
  <c r="BC71" i="1"/>
  <c r="BA74" i="1"/>
  <c r="AY77" i="1"/>
  <c r="BC79" i="1"/>
  <c r="BA82" i="1"/>
  <c r="AY85" i="1"/>
  <c r="BC87" i="1"/>
  <c r="BA90" i="1"/>
  <c r="AY93" i="1"/>
  <c r="BC95" i="1"/>
  <c r="BA98" i="1"/>
  <c r="AY101" i="1"/>
  <c r="BC103" i="1"/>
  <c r="BA106" i="1"/>
  <c r="AY109" i="1"/>
  <c r="AZ13" i="1"/>
  <c r="BD15" i="1"/>
  <c r="BB18" i="1"/>
  <c r="AZ21" i="1"/>
  <c r="BD23" i="1"/>
  <c r="BB26" i="1"/>
  <c r="AZ29" i="1"/>
  <c r="BD31" i="1"/>
  <c r="BB34" i="1"/>
  <c r="AZ37" i="1"/>
  <c r="BD39" i="1"/>
  <c r="BB42" i="1"/>
  <c r="AZ45" i="1"/>
  <c r="BD47" i="1"/>
  <c r="BB50" i="1"/>
  <c r="AZ53" i="1"/>
  <c r="BD55" i="1"/>
  <c r="BB58" i="1"/>
  <c r="AZ61" i="1"/>
  <c r="BD63" i="1"/>
  <c r="BB66" i="1"/>
  <c r="AZ69" i="1"/>
  <c r="BD71" i="1"/>
  <c r="BB74" i="1"/>
  <c r="AZ77" i="1"/>
  <c r="BD79" i="1"/>
  <c r="BB82" i="1"/>
  <c r="AZ85" i="1"/>
  <c r="BD87" i="1"/>
  <c r="BB90" i="1"/>
  <c r="AZ93" i="1"/>
  <c r="BD95" i="1"/>
  <c r="BB98" i="1"/>
  <c r="AZ101" i="1"/>
  <c r="BD103" i="1"/>
  <c r="BB106" i="1"/>
  <c r="AZ109" i="1"/>
  <c r="BD111" i="1"/>
  <c r="BB114" i="1"/>
  <c r="AZ117" i="1"/>
  <c r="BD119" i="1"/>
  <c r="BB122" i="1"/>
  <c r="AZ125" i="1"/>
  <c r="BD127" i="1"/>
  <c r="BB130" i="1"/>
  <c r="AZ133" i="1"/>
  <c r="BD135" i="1"/>
  <c r="BA16" i="1"/>
  <c r="AY27" i="1"/>
  <c r="BC37" i="1"/>
  <c r="BA48" i="1"/>
  <c r="AY59" i="1"/>
  <c r="BC69" i="1"/>
  <c r="BA80" i="1"/>
  <c r="AY91" i="1"/>
  <c r="BC101" i="1"/>
  <c r="BD13" i="1"/>
  <c r="BB24" i="1"/>
  <c r="AZ35" i="1"/>
  <c r="BD45" i="1"/>
  <c r="BB56" i="1"/>
  <c r="AZ67" i="1"/>
  <c r="BD77" i="1"/>
  <c r="AZ83" i="1"/>
  <c r="BB88" i="1"/>
  <c r="BD93" i="1"/>
  <c r="AZ99" i="1"/>
  <c r="BB104" i="1"/>
  <c r="BD109" i="1"/>
  <c r="AZ115" i="1"/>
  <c r="BB120" i="1"/>
  <c r="BD125" i="1"/>
  <c r="AZ131" i="1"/>
  <c r="BB136" i="1"/>
  <c r="BB140" i="1"/>
  <c r="BD143" i="1"/>
  <c r="AZ147" i="1"/>
  <c r="AZ151" i="1"/>
  <c r="BB154" i="1"/>
  <c r="BD157" i="1"/>
  <c r="BD161" i="1"/>
  <c r="AZ165" i="1"/>
  <c r="BB168" i="1"/>
  <c r="BB172" i="1"/>
  <c r="BD175" i="1"/>
  <c r="AZ179" i="1"/>
  <c r="AZ183" i="1"/>
  <c r="BB186" i="1"/>
  <c r="BD189" i="1"/>
  <c r="BD193" i="1"/>
  <c r="AZ197" i="1"/>
  <c r="BB200" i="1"/>
  <c r="BB204" i="1"/>
  <c r="BD207" i="1"/>
  <c r="AZ211" i="1"/>
  <c r="AZ215" i="1"/>
  <c r="BB218" i="1"/>
  <c r="BD221" i="1"/>
  <c r="BD225" i="1"/>
  <c r="AZ229" i="1"/>
  <c r="BB232" i="1"/>
  <c r="BB236" i="1"/>
  <c r="BD239" i="1"/>
  <c r="AZ243" i="1"/>
  <c r="AZ247" i="1"/>
  <c r="BB250" i="1"/>
  <c r="BA13" i="1"/>
  <c r="BC16" i="1"/>
  <c r="AY20" i="1"/>
  <c r="AY24" i="1"/>
  <c r="BA27" i="1"/>
  <c r="BC30" i="1"/>
  <c r="BC34" i="1"/>
  <c r="AY38" i="1"/>
  <c r="BA41" i="1"/>
  <c r="BA45" i="1"/>
  <c r="BC48" i="1"/>
  <c r="AY52" i="1"/>
  <c r="AY56" i="1"/>
  <c r="BA59" i="1"/>
  <c r="BC62" i="1"/>
  <c r="BC66" i="1"/>
  <c r="AY70" i="1"/>
  <c r="BA73" i="1"/>
  <c r="BA77" i="1"/>
  <c r="BC80" i="1"/>
  <c r="AY84" i="1"/>
  <c r="AY88" i="1"/>
  <c r="BA91" i="1"/>
  <c r="BC94" i="1"/>
  <c r="BC98" i="1"/>
  <c r="AY102" i="1"/>
  <c r="BA105" i="1"/>
  <c r="BA109" i="1"/>
  <c r="BC112" i="1"/>
  <c r="AY116" i="1"/>
  <c r="AY120" i="1"/>
  <c r="BA123" i="1"/>
  <c r="BC126" i="1"/>
  <c r="BC130" i="1"/>
  <c r="AY134" i="1"/>
  <c r="BA137" i="1"/>
  <c r="BA141" i="1"/>
  <c r="BC144" i="1"/>
  <c r="AY148" i="1"/>
  <c r="AY152" i="1"/>
  <c r="BC154" i="1"/>
  <c r="AY19" i="1"/>
  <c r="BC29" i="1"/>
  <c r="BA40" i="1"/>
  <c r="AY51" i="1"/>
  <c r="BC61" i="1"/>
  <c r="BA72" i="1"/>
  <c r="AY83" i="1"/>
  <c r="BC93" i="1"/>
  <c r="BA104" i="1"/>
  <c r="BB16" i="1"/>
  <c r="AZ27" i="1"/>
  <c r="BD37" i="1"/>
  <c r="BB48" i="1"/>
  <c r="AZ59" i="1"/>
  <c r="BD69" i="1"/>
  <c r="AZ79" i="1"/>
  <c r="BB84" i="1"/>
  <c r="BD89" i="1"/>
  <c r="AZ95" i="1"/>
  <c r="BB100" i="1"/>
  <c r="BD105" i="1"/>
  <c r="AZ111" i="1"/>
  <c r="BB116" i="1"/>
  <c r="BD121" i="1"/>
  <c r="AZ127" i="1"/>
  <c r="BB132" i="1"/>
  <c r="BD137" i="1"/>
  <c r="AZ141" i="1"/>
  <c r="BB144" i="1"/>
  <c r="BB148" i="1"/>
  <c r="BD151" i="1"/>
  <c r="AZ155" i="1"/>
  <c r="AZ159" i="1"/>
  <c r="BB162" i="1"/>
  <c r="BD165" i="1"/>
  <c r="BD169" i="1"/>
  <c r="AZ173" i="1"/>
  <c r="BB176" i="1"/>
  <c r="BB180" i="1"/>
  <c r="BD183" i="1"/>
  <c r="AZ187" i="1"/>
  <c r="AZ191" i="1"/>
  <c r="BB194" i="1"/>
  <c r="BD197" i="1"/>
  <c r="BD201" i="1"/>
  <c r="AZ205" i="1"/>
  <c r="BB208" i="1"/>
  <c r="BB212" i="1"/>
  <c r="BD215" i="1"/>
  <c r="AZ219" i="1"/>
  <c r="AZ223" i="1"/>
  <c r="BB226" i="1"/>
  <c r="BD229" i="1"/>
  <c r="BD233" i="1"/>
  <c r="AZ237" i="1"/>
  <c r="BB240" i="1"/>
  <c r="BB244" i="1"/>
  <c r="BD247" i="1"/>
  <c r="AZ251" i="1"/>
  <c r="AY14" i="1"/>
  <c r="BA17" i="1"/>
  <c r="BA21" i="1"/>
  <c r="BC24" i="1"/>
  <c r="AY28" i="1"/>
  <c r="AY32" i="1"/>
  <c r="BA35" i="1"/>
  <c r="BC38" i="1"/>
  <c r="BC42" i="1"/>
  <c r="AY46" i="1"/>
  <c r="BA49" i="1"/>
  <c r="BA53" i="1"/>
  <c r="BC56" i="1"/>
  <c r="AY60" i="1"/>
  <c r="AY64" i="1"/>
  <c r="BA67" i="1"/>
  <c r="BC70" i="1"/>
  <c r="BC74" i="1"/>
  <c r="AY78" i="1"/>
  <c r="BA81" i="1"/>
  <c r="BA85" i="1"/>
  <c r="BC88" i="1"/>
  <c r="AY92" i="1"/>
  <c r="AY96" i="1"/>
  <c r="BA99" i="1"/>
  <c r="BC102" i="1"/>
  <c r="BC106" i="1"/>
  <c r="AY110" i="1"/>
  <c r="BA113" i="1"/>
  <c r="BA117" i="1"/>
  <c r="BC120" i="1"/>
  <c r="AY124" i="1"/>
  <c r="AY128" i="1"/>
  <c r="BA131" i="1"/>
  <c r="BC134" i="1"/>
  <c r="BC138" i="1"/>
  <c r="AY142" i="1"/>
  <c r="BA145" i="1"/>
  <c r="BA149" i="1"/>
  <c r="BC152" i="1"/>
  <c r="BA155" i="1"/>
  <c r="AY158" i="1"/>
  <c r="BC160" i="1"/>
  <c r="BA163" i="1"/>
  <c r="AY166" i="1"/>
  <c r="BC168" i="1"/>
  <c r="BA171" i="1"/>
  <c r="AY174" i="1"/>
  <c r="BC176" i="1"/>
  <c r="BA179" i="1"/>
  <c r="AY182" i="1"/>
  <c r="BC184" i="1"/>
  <c r="BA187" i="1"/>
  <c r="AY190" i="1"/>
  <c r="BC192" i="1"/>
  <c r="BA195" i="1"/>
  <c r="AY198" i="1"/>
  <c r="BC200" i="1"/>
  <c r="BA203" i="1"/>
  <c r="AY206" i="1"/>
  <c r="BC208" i="1"/>
  <c r="BA211" i="1"/>
  <c r="AY214" i="1"/>
  <c r="BC216" i="1"/>
  <c r="BA219" i="1"/>
  <c r="AY222" i="1"/>
  <c r="BC224" i="1"/>
  <c r="BA227" i="1"/>
  <c r="AY230" i="1"/>
  <c r="BC232" i="1"/>
  <c r="BA235" i="1"/>
  <c r="AY238" i="1"/>
  <c r="BC240" i="1"/>
  <c r="BA243" i="1"/>
  <c r="AY246" i="1"/>
  <c r="BC248" i="1"/>
  <c r="BA251" i="1"/>
  <c r="AZ22" i="1"/>
  <c r="BD32" i="1"/>
  <c r="BB43" i="1"/>
  <c r="AZ54" i="1"/>
  <c r="BD64" i="1"/>
  <c r="BB75" i="1"/>
  <c r="AZ86" i="1"/>
  <c r="BD96" i="1"/>
  <c r="BB107" i="1"/>
  <c r="BD114" i="1"/>
  <c r="AZ120" i="1"/>
  <c r="BB125" i="1"/>
  <c r="BD130" i="1"/>
  <c r="AZ136" i="1"/>
  <c r="BB141" i="1"/>
  <c r="BD146" i="1"/>
  <c r="AZ152" i="1"/>
  <c r="BB157" i="1"/>
  <c r="BD162" i="1"/>
  <c r="AZ168" i="1"/>
  <c r="BB173" i="1"/>
  <c r="BD178" i="1"/>
  <c r="AZ184" i="1"/>
  <c r="BB189" i="1"/>
  <c r="BD194" i="1"/>
  <c r="AZ200" i="1"/>
  <c r="BB205" i="1"/>
  <c r="BD210" i="1"/>
  <c r="AZ216" i="1"/>
  <c r="BB221" i="1"/>
  <c r="BD226" i="1"/>
  <c r="AZ232" i="1"/>
  <c r="BB237" i="1"/>
  <c r="BD242" i="1"/>
  <c r="AZ248" i="1"/>
  <c r="BC21" i="1"/>
  <c r="BA32" i="1"/>
  <c r="AY43" i="1"/>
  <c r="BC53" i="1"/>
  <c r="BA64" i="1"/>
  <c r="AY75" i="1"/>
  <c r="BC85" i="1"/>
  <c r="BA96" i="1"/>
  <c r="AY107" i="1"/>
  <c r="AZ19" i="1"/>
  <c r="BD29" i="1"/>
  <c r="BB40" i="1"/>
  <c r="AZ51" i="1"/>
  <c r="BD61" i="1"/>
  <c r="BB72" i="1"/>
  <c r="BB80" i="1"/>
  <c r="BD85" i="1"/>
  <c r="AZ91" i="1"/>
  <c r="BB96" i="1"/>
  <c r="BD101" i="1"/>
  <c r="AZ107" i="1"/>
  <c r="BB112" i="1"/>
  <c r="BD117" i="1"/>
  <c r="AZ123" i="1"/>
  <c r="BB128" i="1"/>
  <c r="BD133" i="1"/>
  <c r="BB138" i="1"/>
  <c r="BD141" i="1"/>
  <c r="BD145" i="1"/>
  <c r="AZ149" i="1"/>
  <c r="BB152" i="1"/>
  <c r="BB156" i="1"/>
  <c r="BD159" i="1"/>
  <c r="AZ163" i="1"/>
  <c r="AZ167" i="1"/>
  <c r="BB170" i="1"/>
  <c r="BD173" i="1"/>
  <c r="BD177" i="1"/>
  <c r="AZ181" i="1"/>
  <c r="BB184" i="1"/>
  <c r="BB188" i="1"/>
  <c r="BD191" i="1"/>
  <c r="AZ195" i="1"/>
  <c r="AZ199" i="1"/>
  <c r="BB202" i="1"/>
  <c r="BD205" i="1"/>
  <c r="BD209" i="1"/>
  <c r="AZ213" i="1"/>
  <c r="BB216" i="1"/>
  <c r="BB220" i="1"/>
  <c r="BD223" i="1"/>
  <c r="AZ227" i="1"/>
  <c r="AZ231" i="1"/>
  <c r="BB234" i="1"/>
  <c r="BD237" i="1"/>
  <c r="BD241" i="1"/>
  <c r="AZ245" i="1"/>
  <c r="BB248" i="1"/>
  <c r="BB252" i="1"/>
  <c r="BC14" i="1"/>
  <c r="BC18" i="1"/>
  <c r="AY22" i="1"/>
  <c r="BA25" i="1"/>
  <c r="BA29" i="1"/>
  <c r="BC32" i="1"/>
  <c r="AY36" i="1"/>
  <c r="AY40" i="1"/>
  <c r="BA43" i="1"/>
  <c r="BC46" i="1"/>
  <c r="BC50" i="1"/>
  <c r="AY54" i="1"/>
  <c r="BA57" i="1"/>
  <c r="BA61" i="1"/>
  <c r="BC64" i="1"/>
  <c r="AY68" i="1"/>
  <c r="AY72" i="1"/>
  <c r="BA75" i="1"/>
  <c r="BC78" i="1"/>
  <c r="BC82" i="1"/>
  <c r="AY86" i="1"/>
  <c r="BA89" i="1"/>
  <c r="BA93" i="1"/>
  <c r="BC96" i="1"/>
  <c r="AY100" i="1"/>
  <c r="AY104" i="1"/>
  <c r="BA107" i="1"/>
  <c r="BC110" i="1"/>
  <c r="BC114" i="1"/>
  <c r="AY118" i="1"/>
  <c r="BA121" i="1"/>
  <c r="BA125" i="1"/>
  <c r="BC128" i="1"/>
  <c r="AY132" i="1"/>
  <c r="AY136" i="1"/>
  <c r="BA139" i="1"/>
  <c r="BC142" i="1"/>
  <c r="BC146" i="1"/>
  <c r="AY150" i="1"/>
  <c r="BA153" i="1"/>
  <c r="AY156" i="1"/>
  <c r="BC158" i="1"/>
  <c r="BA161" i="1"/>
  <c r="AY164" i="1"/>
  <c r="BC166" i="1"/>
  <c r="BA169" i="1"/>
  <c r="AY172" i="1"/>
  <c r="BC174" i="1"/>
  <c r="BA177" i="1"/>
  <c r="AY180" i="1"/>
  <c r="BC182" i="1"/>
  <c r="BA185" i="1"/>
  <c r="AY188" i="1"/>
  <c r="BC190" i="1"/>
  <c r="BA193" i="1"/>
  <c r="AY196" i="1"/>
  <c r="BC198" i="1"/>
  <c r="BA201" i="1"/>
  <c r="AY204" i="1"/>
  <c r="BC206" i="1"/>
  <c r="BA209" i="1"/>
  <c r="AY212" i="1"/>
  <c r="BC214" i="1"/>
  <c r="BA217" i="1"/>
  <c r="AY220" i="1"/>
  <c r="BC222" i="1"/>
  <c r="BA225" i="1"/>
  <c r="AY228" i="1"/>
  <c r="BC230" i="1"/>
  <c r="BA233" i="1"/>
  <c r="AY236" i="1"/>
  <c r="BC238" i="1"/>
  <c r="BA241" i="1"/>
  <c r="AY244" i="1"/>
  <c r="BC246" i="1"/>
  <c r="BA249" i="1"/>
  <c r="AY252" i="1"/>
  <c r="AZ14" i="1"/>
  <c r="BD24" i="1"/>
  <c r="BB35" i="1"/>
  <c r="AZ46" i="1"/>
  <c r="BD56" i="1"/>
  <c r="BB67" i="1"/>
  <c r="AZ78" i="1"/>
  <c r="BD88" i="1"/>
  <c r="BB99" i="1"/>
  <c r="AZ110" i="1"/>
  <c r="AZ116" i="1"/>
  <c r="BB121" i="1"/>
  <c r="BD126" i="1"/>
  <c r="AZ132" i="1"/>
  <c r="BB137" i="1"/>
  <c r="BD142" i="1"/>
  <c r="AZ148" i="1"/>
  <c r="BB153" i="1"/>
  <c r="BD158" i="1"/>
  <c r="AZ164" i="1"/>
  <c r="BB169" i="1"/>
  <c r="BD174" i="1"/>
  <c r="AZ180" i="1"/>
  <c r="BB185" i="1"/>
  <c r="BC13" i="1"/>
  <c r="BA24" i="1"/>
  <c r="AY35" i="1"/>
  <c r="BC45" i="1"/>
  <c r="BA56" i="1"/>
  <c r="AY67" i="1"/>
  <c r="BC77" i="1"/>
  <c r="BA88" i="1"/>
  <c r="AY99" i="1"/>
  <c r="BC109" i="1"/>
  <c r="BD21" i="1"/>
  <c r="BB32" i="1"/>
  <c r="AZ43" i="1"/>
  <c r="BD53" i="1"/>
  <c r="BB64" i="1"/>
  <c r="AZ75" i="1"/>
  <c r="BD81" i="1"/>
  <c r="AZ87" i="1"/>
  <c r="BB92" i="1"/>
  <c r="BD97" i="1"/>
  <c r="AZ103" i="1"/>
  <c r="BB108" i="1"/>
  <c r="BD113" i="1"/>
  <c r="AZ119" i="1"/>
  <c r="BB124" i="1"/>
  <c r="BD129" i="1"/>
  <c r="AZ135" i="1"/>
  <c r="AZ139" i="1"/>
  <c r="AZ143" i="1"/>
  <c r="BB146" i="1"/>
  <c r="BD149" i="1"/>
  <c r="BD153" i="1"/>
  <c r="AZ157" i="1"/>
  <c r="BB160" i="1"/>
  <c r="BB164" i="1"/>
  <c r="BD167" i="1"/>
  <c r="AZ171" i="1"/>
  <c r="AZ175" i="1"/>
  <c r="BB178" i="1"/>
  <c r="BD181" i="1"/>
  <c r="BD185" i="1"/>
  <c r="AZ189" i="1"/>
  <c r="BB192" i="1"/>
  <c r="BB196" i="1"/>
  <c r="BD199" i="1"/>
  <c r="AZ203" i="1"/>
  <c r="AZ207" i="1"/>
  <c r="BB210" i="1"/>
  <c r="BD213" i="1"/>
  <c r="BD217" i="1"/>
  <c r="AZ221" i="1"/>
  <c r="BB224" i="1"/>
  <c r="BB228" i="1"/>
  <c r="BD231" i="1"/>
  <c r="AZ235" i="1"/>
  <c r="AZ239" i="1"/>
  <c r="BB242" i="1"/>
  <c r="BD245" i="1"/>
  <c r="BD249" i="1"/>
  <c r="AY16" i="1"/>
  <c r="BA19" i="1"/>
  <c r="BC22" i="1"/>
  <c r="BC26" i="1"/>
  <c r="AY30" i="1"/>
  <c r="BA33" i="1"/>
  <c r="BA37" i="1"/>
  <c r="BC40" i="1"/>
  <c r="AY44" i="1"/>
  <c r="AY48" i="1"/>
  <c r="BA51" i="1"/>
  <c r="BC54" i="1"/>
  <c r="BC58" i="1"/>
  <c r="AY62" i="1"/>
  <c r="BA65" i="1"/>
  <c r="BA69" i="1"/>
  <c r="BC72" i="1"/>
  <c r="AY76" i="1"/>
  <c r="AY80" i="1"/>
  <c r="BA83" i="1"/>
  <c r="BC86" i="1"/>
  <c r="BC90" i="1"/>
  <c r="AY94" i="1"/>
  <c r="BA97" i="1"/>
  <c r="BA101" i="1"/>
  <c r="BC104" i="1"/>
  <c r="AY108" i="1"/>
  <c r="AY112" i="1"/>
  <c r="BA115" i="1"/>
  <c r="BC118" i="1"/>
  <c r="BC122" i="1"/>
  <c r="AY126" i="1"/>
  <c r="BA129" i="1"/>
  <c r="BA133" i="1"/>
  <c r="BC136" i="1"/>
  <c r="AY140" i="1"/>
  <c r="AY144" i="1"/>
  <c r="BA147" i="1"/>
  <c r="BC150" i="1"/>
  <c r="AY154" i="1"/>
  <c r="BC156" i="1"/>
  <c r="BA159" i="1"/>
  <c r="AY162" i="1"/>
  <c r="BC164" i="1"/>
  <c r="BA167" i="1"/>
  <c r="AY170" i="1"/>
  <c r="BC172" i="1"/>
  <c r="BA175" i="1"/>
  <c r="AY178" i="1"/>
  <c r="BC180" i="1"/>
  <c r="BA183" i="1"/>
  <c r="AY186" i="1"/>
  <c r="BC188" i="1"/>
  <c r="BA191" i="1"/>
  <c r="AY194" i="1"/>
  <c r="BC196" i="1"/>
  <c r="BA199" i="1"/>
  <c r="AY202" i="1"/>
  <c r="BC204" i="1"/>
  <c r="BA207" i="1"/>
  <c r="AY210" i="1"/>
  <c r="BC212" i="1"/>
  <c r="BA215" i="1"/>
  <c r="AY218" i="1"/>
  <c r="BC220" i="1"/>
  <c r="BA223" i="1"/>
  <c r="AY226" i="1"/>
  <c r="BC228" i="1"/>
  <c r="BA231" i="1"/>
  <c r="AY234" i="1"/>
  <c r="BC236" i="1"/>
  <c r="BA239" i="1"/>
  <c r="AY242" i="1"/>
  <c r="BC244" i="1"/>
  <c r="BA247" i="1"/>
  <c r="AY250" i="1"/>
  <c r="BC252" i="1"/>
  <c r="AY160" i="1"/>
  <c r="BC170" i="1"/>
  <c r="BA181" i="1"/>
  <c r="AY192" i="1"/>
  <c r="BC202" i="1"/>
  <c r="BA213" i="1"/>
  <c r="AY224" i="1"/>
  <c r="BC234" i="1"/>
  <c r="BA245" i="1"/>
  <c r="BB19" i="1"/>
  <c r="BD40" i="1"/>
  <c r="AZ62" i="1"/>
  <c r="BB83" i="1"/>
  <c r="BD104" i="1"/>
  <c r="BD118" i="1"/>
  <c r="BB129" i="1"/>
  <c r="AZ140" i="1"/>
  <c r="BD150" i="1"/>
  <c r="BB161" i="1"/>
  <c r="AZ172" i="1"/>
  <c r="BD182" i="1"/>
  <c r="AZ192" i="1"/>
  <c r="BD198" i="1"/>
  <c r="BD206" i="1"/>
  <c r="BB213" i="1"/>
  <c r="AZ220" i="1"/>
  <c r="AZ228" i="1"/>
  <c r="BD234" i="1"/>
  <c r="BB241" i="1"/>
  <c r="BB249" i="1"/>
  <c r="AZ20" i="1"/>
  <c r="BD30" i="1"/>
  <c r="BB41" i="1"/>
  <c r="AZ52" i="1"/>
  <c r="BD62" i="1"/>
  <c r="BB73" i="1"/>
  <c r="AZ84" i="1"/>
  <c r="BD94" i="1"/>
  <c r="BB105" i="1"/>
  <c r="BC113" i="1"/>
  <c r="AY119" i="1"/>
  <c r="BA124" i="1"/>
  <c r="BC129" i="1"/>
  <c r="AY135" i="1"/>
  <c r="BA140" i="1"/>
  <c r="BC145" i="1"/>
  <c r="AY151" i="1"/>
  <c r="BA156" i="1"/>
  <c r="BC161" i="1"/>
  <c r="AY167" i="1"/>
  <c r="BA172" i="1"/>
  <c r="BC177" i="1"/>
  <c r="AY183" i="1"/>
  <c r="BA188" i="1"/>
  <c r="BC193" i="1"/>
  <c r="AY199" i="1"/>
  <c r="BA204" i="1"/>
  <c r="BC209" i="1"/>
  <c r="AY215" i="1"/>
  <c r="BA220" i="1"/>
  <c r="BC225" i="1"/>
  <c r="AY231" i="1"/>
  <c r="BA236" i="1"/>
  <c r="BC241" i="1"/>
  <c r="AY247" i="1"/>
  <c r="BA252" i="1"/>
  <c r="BC162" i="1"/>
  <c r="BA173" i="1"/>
  <c r="AY184" i="1"/>
  <c r="BC194" i="1"/>
  <c r="BA205" i="1"/>
  <c r="AY216" i="1"/>
  <c r="BC226" i="1"/>
  <c r="BA237" i="1"/>
  <c r="AY248" i="1"/>
  <c r="BB27" i="1"/>
  <c r="BD48" i="1"/>
  <c r="AZ70" i="1"/>
  <c r="BB91" i="1"/>
  <c r="AZ112" i="1"/>
  <c r="BD122" i="1"/>
  <c r="BB133" i="1"/>
  <c r="AZ144" i="1"/>
  <c r="BD154" i="1"/>
  <c r="BB165" i="1"/>
  <c r="AZ176" i="1"/>
  <c r="BD186" i="1"/>
  <c r="BB193" i="1"/>
  <c r="BB201" i="1"/>
  <c r="AZ208" i="1"/>
  <c r="BD214" i="1"/>
  <c r="BD222" i="1"/>
  <c r="BB229" i="1"/>
  <c r="AZ236" i="1"/>
  <c r="AZ244" i="1"/>
  <c r="BD250" i="1"/>
  <c r="BD22" i="1"/>
  <c r="BB33" i="1"/>
  <c r="AZ44" i="1"/>
  <c r="BD54" i="1"/>
  <c r="BB65" i="1"/>
  <c r="AZ76" i="1"/>
  <c r="BD86" i="1"/>
  <c r="BB97" i="1"/>
  <c r="AZ108" i="1"/>
  <c r="AY115" i="1"/>
  <c r="BA120" i="1"/>
  <c r="BC125" i="1"/>
  <c r="AY131" i="1"/>
  <c r="BA136" i="1"/>
  <c r="BC141" i="1"/>
  <c r="AY147" i="1"/>
  <c r="BA152" i="1"/>
  <c r="BC157" i="1"/>
  <c r="AY163" i="1"/>
  <c r="BA168" i="1"/>
  <c r="BC173" i="1"/>
  <c r="AY179" i="1"/>
  <c r="BA184" i="1"/>
  <c r="BC189" i="1"/>
  <c r="AY195" i="1"/>
  <c r="BA200" i="1"/>
  <c r="BC205" i="1"/>
  <c r="AY211" i="1"/>
  <c r="BA216" i="1"/>
  <c r="BC221" i="1"/>
  <c r="AY227" i="1"/>
  <c r="BA232" i="1"/>
  <c r="BC237" i="1"/>
  <c r="AY243" i="1"/>
  <c r="BA248" i="1"/>
  <c r="BA165" i="1"/>
  <c r="AY176" i="1"/>
  <c r="BC186" i="1"/>
  <c r="BA197" i="1"/>
  <c r="AY208" i="1"/>
  <c r="BC218" i="1"/>
  <c r="BA229" i="1"/>
  <c r="AY240" i="1"/>
  <c r="BC250" i="1"/>
  <c r="AZ30" i="1"/>
  <c r="BB51" i="1"/>
  <c r="BD72" i="1"/>
  <c r="AZ94" i="1"/>
  <c r="BB113" i="1"/>
  <c r="AZ124" i="1"/>
  <c r="BD134" i="1"/>
  <c r="BB145" i="1"/>
  <c r="AZ156" i="1"/>
  <c r="BD166" i="1"/>
  <c r="BB177" i="1"/>
  <c r="AZ188" i="1"/>
  <c r="AZ196" i="1"/>
  <c r="BD202" i="1"/>
  <c r="BB209" i="1"/>
  <c r="BB217" i="1"/>
  <c r="AZ224" i="1"/>
  <c r="BD230" i="1"/>
  <c r="BD238" i="1"/>
  <c r="BB245" i="1"/>
  <c r="AZ252" i="1"/>
  <c r="BD14" i="1"/>
  <c r="BB25" i="1"/>
  <c r="AZ36" i="1"/>
  <c r="BD46" i="1"/>
  <c r="BB57" i="1"/>
  <c r="AZ68" i="1"/>
  <c r="BD78" i="1"/>
  <c r="BB89" i="1"/>
  <c r="AZ100" i="1"/>
  <c r="BD110" i="1"/>
  <c r="BA116" i="1"/>
  <c r="BC121" i="1"/>
  <c r="AY127" i="1"/>
  <c r="BA132" i="1"/>
  <c r="BC137" i="1"/>
  <c r="AY143" i="1"/>
  <c r="BA148" i="1"/>
  <c r="BC153" i="1"/>
  <c r="AY159" i="1"/>
  <c r="BA164" i="1"/>
  <c r="BC169" i="1"/>
  <c r="AY175" i="1"/>
  <c r="BA180" i="1"/>
  <c r="BC185" i="1"/>
  <c r="AY191" i="1"/>
  <c r="BA196" i="1"/>
  <c r="BC201" i="1"/>
  <c r="AY207" i="1"/>
  <c r="BA212" i="1"/>
  <c r="BC217" i="1"/>
  <c r="AY223" i="1"/>
  <c r="BA228" i="1"/>
  <c r="BC233" i="1"/>
  <c r="AY239" i="1"/>
  <c r="BA244" i="1"/>
  <c r="BC249" i="1"/>
  <c r="BA157" i="1"/>
  <c r="AY168" i="1"/>
  <c r="BC178" i="1"/>
  <c r="BA189" i="1"/>
  <c r="AY200" i="1"/>
  <c r="BC210" i="1"/>
  <c r="BA221" i="1"/>
  <c r="AY232" i="1"/>
  <c r="BC242" i="1"/>
  <c r="BD16" i="1"/>
  <c r="AZ38" i="1"/>
  <c r="BB59" i="1"/>
  <c r="BD80" i="1"/>
  <c r="AZ102" i="1"/>
  <c r="BB117" i="1"/>
  <c r="AZ128" i="1"/>
  <c r="BD138" i="1"/>
  <c r="BB149" i="1"/>
  <c r="AZ160" i="1"/>
  <c r="BD170" i="1"/>
  <c r="BB181" i="1"/>
  <c r="BD190" i="1"/>
  <c r="BB197" i="1"/>
  <c r="AZ204" i="1"/>
  <c r="AZ212" i="1"/>
  <c r="BD218" i="1"/>
  <c r="BB225" i="1"/>
  <c r="BB233" i="1"/>
  <c r="AZ240" i="1"/>
  <c r="BD246" i="1"/>
  <c r="BB17" i="1"/>
  <c r="AZ28" i="1"/>
  <c r="BD38" i="1"/>
  <c r="BB49" i="1"/>
  <c r="AZ60" i="1"/>
  <c r="BD70" i="1"/>
  <c r="BB81" i="1"/>
  <c r="AZ92" i="1"/>
  <c r="BD102" i="1"/>
  <c r="BA112" i="1"/>
  <c r="BC117" i="1"/>
  <c r="AY123" i="1"/>
  <c r="BA128" i="1"/>
  <c r="BC133" i="1"/>
  <c r="AY139" i="1"/>
  <c r="BA144" i="1"/>
  <c r="BC149" i="1"/>
  <c r="AY155" i="1"/>
  <c r="BA160" i="1"/>
  <c r="BC165" i="1"/>
  <c r="AY171" i="1"/>
  <c r="BA176" i="1"/>
  <c r="BC181" i="1"/>
  <c r="AY187" i="1"/>
  <c r="BA192" i="1"/>
  <c r="BC197" i="1"/>
  <c r="AY203" i="1"/>
  <c r="BA208" i="1"/>
  <c r="BC213" i="1"/>
  <c r="AY219" i="1"/>
  <c r="BA224" i="1"/>
  <c r="BC229" i="1"/>
  <c r="AY235" i="1"/>
  <c r="BA240" i="1"/>
  <c r="BC245" i="1"/>
  <c r="AY251" i="1"/>
  <c r="BD20" i="1"/>
  <c r="BB31" i="1"/>
  <c r="AZ42" i="1"/>
  <c r="BD52" i="1"/>
  <c r="BB63" i="1"/>
  <c r="AZ74" i="1"/>
  <c r="BD84" i="1"/>
  <c r="BB95" i="1"/>
  <c r="AZ106" i="1"/>
  <c r="AZ114" i="1"/>
  <c r="BB119" i="1"/>
  <c r="BD50" i="1"/>
  <c r="BB93" i="1"/>
  <c r="BC123" i="1"/>
  <c r="BA134" i="1"/>
  <c r="AY145" i="1"/>
  <c r="BC155" i="1"/>
  <c r="BA166" i="1"/>
  <c r="AY177" i="1"/>
  <c r="BC187" i="1"/>
  <c r="BA198" i="1"/>
  <c r="AY209" i="1"/>
  <c r="BC219" i="1"/>
  <c r="BA230" i="1"/>
  <c r="AY241" i="1"/>
  <c r="BC251" i="1"/>
  <c r="BB21" i="1"/>
  <c r="AZ64" i="1"/>
  <c r="BD106" i="1"/>
  <c r="BB127" i="1"/>
  <c r="AZ138" i="1"/>
  <c r="BD148" i="1"/>
  <c r="BB159" i="1"/>
  <c r="AZ170" i="1"/>
  <c r="BD180" i="1"/>
  <c r="BB191" i="1"/>
  <c r="AZ202" i="1"/>
  <c r="BD212" i="1"/>
  <c r="BB223" i="1"/>
  <c r="AZ234" i="1"/>
  <c r="BD244" i="1"/>
  <c r="BB23" i="1"/>
  <c r="AZ34" i="1"/>
  <c r="BD44" i="1"/>
  <c r="BB55" i="1"/>
  <c r="AZ66" i="1"/>
  <c r="BD76" i="1"/>
  <c r="BB87" i="1"/>
  <c r="AZ98" i="1"/>
  <c r="BD108" i="1"/>
  <c r="BB115" i="1"/>
  <c r="BD120" i="1"/>
  <c r="BD18" i="1"/>
  <c r="BB61" i="1"/>
  <c r="AZ104" i="1"/>
  <c r="BA126" i="1"/>
  <c r="AY137" i="1"/>
  <c r="BC147" i="1"/>
  <c r="BA158" i="1"/>
  <c r="AY169" i="1"/>
  <c r="BC179" i="1"/>
  <c r="BA190" i="1"/>
  <c r="AY201" i="1"/>
  <c r="BC211" i="1"/>
  <c r="BA222" i="1"/>
  <c r="AY233" i="1"/>
  <c r="BC243" i="1"/>
  <c r="AZ32" i="1"/>
  <c r="BD74" i="1"/>
  <c r="BA114" i="1"/>
  <c r="AZ130" i="1"/>
  <c r="BD140" i="1"/>
  <c r="BB151" i="1"/>
  <c r="AZ162" i="1"/>
  <c r="BD172" i="1"/>
  <c r="BB183" i="1"/>
  <c r="AZ194" i="1"/>
  <c r="BD204" i="1"/>
  <c r="BB215" i="1"/>
  <c r="AZ226" i="1"/>
  <c r="BD236" i="1"/>
  <c r="BB247" i="1"/>
  <c r="BB15" i="1"/>
  <c r="AZ26" i="1"/>
  <c r="BD36" i="1"/>
  <c r="BB47" i="1"/>
  <c r="AZ58" i="1"/>
  <c r="BD68" i="1"/>
  <c r="BB79" i="1"/>
  <c r="AZ90" i="1"/>
  <c r="BD100" i="1"/>
  <c r="BB111" i="1"/>
  <c r="BD116" i="1"/>
  <c r="AZ122" i="1"/>
  <c r="BB29" i="1"/>
  <c r="AZ72" i="1"/>
  <c r="AY113" i="1"/>
  <c r="AY129" i="1"/>
  <c r="BC139" i="1"/>
  <c r="BA150" i="1"/>
  <c r="AY161" i="1"/>
  <c r="BC171" i="1"/>
  <c r="BA182" i="1"/>
  <c r="AY193" i="1"/>
  <c r="BC203" i="1"/>
  <c r="BA214" i="1"/>
  <c r="AY225" i="1"/>
  <c r="BC235" i="1"/>
  <c r="BA246" i="1"/>
  <c r="BD42" i="1"/>
  <c r="BB85" i="1"/>
  <c r="BC119" i="1"/>
  <c r="BD132" i="1"/>
  <c r="BB143" i="1"/>
  <c r="AZ154" i="1"/>
  <c r="BD164" i="1"/>
  <c r="BB175" i="1"/>
  <c r="AZ186" i="1"/>
  <c r="BD196" i="1"/>
  <c r="BB207" i="1"/>
  <c r="AZ218" i="1"/>
  <c r="BD228" i="1"/>
  <c r="BB239" i="1"/>
  <c r="AZ250" i="1"/>
  <c r="AZ18" i="1"/>
  <c r="BD28" i="1"/>
  <c r="BB39" i="1"/>
  <c r="AZ50" i="1"/>
  <c r="BD60" i="1"/>
  <c r="BB71" i="1"/>
  <c r="AZ82" i="1"/>
  <c r="BD92" i="1"/>
  <c r="BB103" i="1"/>
  <c r="BD112" i="1"/>
  <c r="AZ118" i="1"/>
  <c r="BB123" i="1"/>
  <c r="AZ40" i="1"/>
  <c r="BD82" i="1"/>
  <c r="BA118" i="1"/>
  <c r="BC131" i="1"/>
  <c r="BA142" i="1"/>
  <c r="AY153" i="1"/>
  <c r="BC163" i="1"/>
  <c r="BA174" i="1"/>
  <c r="AY185" i="1"/>
  <c r="BC195" i="1"/>
  <c r="BA206" i="1"/>
  <c r="AY217" i="1"/>
  <c r="BC227" i="1"/>
  <c r="BA238" i="1"/>
  <c r="AY249" i="1"/>
  <c r="BB53" i="1"/>
  <c r="AZ96" i="1"/>
  <c r="BD124" i="1"/>
  <c r="BB135" i="1"/>
  <c r="AZ146" i="1"/>
  <c r="BD156" i="1"/>
  <c r="BB167" i="1"/>
  <c r="AZ178" i="1"/>
  <c r="BD188" i="1"/>
  <c r="BB199" i="1"/>
  <c r="AZ210" i="1"/>
  <c r="BD220" i="1"/>
  <c r="BB231" i="1"/>
  <c r="AZ242" i="1"/>
  <c r="BD252" i="1"/>
  <c r="AL1270" i="1"/>
  <c r="AL1049" i="1"/>
  <c r="AL664" i="1"/>
  <c r="AL330" i="1"/>
  <c r="AL344" i="1"/>
  <c r="AL309" i="1"/>
  <c r="AL866" i="1"/>
  <c r="AL803" i="1"/>
  <c r="AL801" i="1"/>
  <c r="AL514" i="1"/>
  <c r="AL1201" i="1"/>
  <c r="AL984" i="1"/>
  <c r="AL754" i="1"/>
  <c r="AL585" i="1"/>
  <c r="AL280" i="1"/>
  <c r="AL1060" i="1"/>
  <c r="AL820" i="1"/>
  <c r="AL1187" i="1"/>
  <c r="AL971" i="1"/>
  <c r="AL533" i="1"/>
  <c r="AL471" i="1"/>
  <c r="AL777" i="1"/>
  <c r="AL843" i="1"/>
  <c r="AL924" i="1"/>
  <c r="AL1010" i="1"/>
  <c r="AL1354" i="1"/>
  <c r="AL1361" i="1"/>
  <c r="AL1243" i="1"/>
  <c r="AL814" i="1"/>
  <c r="AL1108" i="1"/>
  <c r="AL1146" i="1"/>
  <c r="AL1215" i="1"/>
  <c r="AL1271" i="1"/>
  <c r="AL219" i="1"/>
  <c r="AL281" i="1"/>
  <c r="AL1359" i="1"/>
  <c r="AL1235" i="1"/>
  <c r="AL788" i="1"/>
  <c r="AL1142" i="1"/>
  <c r="AL868" i="1"/>
  <c r="AL1177" i="1"/>
  <c r="AL918" i="1"/>
  <c r="AL1216" i="1"/>
  <c r="AL960" i="1"/>
  <c r="AL839" i="1"/>
  <c r="AL517" i="1"/>
  <c r="AL666" i="1"/>
  <c r="AL837" i="1"/>
  <c r="AL509" i="1"/>
  <c r="AL472" i="1"/>
  <c r="AL403" i="1"/>
  <c r="AL358" i="1"/>
  <c r="AL327" i="1"/>
  <c r="AL226" i="1"/>
  <c r="AL1269" i="1"/>
  <c r="AL1013" i="1"/>
  <c r="AL1308" i="1"/>
  <c r="AL1052" i="1"/>
  <c r="AL675" i="1"/>
  <c r="AL758" i="1"/>
  <c r="AL673" i="1"/>
  <c r="AL628" i="1"/>
  <c r="AL372" i="1"/>
  <c r="AL367" i="1"/>
  <c r="AL386" i="1"/>
  <c r="AL270" i="1"/>
  <c r="AL225" i="1"/>
  <c r="AL1073" i="1"/>
  <c r="AL583" i="1"/>
  <c r="AL1112" i="1"/>
  <c r="AL760" i="1"/>
  <c r="AL735" i="1"/>
  <c r="AL614" i="1"/>
  <c r="AL733" i="1"/>
  <c r="AL432" i="1"/>
  <c r="AL427" i="1"/>
  <c r="AL446" i="1"/>
  <c r="AL223" i="1"/>
  <c r="AL508" i="1"/>
  <c r="AL683" i="1"/>
  <c r="AL1021" i="1"/>
  <c r="AL1042" i="1"/>
  <c r="AL1151" i="1"/>
  <c r="AL1298" i="1"/>
  <c r="AL1259" i="1"/>
  <c r="AL804" i="1"/>
  <c r="BB131" i="1"/>
  <c r="BB235" i="1"/>
  <c r="BD192" i="1"/>
  <c r="AZ150" i="1"/>
  <c r="BB69" i="1"/>
  <c r="BB163" i="1"/>
  <c r="BB243" i="1"/>
  <c r="BD200" i="1"/>
  <c r="AZ158" i="1"/>
  <c r="BB101" i="1"/>
  <c r="BD216" i="1"/>
  <c r="BB251" i="1"/>
  <c r="BD208" i="1"/>
  <c r="AZ166" i="1"/>
  <c r="BA122" i="1"/>
  <c r="BA242" i="1"/>
  <c r="BC231" i="1"/>
  <c r="AY221" i="1"/>
  <c r="BA210" i="1"/>
  <c r="BC199" i="1"/>
  <c r="AY189" i="1"/>
  <c r="BE189" i="1" s="1"/>
  <c r="BA178" i="1"/>
  <c r="BC167" i="1"/>
  <c r="AY157" i="1"/>
  <c r="BE157" i="1" s="1"/>
  <c r="BA146" i="1"/>
  <c r="BC135" i="1"/>
  <c r="AY125" i="1"/>
  <c r="BD98" i="1"/>
  <c r="AZ56" i="1"/>
  <c r="BB13" i="1"/>
  <c r="AL412" i="1"/>
  <c r="AL1341" i="1"/>
  <c r="AL1373" i="1"/>
  <c r="AL731" i="1"/>
  <c r="AL1314" i="1"/>
  <c r="AL1095" i="1"/>
  <c r="AL1014" i="1"/>
  <c r="AL1344" i="1"/>
  <c r="AL711" i="1"/>
  <c r="AL709" i="1"/>
  <c r="AL531" i="1"/>
  <c r="AL736" i="1"/>
  <c r="AL1180" i="1"/>
  <c r="AL373" i="1"/>
  <c r="AL365" i="1"/>
  <c r="AL495" i="1"/>
  <c r="AL1240" i="1"/>
  <c r="AL863" i="1"/>
  <c r="AL861" i="1"/>
  <c r="AL266" i="1"/>
  <c r="AL670" i="1"/>
  <c r="AL964" i="1"/>
  <c r="AL1181" i="1"/>
  <c r="AL1023" i="1"/>
  <c r="AL1079" i="1"/>
  <c r="AL442" i="1"/>
  <c r="AL556" i="1"/>
  <c r="AL581" i="1"/>
  <c r="AL537" i="1"/>
  <c r="AL784" i="1"/>
  <c r="AL1230" i="1"/>
  <c r="AL889" i="1"/>
  <c r="AL1083" i="1"/>
  <c r="AL217" i="1"/>
  <c r="AL1347" i="1"/>
  <c r="AL979" i="1"/>
  <c r="AL1334" i="1"/>
  <c r="AL1078" i="1"/>
  <c r="AL611" i="1"/>
  <c r="AL1113" i="1"/>
  <c r="AL764" i="1"/>
  <c r="AL1152" i="1"/>
  <c r="AL885" i="1"/>
  <c r="AL775" i="1"/>
  <c r="AL579" i="1"/>
  <c r="AL773" i="1"/>
  <c r="AL408" i="1"/>
  <c r="AL334" i="1"/>
  <c r="AL550" i="1"/>
  <c r="AL263" i="1"/>
  <c r="AL909" i="1"/>
  <c r="AL1205" i="1"/>
  <c r="AL949" i="1"/>
  <c r="AL1244" i="1"/>
  <c r="AL988" i="1"/>
  <c r="AL867" i="1"/>
  <c r="AL594" i="1"/>
  <c r="AL694" i="1"/>
  <c r="AL865" i="1"/>
  <c r="AL591" i="1"/>
  <c r="AL564" i="1"/>
  <c r="AL240" i="1"/>
  <c r="AL559" i="1"/>
  <c r="AL220" i="1"/>
  <c r="AL578" i="1"/>
  <c r="AL296" i="1"/>
  <c r="AL291" i="1"/>
  <c r="AL222" i="1"/>
  <c r="AL1009" i="1"/>
  <c r="AL1304" i="1"/>
  <c r="AL1048" i="1"/>
  <c r="AL927" i="1"/>
  <c r="AL671" i="1"/>
  <c r="AL818" i="1"/>
  <c r="AL433" i="1"/>
  <c r="AL669" i="1"/>
  <c r="AL624" i="1"/>
  <c r="AL368" i="1"/>
  <c r="AL363" i="1"/>
  <c r="AL382" i="1"/>
  <c r="AL285" i="1"/>
  <c r="AL394" i="1"/>
  <c r="AL602" i="1"/>
  <c r="AL393" i="1"/>
  <c r="AL1261" i="1"/>
  <c r="AL1130" i="1"/>
  <c r="AZ238" i="1"/>
  <c r="BB37" i="1"/>
  <c r="BD224" i="1"/>
  <c r="AZ182" i="1"/>
  <c r="BB139" i="1"/>
  <c r="BD26" i="1"/>
  <c r="AZ142" i="1"/>
  <c r="BD232" i="1"/>
  <c r="AZ190" i="1"/>
  <c r="BB147" i="1"/>
  <c r="BD58" i="1"/>
  <c r="BD184" i="1"/>
  <c r="BD240" i="1"/>
  <c r="AZ198" i="1"/>
  <c r="BB155" i="1"/>
  <c r="BD90" i="1"/>
  <c r="AY261" i="1"/>
  <c r="BA250" i="1"/>
  <c r="BC239" i="1"/>
  <c r="AY229" i="1"/>
  <c r="BE229" i="1" s="1"/>
  <c r="BA218" i="1"/>
  <c r="BC207" i="1"/>
  <c r="AY197" i="1"/>
  <c r="BE197" i="1" s="1"/>
  <c r="BA186" i="1"/>
  <c r="BC175" i="1"/>
  <c r="AY165" i="1"/>
  <c r="BE165" i="1" s="1"/>
  <c r="BA154" i="1"/>
  <c r="BC143" i="1"/>
  <c r="AY133" i="1"/>
  <c r="BE133" i="1" s="1"/>
  <c r="AY121" i="1"/>
  <c r="BE121" i="1" s="1"/>
  <c r="AZ88" i="1"/>
  <c r="BB45" i="1"/>
  <c r="BE4" i="1"/>
  <c r="BE12" i="1"/>
  <c r="BE6" i="1"/>
  <c r="BE8" i="1"/>
  <c r="BE11" i="1"/>
  <c r="BE5" i="1"/>
  <c r="BE7" i="1"/>
  <c r="BE10" i="1"/>
  <c r="BE9" i="1"/>
  <c r="AL1363" i="1"/>
  <c r="AL1343" i="1"/>
  <c r="AL1227" i="1"/>
  <c r="AL1203" i="1"/>
  <c r="AL983" i="1"/>
  <c r="AL1167" i="1"/>
  <c r="AL659" i="1"/>
  <c r="AL1306" i="1"/>
  <c r="AL1218" i="1"/>
  <c r="AL1134" i="1"/>
  <c r="AL1050" i="1"/>
  <c r="AL962" i="1"/>
  <c r="AL720" i="1"/>
  <c r="AL1265" i="1"/>
  <c r="AL1037" i="1"/>
  <c r="AL1332" i="1"/>
  <c r="AL1076" i="1"/>
  <c r="AL601" i="1"/>
  <c r="AL699" i="1"/>
  <c r="AL782" i="1"/>
  <c r="AL623" i="1"/>
  <c r="AL524" i="1"/>
  <c r="AL310" i="1"/>
  <c r="AL410" i="1"/>
  <c r="AL1027" i="1"/>
  <c r="AL878" i="1"/>
  <c r="AL362" i="1"/>
  <c r="AL535" i="1"/>
  <c r="AL476" i="1"/>
  <c r="AL525" i="1"/>
  <c r="AL841" i="1"/>
  <c r="AL734" i="1"/>
  <c r="AL647" i="1"/>
  <c r="AL907" i="1"/>
  <c r="AL1028" i="1"/>
  <c r="AL1284" i="1"/>
  <c r="AL989" i="1"/>
  <c r="AL1245" i="1"/>
  <c r="AL633" i="1"/>
  <c r="AL946" i="1"/>
  <c r="AL1034" i="1"/>
  <c r="AL1118" i="1"/>
  <c r="AL1202" i="1"/>
  <c r="AL1290" i="1"/>
  <c r="AL1374" i="1"/>
  <c r="AL1103" i="1"/>
  <c r="AL377" i="1"/>
  <c r="AL1139" i="1"/>
  <c r="AL617" i="1"/>
  <c r="AL1175" i="1"/>
  <c r="AL1003" i="1"/>
  <c r="AL1035" i="1"/>
  <c r="AL283" i="1"/>
  <c r="AL506" i="1"/>
  <c r="AL423" i="1"/>
  <c r="AL364" i="1"/>
  <c r="AL620" i="1"/>
  <c r="AL729" i="1"/>
  <c r="AL609" i="1"/>
  <c r="AL338" i="1"/>
  <c r="AL795" i="1"/>
  <c r="AL912" i="1"/>
  <c r="AL1172" i="1"/>
  <c r="AL844" i="1"/>
  <c r="AL1133" i="1"/>
  <c r="AL1313" i="1"/>
  <c r="AL882" i="1"/>
  <c r="AL994" i="1"/>
  <c r="AL1082" i="1"/>
  <c r="AL1166" i="1"/>
  <c r="AL1250" i="1"/>
  <c r="AL1338" i="1"/>
  <c r="AL959" i="1"/>
  <c r="AL1295" i="1"/>
  <c r="AL995" i="1"/>
  <c r="AL1331" i="1"/>
  <c r="AL1015" i="1"/>
  <c r="AL1352" i="1"/>
  <c r="AL1364" i="1"/>
  <c r="AL1051" i="1"/>
  <c r="AL262" i="1"/>
  <c r="AL329" i="1"/>
  <c r="AL265" i="1"/>
  <c r="AL708" i="1"/>
  <c r="AL1131" i="1"/>
  <c r="AL1287" i="1"/>
  <c r="AL1031" i="1"/>
  <c r="AL1372" i="1"/>
  <c r="AL1171" i="1"/>
  <c r="AL910" i="1"/>
  <c r="AL1311" i="1"/>
  <c r="AL1055" i="1"/>
  <c r="AL260" i="1"/>
  <c r="AL1318" i="1"/>
  <c r="AL1254" i="1"/>
  <c r="AL1190" i="1"/>
  <c r="AL1126" i="1"/>
  <c r="AL1062" i="1"/>
  <c r="AL998" i="1"/>
  <c r="AL934" i="1"/>
  <c r="AL816" i="1"/>
  <c r="AL425" i="1"/>
  <c r="AL1289" i="1"/>
  <c r="AL1225" i="1"/>
  <c r="AL1161" i="1"/>
  <c r="AL1097" i="1"/>
  <c r="AL1033" i="1"/>
  <c r="AL969" i="1"/>
  <c r="AL897" i="1"/>
  <c r="AL700" i="1"/>
  <c r="AL1328" i="1"/>
  <c r="AL1264" i="1"/>
  <c r="AL1200" i="1"/>
  <c r="AL1136" i="1"/>
  <c r="AL1072" i="1"/>
  <c r="AL1008" i="1"/>
  <c r="AL944" i="1"/>
  <c r="AL856" i="1"/>
  <c r="AL575" i="1"/>
  <c r="AL887" i="1"/>
  <c r="AL823" i="1"/>
  <c r="AL759" i="1"/>
  <c r="AL695" i="1"/>
  <c r="AL621" i="1"/>
  <c r="AL453" i="1"/>
  <c r="AL842" i="1"/>
  <c r="AL778" i="1"/>
  <c r="AL714" i="1"/>
  <c r="AL646" i="1"/>
  <c r="AL529" i="1"/>
  <c r="AL821" i="1"/>
  <c r="AL757" i="1"/>
  <c r="AL693" i="1"/>
  <c r="AL618" i="1"/>
  <c r="AL445" i="1"/>
  <c r="AL648" i="1"/>
  <c r="AL584" i="1"/>
  <c r="AL520" i="1"/>
  <c r="AL456" i="1"/>
  <c r="AL392" i="1"/>
  <c r="AL312" i="1"/>
  <c r="AL515" i="1"/>
  <c r="AL451" i="1"/>
  <c r="AL387" i="1"/>
  <c r="AL300" i="1"/>
  <c r="AL534" i="1"/>
  <c r="AL470" i="1"/>
  <c r="AL406" i="1"/>
  <c r="AL340" i="1"/>
  <c r="AL311" i="1"/>
  <c r="AL247" i="1"/>
  <c r="AL274" i="1"/>
  <c r="AL293" i="1"/>
  <c r="AL229" i="1"/>
  <c r="AL888" i="1"/>
  <c r="AL672" i="1"/>
  <c r="AL1317" i="1"/>
  <c r="AL1253" i="1"/>
  <c r="AL1189" i="1"/>
  <c r="AL1125" i="1"/>
  <c r="AL1061" i="1"/>
  <c r="AL997" i="1"/>
  <c r="AL933" i="1"/>
  <c r="AL812" i="1"/>
  <c r="AL409" i="1"/>
  <c r="AL1292" i="1"/>
  <c r="AL1228" i="1"/>
  <c r="AL1164" i="1"/>
  <c r="AL1100" i="1"/>
  <c r="AL1036" i="1"/>
  <c r="AL972" i="1"/>
  <c r="AL901" i="1"/>
  <c r="AL712" i="1"/>
  <c r="AL915" i="1"/>
  <c r="AL851" i="1"/>
  <c r="AL787" i="1"/>
  <c r="AL723" i="1"/>
  <c r="AL658" i="1"/>
  <c r="AL565" i="1"/>
  <c r="AL244" i="1"/>
  <c r="AL806" i="1"/>
  <c r="AL742" i="1"/>
  <c r="AL678" i="1"/>
  <c r="AL598" i="1"/>
  <c r="AL385" i="1"/>
  <c r="AL849" i="1"/>
  <c r="AL785" i="1"/>
  <c r="AL721" i="1"/>
  <c r="AL655" i="1"/>
  <c r="AL557" i="1"/>
  <c r="AL612" i="1"/>
  <c r="AL548" i="1"/>
  <c r="AL484" i="1"/>
  <c r="AL420" i="1"/>
  <c r="AL356" i="1"/>
  <c r="AL543" i="1"/>
  <c r="AL479" i="1"/>
  <c r="AL415" i="1"/>
  <c r="AL351" i="1"/>
  <c r="AL562" i="1"/>
  <c r="AL498" i="1"/>
  <c r="AL434" i="1"/>
  <c r="AL370" i="1"/>
  <c r="AL232" i="1"/>
  <c r="AL339" i="1"/>
  <c r="AL275" i="1"/>
  <c r="AL254" i="1"/>
  <c r="AL337" i="1"/>
  <c r="AL273" i="1"/>
  <c r="AL1185" i="1"/>
  <c r="AL1121" i="1"/>
  <c r="AL1057" i="1"/>
  <c r="AL993" i="1"/>
  <c r="AL929" i="1"/>
  <c r="AL796" i="1"/>
  <c r="AL345" i="1"/>
  <c r="AL1288" i="1"/>
  <c r="AL1224" i="1"/>
  <c r="AL1160" i="1"/>
  <c r="AL1096" i="1"/>
  <c r="AL1032" i="1"/>
  <c r="AL968" i="1"/>
  <c r="AL896" i="1"/>
  <c r="AL696" i="1"/>
  <c r="AL911" i="1"/>
  <c r="AL847" i="1"/>
  <c r="AL783" i="1"/>
  <c r="AL719" i="1"/>
  <c r="AL653" i="1"/>
  <c r="AL549" i="1"/>
  <c r="AL802" i="1"/>
  <c r="AL738" i="1"/>
  <c r="AL674" i="1"/>
  <c r="AL593" i="1"/>
  <c r="AL369" i="1"/>
  <c r="AL845" i="1"/>
  <c r="AL781" i="1"/>
  <c r="AL717" i="1"/>
  <c r="AL650" i="1"/>
  <c r="AL541" i="1"/>
  <c r="AL608" i="1"/>
  <c r="AL544" i="1"/>
  <c r="AL480" i="1"/>
  <c r="AL416" i="1"/>
  <c r="AL352" i="1"/>
  <c r="AL539" i="1"/>
  <c r="AL475" i="1"/>
  <c r="AL411" i="1"/>
  <c r="AL347" i="1"/>
  <c r="AL558" i="1"/>
  <c r="AL494" i="1"/>
  <c r="AL430" i="1"/>
  <c r="AL366" i="1"/>
  <c r="AL335" i="1"/>
  <c r="AL271" i="1"/>
  <c r="AL250" i="1"/>
  <c r="AL333" i="1"/>
  <c r="AL269" i="1"/>
  <c r="AL458" i="1"/>
  <c r="AL375" i="1"/>
  <c r="AL272" i="1"/>
  <c r="AL572" i="1"/>
  <c r="AL681" i="1"/>
  <c r="AL481" i="1"/>
  <c r="AL830" i="1"/>
  <c r="AL747" i="1"/>
  <c r="AL808" i="1"/>
  <c r="AL1124" i="1"/>
  <c r="AL649" i="1"/>
  <c r="AL1085" i="1"/>
  <c r="AL1293" i="1"/>
  <c r="AL832" i="1"/>
  <c r="AL978" i="1"/>
  <c r="AL1066" i="1"/>
  <c r="AL1150" i="1"/>
  <c r="AL1234" i="1"/>
  <c r="AL1322" i="1"/>
  <c r="AL884" i="1"/>
  <c r="AL1231" i="1"/>
  <c r="AL931" i="1"/>
  <c r="AL1267" i="1"/>
  <c r="AL951" i="1"/>
  <c r="AL1303" i="1"/>
  <c r="AL638" i="1"/>
  <c r="AL1115" i="1"/>
  <c r="AL870" i="1"/>
  <c r="AL1319" i="1"/>
  <c r="AL1087" i="1"/>
  <c r="AL1370" i="1"/>
  <c r="AL1282" i="1"/>
  <c r="AL1198" i="1"/>
  <c r="AL1114" i="1"/>
  <c r="AL1026" i="1"/>
  <c r="AL942" i="1"/>
  <c r="AL553" i="1"/>
  <c r="AL1229" i="1"/>
  <c r="AL973" i="1"/>
  <c r="AL1268" i="1"/>
  <c r="AL1012" i="1"/>
  <c r="AL891" i="1"/>
  <c r="AL626" i="1"/>
  <c r="AL718" i="1"/>
  <c r="AL825" i="1"/>
  <c r="AL461" i="1"/>
  <c r="AL460" i="1"/>
  <c r="AL519" i="1"/>
  <c r="AL346" i="1"/>
  <c r="AL1356" i="1"/>
  <c r="AL921" i="1"/>
  <c r="AL1123" i="1"/>
  <c r="AL1275" i="1"/>
  <c r="AL859" i="1"/>
  <c r="AL980" i="1"/>
  <c r="AL1236" i="1"/>
  <c r="AL941" i="1"/>
  <c r="AL1197" i="1"/>
  <c r="AL925" i="1"/>
  <c r="AL1018" i="1"/>
  <c r="AL1102" i="1"/>
  <c r="AL1186" i="1"/>
  <c r="AL1274" i="1"/>
  <c r="AL1358" i="1"/>
  <c r="AL1039" i="1"/>
  <c r="AL1360" i="1"/>
  <c r="AL1075" i="1"/>
  <c r="AL1367" i="1"/>
  <c r="AL1111" i="1"/>
  <c r="AL1379" i="1"/>
  <c r="AL1163" i="1"/>
  <c r="AL267" i="1"/>
  <c r="AL246" i="1"/>
  <c r="AL313" i="1"/>
  <c r="AL249" i="1"/>
  <c r="AL1353" i="1"/>
  <c r="AL1211" i="1"/>
  <c r="AL836" i="1"/>
  <c r="AL1223" i="1"/>
  <c r="AL967" i="1"/>
  <c r="AL1351" i="1"/>
  <c r="AL1107" i="1"/>
  <c r="AL740" i="1"/>
  <c r="AL1247" i="1"/>
  <c r="AL991" i="1"/>
  <c r="AL1366" i="1"/>
  <c r="AL1302" i="1"/>
  <c r="AL1238" i="1"/>
  <c r="AL1174" i="1"/>
  <c r="AL1110" i="1"/>
  <c r="AL1046" i="1"/>
  <c r="AL982" i="1"/>
  <c r="AL914" i="1"/>
  <c r="AL752" i="1"/>
  <c r="AL1337" i="1"/>
  <c r="AL1273" i="1"/>
  <c r="AL1209" i="1"/>
  <c r="AL1145" i="1"/>
  <c r="AL1081" i="1"/>
  <c r="AL1017" i="1"/>
  <c r="AL953" i="1"/>
  <c r="AL874" i="1"/>
  <c r="AL627" i="1"/>
  <c r="AL1312" i="1"/>
  <c r="AL1248" i="1"/>
  <c r="AL1184" i="1"/>
  <c r="AL1120" i="1"/>
  <c r="AL1056" i="1"/>
  <c r="AL992" i="1"/>
  <c r="AL928" i="1"/>
  <c r="AL792" i="1"/>
  <c r="AL314" i="1"/>
  <c r="AL871" i="1"/>
  <c r="AL807" i="1"/>
  <c r="AL743" i="1"/>
  <c r="AL679" i="1"/>
  <c r="AL599" i="1"/>
  <c r="AL389" i="1"/>
  <c r="AL826" i="1"/>
  <c r="AL762" i="1"/>
  <c r="AL698" i="1"/>
  <c r="AL625" i="1"/>
  <c r="AL465" i="1"/>
  <c r="AL869" i="1"/>
  <c r="AL805" i="1"/>
  <c r="AL741" i="1"/>
  <c r="AL677" i="1"/>
  <c r="AL597" i="1"/>
  <c r="AL381" i="1"/>
  <c r="AL632" i="1"/>
  <c r="AL568" i="1"/>
  <c r="AL504" i="1"/>
  <c r="AL440" i="1"/>
  <c r="AL376" i="1"/>
  <c r="AL256" i="1"/>
  <c r="AL563" i="1"/>
  <c r="AL499" i="1"/>
  <c r="AL435" i="1"/>
  <c r="AL371" i="1"/>
  <c r="AL236" i="1"/>
  <c r="AL582" i="1"/>
  <c r="AL518" i="1"/>
  <c r="AL454" i="1"/>
  <c r="AL390" i="1"/>
  <c r="AL308" i="1"/>
  <c r="AL295" i="1"/>
  <c r="AL231" i="1"/>
  <c r="AL258" i="1"/>
  <c r="AL341" i="1"/>
  <c r="AL277" i="1"/>
  <c r="AL860" i="1"/>
  <c r="AL590" i="1"/>
  <c r="AL1301" i="1"/>
  <c r="AL1237" i="1"/>
  <c r="AL1173" i="1"/>
  <c r="AL1109" i="1"/>
  <c r="AL1045" i="1"/>
  <c r="AL981" i="1"/>
  <c r="AL913" i="1"/>
  <c r="AL748" i="1"/>
  <c r="AL1340" i="1"/>
  <c r="AL1276" i="1"/>
  <c r="AL1212" i="1"/>
  <c r="AL1148" i="1"/>
  <c r="AL1084" i="1"/>
  <c r="AL1020" i="1"/>
  <c r="AL956" i="1"/>
  <c r="AL880" i="1"/>
  <c r="AL643" i="1"/>
  <c r="AL899" i="1"/>
  <c r="AL835" i="1"/>
  <c r="AL771" i="1"/>
  <c r="AL707" i="1"/>
  <c r="AL637" i="1"/>
  <c r="AL501" i="1"/>
  <c r="AL854" i="1"/>
  <c r="AL790" i="1"/>
  <c r="AL726" i="1"/>
  <c r="AL662" i="1"/>
  <c r="AL571" i="1"/>
  <c r="AL292" i="1"/>
  <c r="AL833" i="1"/>
  <c r="AL769" i="1"/>
  <c r="AL705" i="1"/>
  <c r="AL634" i="1"/>
  <c r="AL493" i="1"/>
  <c r="AL660" i="1"/>
  <c r="AL596" i="1"/>
  <c r="AL532" i="1"/>
  <c r="AL468" i="1"/>
  <c r="AL404" i="1"/>
  <c r="AL336" i="1"/>
  <c r="AL527" i="1"/>
  <c r="AL463" i="1"/>
  <c r="AL399" i="1"/>
  <c r="AL326" i="1"/>
  <c r="AL546" i="1"/>
  <c r="AL482" i="1"/>
  <c r="AL418" i="1"/>
  <c r="AL354" i="1"/>
  <c r="AL323" i="1"/>
  <c r="AL259" i="1"/>
  <c r="AL302" i="1"/>
  <c r="AL238" i="1"/>
  <c r="AL321" i="1"/>
  <c r="AL257" i="1"/>
  <c r="AL1233" i="1"/>
  <c r="AL1169" i="1"/>
  <c r="AL1105" i="1"/>
  <c r="AL1041" i="1"/>
  <c r="AL977" i="1"/>
  <c r="AL908" i="1"/>
  <c r="AL732" i="1"/>
  <c r="AL1336" i="1"/>
  <c r="AL1272" i="1"/>
  <c r="AL1208" i="1"/>
  <c r="AL1144" i="1"/>
  <c r="AL1080" i="1"/>
  <c r="AL1016" i="1"/>
  <c r="AL952" i="1"/>
  <c r="AL872" i="1"/>
  <c r="AL622" i="1"/>
  <c r="AL895" i="1"/>
  <c r="AL831" i="1"/>
  <c r="AL767" i="1"/>
  <c r="AL703" i="1"/>
  <c r="AL631" i="1"/>
  <c r="AL485" i="1"/>
  <c r="AL850" i="1"/>
  <c r="AL786" i="1"/>
  <c r="AL722" i="1"/>
  <c r="AL657" i="1"/>
  <c r="AL561" i="1"/>
  <c r="AL228" i="1"/>
  <c r="AL829" i="1"/>
  <c r="AL765" i="1"/>
  <c r="AL701" i="1"/>
  <c r="AL629" i="1"/>
  <c r="AL477" i="1"/>
  <c r="AL656" i="1"/>
  <c r="AL592" i="1"/>
  <c r="AL528" i="1"/>
  <c r="AL464" i="1"/>
  <c r="AL400" i="1"/>
  <c r="AL328" i="1"/>
  <c r="AL523" i="1"/>
  <c r="AL459" i="1"/>
  <c r="AL395" i="1"/>
  <c r="AL318" i="1"/>
  <c r="AL542" i="1"/>
  <c r="AL478" i="1"/>
  <c r="AL414" i="1"/>
  <c r="AL350" i="1"/>
  <c r="AL319" i="1"/>
  <c r="AL255" i="1"/>
  <c r="AL298" i="1"/>
  <c r="AL234" i="1"/>
  <c r="AL317" i="1"/>
  <c r="AL253" i="1"/>
  <c r="AL522" i="1"/>
  <c r="AL439" i="1"/>
  <c r="AL380" i="1"/>
  <c r="AL636" i="1"/>
  <c r="AL745" i="1"/>
  <c r="AL630" i="1"/>
  <c r="AL405" i="1"/>
  <c r="AL811" i="1"/>
  <c r="AL932" i="1"/>
  <c r="AL1188" i="1"/>
  <c r="AL881" i="1"/>
  <c r="AL1149" i="1"/>
  <c r="AL1325" i="1"/>
  <c r="AL898" i="1"/>
  <c r="AL1002" i="1"/>
  <c r="AL1086" i="1"/>
  <c r="AL1170" i="1"/>
  <c r="AL1258" i="1"/>
  <c r="AL1342" i="1"/>
  <c r="AL975" i="1"/>
  <c r="AL1327" i="1"/>
  <c r="AL1011" i="1"/>
  <c r="AL1345" i="1"/>
  <c r="AL1047" i="1"/>
  <c r="AL1357" i="1"/>
  <c r="AL1147" i="1"/>
  <c r="AL1307" i="1"/>
  <c r="AL1239" i="1"/>
  <c r="AL947" i="1"/>
  <c r="AL1291" i="1"/>
  <c r="AL1007" i="1"/>
  <c r="AL1346" i="1"/>
  <c r="AL1262" i="1"/>
  <c r="AL1178" i="1"/>
  <c r="AL1090" i="1"/>
  <c r="AL1006" i="1"/>
  <c r="AL904" i="1"/>
  <c r="AL1329" i="1"/>
  <c r="AL1165" i="1"/>
  <c r="AL902" i="1"/>
  <c r="AL1204" i="1"/>
  <c r="AL948" i="1"/>
  <c r="AL827" i="1"/>
  <c r="AL469" i="1"/>
  <c r="AL651" i="1"/>
  <c r="AL761" i="1"/>
  <c r="AL652" i="1"/>
  <c r="AL396" i="1"/>
  <c r="AL455" i="1"/>
  <c r="AL538" i="1"/>
  <c r="AL1063" i="1"/>
  <c r="AL441" i="1"/>
  <c r="AL987" i="1"/>
  <c r="AL1195" i="1"/>
  <c r="AL426" i="1"/>
  <c r="AL342" i="1"/>
  <c r="AL540" i="1"/>
  <c r="AL645" i="1"/>
  <c r="AL353" i="1"/>
  <c r="AL798" i="1"/>
  <c r="AL715" i="1"/>
  <c r="AL680" i="1"/>
  <c r="AL1092" i="1"/>
  <c r="AL1053" i="1"/>
  <c r="AL1277" i="1"/>
  <c r="AL768" i="1"/>
  <c r="AL970" i="1"/>
  <c r="AL1054" i="1"/>
  <c r="AL1138" i="1"/>
  <c r="AL1226" i="1"/>
  <c r="AL1310" i="1"/>
  <c r="AL724" i="1"/>
  <c r="AL1199" i="1"/>
  <c r="AL862" i="1"/>
  <c r="AL1219" i="1"/>
  <c r="AL916" i="1"/>
  <c r="AL1255" i="1"/>
  <c r="AL1323" i="1"/>
  <c r="AL1369" i="1"/>
  <c r="AL570" i="1"/>
  <c r="AL487" i="1"/>
  <c r="AL428" i="1"/>
  <c r="AL322" i="1"/>
  <c r="AL793" i="1"/>
  <c r="AL686" i="1"/>
  <c r="AL331" i="1"/>
  <c r="AL490" i="1"/>
  <c r="AL407" i="1"/>
  <c r="AL348" i="1"/>
  <c r="AL604" i="1"/>
  <c r="AL713" i="1"/>
  <c r="AL587" i="1"/>
  <c r="AL779" i="1"/>
  <c r="AL890" i="1"/>
  <c r="AL1156" i="1"/>
  <c r="AL780" i="1"/>
  <c r="AL1117" i="1"/>
  <c r="AL1309" i="1"/>
  <c r="AL876" i="1"/>
  <c r="AL990" i="1"/>
  <c r="AL1074" i="1"/>
  <c r="AL1162" i="1"/>
  <c r="AL1246" i="1"/>
  <c r="AL1330" i="1"/>
  <c r="AL943" i="1"/>
  <c r="AL1279" i="1"/>
  <c r="AL963" i="1"/>
  <c r="AL1315" i="1"/>
  <c r="AL999" i="1"/>
  <c r="AL1335" i="1"/>
  <c r="AL1019" i="1"/>
  <c r="AL1179" i="1"/>
  <c r="AL378" i="1"/>
  <c r="AL551" i="1"/>
  <c r="AL492" i="1"/>
  <c r="AL577" i="1"/>
  <c r="AL857" i="1"/>
  <c r="AL750" i="1"/>
  <c r="AL667" i="1"/>
  <c r="AL923" i="1"/>
  <c r="AL1044" i="1"/>
  <c r="AL1300" i="1"/>
  <c r="AL1005" i="1"/>
  <c r="AL1249" i="1"/>
  <c r="AL654" i="1"/>
  <c r="AL954" i="1"/>
  <c r="AL1038" i="1"/>
  <c r="AL1122" i="1"/>
  <c r="AL1210" i="1"/>
  <c r="AL1294" i="1"/>
  <c r="AL1378" i="1"/>
  <c r="AL1135" i="1"/>
  <c r="AL595" i="1"/>
  <c r="AL1155" i="1"/>
  <c r="AL756" i="1"/>
  <c r="AL1191" i="1"/>
  <c r="AL1067" i="1"/>
  <c r="AL772" i="1"/>
  <c r="AL251" i="1"/>
  <c r="AL294" i="1"/>
  <c r="AL230" i="1"/>
  <c r="AL297" i="1"/>
  <c r="AL233" i="1"/>
  <c r="AL1348" i="1"/>
  <c r="AL955" i="1"/>
  <c r="AL1368" i="1"/>
  <c r="AL1159" i="1"/>
  <c r="AL894" i="1"/>
  <c r="AL1299" i="1"/>
  <c r="AL1043" i="1"/>
  <c r="AL1376" i="1"/>
  <c r="AL1183" i="1"/>
  <c r="AL926" i="1"/>
  <c r="AL1350" i="1"/>
  <c r="AL1286" i="1"/>
  <c r="AL1222" i="1"/>
  <c r="AL1158" i="1"/>
  <c r="AL1094" i="1"/>
  <c r="AL1030" i="1"/>
  <c r="AL966" i="1"/>
  <c r="AL893" i="1"/>
  <c r="AL688" i="1"/>
  <c r="AL1321" i="1"/>
  <c r="AL1257" i="1"/>
  <c r="AL1193" i="1"/>
  <c r="AL1129" i="1"/>
  <c r="AL1065" i="1"/>
  <c r="AL1001" i="1"/>
  <c r="AL937" i="1"/>
  <c r="AL828" i="1"/>
  <c r="AL473" i="1"/>
  <c r="AL1296" i="1"/>
  <c r="AL1232" i="1"/>
  <c r="AL1168" i="1"/>
  <c r="AL1104" i="1"/>
  <c r="AL1040" i="1"/>
  <c r="AL976" i="1"/>
  <c r="AL906" i="1"/>
  <c r="AL728" i="1"/>
  <c r="AL919" i="1"/>
  <c r="AL855" i="1"/>
  <c r="AL791" i="1"/>
  <c r="AL727" i="1"/>
  <c r="AL663" i="1"/>
  <c r="AL573" i="1"/>
  <c r="AL306" i="1"/>
  <c r="AL810" i="1"/>
  <c r="AL746" i="1"/>
  <c r="AL682" i="1"/>
  <c r="AL603" i="1"/>
  <c r="AL401" i="1"/>
  <c r="AL853" i="1"/>
  <c r="AL789" i="1"/>
  <c r="AL725" i="1"/>
  <c r="AL661" i="1"/>
  <c r="AL569" i="1"/>
  <c r="AL276" i="1"/>
  <c r="AL616" i="1"/>
  <c r="AL552" i="1"/>
  <c r="AL488" i="1"/>
  <c r="AL424" i="1"/>
  <c r="AL360" i="1"/>
  <c r="AL547" i="1"/>
  <c r="AL483" i="1"/>
  <c r="AL419" i="1"/>
  <c r="AL355" i="1"/>
  <c r="AL566" i="1"/>
  <c r="AL502" i="1"/>
  <c r="AL438" i="1"/>
  <c r="AL374" i="1"/>
  <c r="AL248" i="1"/>
  <c r="AL343" i="1"/>
  <c r="AL279" i="1"/>
  <c r="AL242" i="1"/>
  <c r="AL325" i="1"/>
  <c r="AL261" i="1"/>
  <c r="AL930" i="1"/>
  <c r="AL800" i="1"/>
  <c r="AL361" i="1"/>
  <c r="AL1285" i="1"/>
  <c r="AL1221" i="1"/>
  <c r="AL1157" i="1"/>
  <c r="AL1093" i="1"/>
  <c r="AL1029" i="1"/>
  <c r="AL965" i="1"/>
  <c r="AL892" i="1"/>
  <c r="AL684" i="1"/>
  <c r="AL1324" i="1"/>
  <c r="AL1260" i="1"/>
  <c r="AL1196" i="1"/>
  <c r="AL1132" i="1"/>
  <c r="AL1068" i="1"/>
  <c r="AL1004" i="1"/>
  <c r="AL940" i="1"/>
  <c r="AL840" i="1"/>
  <c r="AL521" i="1"/>
  <c r="AL883" i="1"/>
  <c r="AL819" i="1"/>
  <c r="AL755" i="1"/>
  <c r="AL691" i="1"/>
  <c r="AL615" i="1"/>
  <c r="AL437" i="1"/>
  <c r="AL838" i="1"/>
  <c r="AL774" i="1"/>
  <c r="AL710" i="1"/>
  <c r="AL641" i="1"/>
  <c r="AL513" i="1"/>
  <c r="AL817" i="1"/>
  <c r="AL753" i="1"/>
  <c r="AL689" i="1"/>
  <c r="AL613" i="1"/>
  <c r="AL429" i="1"/>
  <c r="AL644" i="1"/>
  <c r="AL580" i="1"/>
  <c r="AL516" i="1"/>
  <c r="AL452" i="1"/>
  <c r="AL388" i="1"/>
  <c r="AL304" i="1"/>
  <c r="AL511" i="1"/>
  <c r="AL447" i="1"/>
  <c r="AL383" i="1"/>
  <c r="AL284" i="1"/>
  <c r="AL530" i="1"/>
  <c r="AL466" i="1"/>
  <c r="AL402" i="1"/>
  <c r="AL332" i="1"/>
  <c r="AL307" i="1"/>
  <c r="AL243" i="1"/>
  <c r="AL286" i="1"/>
  <c r="AL305" i="1"/>
  <c r="AL241" i="1"/>
  <c r="AL1217" i="1"/>
  <c r="AL1153" i="1"/>
  <c r="AL1089" i="1"/>
  <c r="AL1025" i="1"/>
  <c r="AL961" i="1"/>
  <c r="AL886" i="1"/>
  <c r="AL668" i="1"/>
  <c r="AL1320" i="1"/>
  <c r="AL1256" i="1"/>
  <c r="AL1192" i="1"/>
  <c r="AL1128" i="1"/>
  <c r="AL1064" i="1"/>
  <c r="AL1000" i="1"/>
  <c r="AL936" i="1"/>
  <c r="AL824" i="1"/>
  <c r="AL457" i="1"/>
  <c r="AL879" i="1"/>
  <c r="AL815" i="1"/>
  <c r="AL751" i="1"/>
  <c r="AL687" i="1"/>
  <c r="AL610" i="1"/>
  <c r="AL421" i="1"/>
  <c r="AL834" i="1"/>
  <c r="AL770" i="1"/>
  <c r="AL706" i="1"/>
  <c r="AL635" i="1"/>
  <c r="AL497" i="1"/>
  <c r="AL877" i="1"/>
  <c r="AL813" i="1"/>
  <c r="AL749" i="1"/>
  <c r="AL685" i="1"/>
  <c r="AL607" i="1"/>
  <c r="AL413" i="1"/>
  <c r="AL640" i="1"/>
  <c r="AL576" i="1"/>
  <c r="AL512" i="1"/>
  <c r="AL448" i="1"/>
  <c r="AL384" i="1"/>
  <c r="AL288" i="1"/>
  <c r="AL507" i="1"/>
  <c r="AL443" i="1"/>
  <c r="AL379" i="1"/>
  <c r="AL268" i="1"/>
  <c r="AL526" i="1"/>
  <c r="AL462" i="1"/>
  <c r="AL398" i="1"/>
  <c r="AL324" i="1"/>
  <c r="AL303" i="1"/>
  <c r="AL239" i="1"/>
  <c r="AL282" i="1"/>
  <c r="AL301" i="1"/>
  <c r="AL237" i="1"/>
  <c r="AL316" i="1"/>
  <c r="AL586" i="1"/>
  <c r="AL503" i="1"/>
  <c r="AL444" i="1"/>
  <c r="AL397" i="1"/>
  <c r="AL809" i="1"/>
  <c r="AL702" i="1"/>
  <c r="AL605" i="1"/>
  <c r="AL875" i="1"/>
  <c r="AL996" i="1"/>
  <c r="AL1252" i="1"/>
  <c r="AL957" i="1"/>
  <c r="AL1213" i="1"/>
  <c r="AL489" i="1"/>
  <c r="AL938" i="1"/>
  <c r="AL1022" i="1"/>
  <c r="AL1106" i="1"/>
  <c r="AL1194" i="1"/>
  <c r="AL1278" i="1"/>
  <c r="AL1362" i="1"/>
  <c r="AL1071" i="1"/>
  <c r="AL1365" i="1"/>
  <c r="AL1091" i="1"/>
  <c r="AL1377" i="1"/>
  <c r="AL1127" i="1"/>
  <c r="AL505" i="1"/>
  <c r="AL900" i="1"/>
  <c r="AL1283" i="1"/>
  <c r="AL1263" i="1"/>
  <c r="AL905" i="1"/>
  <c r="AL1326" i="1"/>
  <c r="AL1242" i="1"/>
  <c r="AL1154" i="1"/>
  <c r="AL1070" i="1"/>
  <c r="AL986" i="1"/>
  <c r="AL848" i="1"/>
  <c r="AL1297" i="1"/>
  <c r="AL1101" i="1"/>
  <c r="AL716" i="1"/>
  <c r="AL1140" i="1"/>
  <c r="AL864" i="1"/>
  <c r="AL763" i="1"/>
  <c r="AL846" i="1"/>
  <c r="AL545" i="1"/>
  <c r="AL697" i="1"/>
  <c r="AL588" i="1"/>
  <c r="AL320" i="1"/>
  <c r="AL391" i="1"/>
  <c r="AL474" i="1"/>
  <c r="AL315" i="1"/>
  <c r="AL1143" i="1"/>
  <c r="AL299" i="1"/>
  <c r="AL1371" i="1"/>
  <c r="BE217" i="1" l="1"/>
  <c r="BE193" i="1"/>
  <c r="BE125" i="1"/>
  <c r="BE177" i="1"/>
  <c r="BE67" i="1"/>
  <c r="BB259" i="1"/>
  <c r="BE221" i="1"/>
  <c r="BE153" i="1"/>
  <c r="BE129" i="1"/>
  <c r="BE209" i="1"/>
  <c r="AZ1667" i="1"/>
  <c r="BD1407" i="1"/>
  <c r="BE185" i="1"/>
  <c r="BE161" i="1"/>
  <c r="BE113" i="1"/>
  <c r="BE137" i="1"/>
  <c r="BE241" i="1"/>
  <c r="BC470" i="1"/>
  <c r="BE169" i="1"/>
  <c r="BE145" i="1"/>
  <c r="BE187" i="1"/>
  <c r="BE168" i="1"/>
  <c r="BE249" i="1"/>
  <c r="BE225" i="1"/>
  <c r="BE201" i="1"/>
  <c r="BE191" i="1"/>
  <c r="BE80" i="1"/>
  <c r="BB348" i="1"/>
  <c r="BD369" i="1"/>
  <c r="AZ391" i="1"/>
  <c r="BB412" i="1"/>
  <c r="BD433" i="1"/>
  <c r="AZ455" i="1"/>
  <c r="BB476" i="1"/>
  <c r="BD497" i="1"/>
  <c r="AZ519" i="1"/>
  <c r="BB540" i="1"/>
  <c r="BD561" i="1"/>
  <c r="AZ583" i="1"/>
  <c r="BB604" i="1"/>
  <c r="BD625" i="1"/>
  <c r="AZ647" i="1"/>
  <c r="BB668" i="1"/>
  <c r="BD689" i="1"/>
  <c r="AZ711" i="1"/>
  <c r="BB732" i="1"/>
  <c r="BD753" i="1"/>
  <c r="AZ775" i="1"/>
  <c r="BB796" i="1"/>
  <c r="BD817" i="1"/>
  <c r="AZ839" i="1"/>
  <c r="BB860" i="1"/>
  <c r="BD881" i="1"/>
  <c r="AZ903" i="1"/>
  <c r="BB924" i="1"/>
  <c r="BD945" i="1"/>
  <c r="BB959" i="1"/>
  <c r="AZ970" i="1"/>
  <c r="BD980" i="1"/>
  <c r="BB991" i="1"/>
  <c r="AZ1002" i="1"/>
  <c r="BD1012" i="1"/>
  <c r="BB1023" i="1"/>
  <c r="AZ1034" i="1"/>
  <c r="BD1044" i="1"/>
  <c r="BB1055" i="1"/>
  <c r="AZ1066" i="1"/>
  <c r="BD1076" i="1"/>
  <c r="BB1087" i="1"/>
  <c r="AZ1098" i="1"/>
  <c r="BD1108" i="1"/>
  <c r="BB1119" i="1"/>
  <c r="AZ1130" i="1"/>
  <c r="BD1140" i="1"/>
  <c r="BB1151" i="1"/>
  <c r="AZ1162" i="1"/>
  <c r="BD1172" i="1"/>
  <c r="BB1183" i="1"/>
  <c r="AZ1194" i="1"/>
  <c r="BD1204" i="1"/>
  <c r="BB1215" i="1"/>
  <c r="AZ1226" i="1"/>
  <c r="BD1236" i="1"/>
  <c r="BB1247" i="1"/>
  <c r="AZ1258" i="1"/>
  <c r="BD1268" i="1"/>
  <c r="BB1279" i="1"/>
  <c r="AZ1290" i="1"/>
  <c r="BD1300" i="1"/>
  <c r="BB1311" i="1"/>
  <c r="AZ1322" i="1"/>
  <c r="BD1332" i="1"/>
  <c r="BB1343" i="1"/>
  <c r="AZ1354" i="1"/>
  <c r="BD1364" i="1"/>
  <c r="BB1375" i="1"/>
  <c r="AZ1386" i="1"/>
  <c r="BD1396" i="1"/>
  <c r="BB1407" i="1"/>
  <c r="AZ1418" i="1"/>
  <c r="BD1428" i="1"/>
  <c r="BB1439" i="1"/>
  <c r="AZ1450" i="1"/>
  <c r="BD1460" i="1"/>
  <c r="BB1471" i="1"/>
  <c r="AZ1482" i="1"/>
  <c r="BD1492" i="1"/>
  <c r="BB1503" i="1"/>
  <c r="AZ1514" i="1"/>
  <c r="BD1524" i="1"/>
  <c r="BB1535" i="1"/>
  <c r="AZ1546" i="1"/>
  <c r="BD1556" i="1"/>
  <c r="BB1567" i="1"/>
  <c r="AZ1578" i="1"/>
  <c r="BD1588" i="1"/>
  <c r="BB1599" i="1"/>
  <c r="AZ1610" i="1"/>
  <c r="BD1620" i="1"/>
  <c r="BB1631" i="1"/>
  <c r="AZ1642" i="1"/>
  <c r="BD1652" i="1"/>
  <c r="BB1663" i="1"/>
  <c r="AZ1674" i="1"/>
  <c r="BD1684" i="1"/>
  <c r="BB1695" i="1"/>
  <c r="AZ1706" i="1"/>
  <c r="AY293" i="1"/>
  <c r="BC328" i="1"/>
  <c r="AY350" i="1"/>
  <c r="BA371" i="1"/>
  <c r="BC392" i="1"/>
  <c r="AY414" i="1"/>
  <c r="BA435" i="1"/>
  <c r="BC456" i="1"/>
  <c r="AY478" i="1"/>
  <c r="BA499" i="1"/>
  <c r="BC520" i="1"/>
  <c r="AY542" i="1"/>
  <c r="BA563" i="1"/>
  <c r="BC584" i="1"/>
  <c r="AY606" i="1"/>
  <c r="BA627" i="1"/>
  <c r="BC648" i="1"/>
  <c r="AY670" i="1"/>
  <c r="BA691" i="1"/>
  <c r="BC712" i="1"/>
  <c r="AY734" i="1"/>
  <c r="BA755" i="1"/>
  <c r="BC776" i="1"/>
  <c r="AY798" i="1"/>
  <c r="BA819" i="1"/>
  <c r="BC840" i="1"/>
  <c r="AY862" i="1"/>
  <c r="BA883" i="1"/>
  <c r="BC904" i="1"/>
  <c r="AY926" i="1"/>
  <c r="BA947" i="1"/>
  <c r="BA960" i="1"/>
  <c r="AY971" i="1"/>
  <c r="BC981" i="1"/>
  <c r="BA992" i="1"/>
  <c r="AY1003" i="1"/>
  <c r="BC1013" i="1"/>
  <c r="BA1024" i="1"/>
  <c r="AY1035" i="1"/>
  <c r="BC1045" i="1"/>
  <c r="BA1056" i="1"/>
  <c r="AY1067" i="1"/>
  <c r="BC1077" i="1"/>
  <c r="BA1088" i="1"/>
  <c r="AY1099" i="1"/>
  <c r="BC1109" i="1"/>
  <c r="BA1120" i="1"/>
  <c r="AY1131" i="1"/>
  <c r="BC1141" i="1"/>
  <c r="BA1152" i="1"/>
  <c r="AY1163" i="1"/>
  <c r="BC1173" i="1"/>
  <c r="BA1184" i="1"/>
  <c r="AY1195" i="1"/>
  <c r="BC1205" i="1"/>
  <c r="BA1216" i="1"/>
  <c r="AY1227" i="1"/>
  <c r="BC1237" i="1"/>
  <c r="BA1248" i="1"/>
  <c r="AY1259" i="1"/>
  <c r="BC1269" i="1"/>
  <c r="BA1280" i="1"/>
  <c r="AY1291" i="1"/>
  <c r="BC1301" i="1"/>
  <c r="BA1312" i="1"/>
  <c r="AY1323" i="1"/>
  <c r="BC1333" i="1"/>
  <c r="BA1344" i="1"/>
  <c r="AY1355" i="1"/>
  <c r="BC1365" i="1"/>
  <c r="BA1376" i="1"/>
  <c r="AY1387" i="1"/>
  <c r="BC1397" i="1"/>
  <c r="BA1408" i="1"/>
  <c r="AY1419" i="1"/>
  <c r="BC1429" i="1"/>
  <c r="BA1440" i="1"/>
  <c r="AY1451" i="1"/>
  <c r="BB366" i="1"/>
  <c r="BD451" i="1"/>
  <c r="AZ537" i="1"/>
  <c r="BB622" i="1"/>
  <c r="BD707" i="1"/>
  <c r="AZ793" i="1"/>
  <c r="BB878" i="1"/>
  <c r="BD957" i="1"/>
  <c r="BB1000" i="1"/>
  <c r="AZ1043" i="1"/>
  <c r="BD1085" i="1"/>
  <c r="BB1128" i="1"/>
  <c r="AZ1171" i="1"/>
  <c r="BD1213" i="1"/>
  <c r="BB1256" i="1"/>
  <c r="AZ1299" i="1"/>
  <c r="BD1341" i="1"/>
  <c r="BB1384" i="1"/>
  <c r="AZ1427" i="1"/>
  <c r="AY1461" i="1"/>
  <c r="BA1482" i="1"/>
  <c r="BC1503" i="1"/>
  <c r="AY1525" i="1"/>
  <c r="BA1546" i="1"/>
  <c r="BC1567" i="1"/>
  <c r="AY1589" i="1"/>
  <c r="BA1610" i="1"/>
  <c r="BC1631" i="1"/>
  <c r="AY1653" i="1"/>
  <c r="BA1674" i="1"/>
  <c r="BC1695" i="1"/>
  <c r="BD312" i="1"/>
  <c r="AZ573" i="1"/>
  <c r="AZ829" i="1"/>
  <c r="BB1010" i="1"/>
  <c r="AZ1125" i="1"/>
  <c r="BD1247" i="1"/>
  <c r="BB1370" i="1"/>
  <c r="BD1461" i="1"/>
  <c r="AZ1507" i="1"/>
  <c r="BB1548" i="1"/>
  <c r="AZ1591" i="1"/>
  <c r="BD1633" i="1"/>
  <c r="BB1684" i="1"/>
  <c r="AZ341" i="1"/>
  <c r="BB426" i="1"/>
  <c r="BD511" i="1"/>
  <c r="AZ597" i="1"/>
  <c r="BB682" i="1"/>
  <c r="BD767" i="1"/>
  <c r="AZ853" i="1"/>
  <c r="BB938" i="1"/>
  <c r="BD987" i="1"/>
  <c r="BB1030" i="1"/>
  <c r="AZ1073" i="1"/>
  <c r="BD1115" i="1"/>
  <c r="BB1158" i="1"/>
  <c r="AZ1201" i="1"/>
  <c r="BD1243" i="1"/>
  <c r="BB1286" i="1"/>
  <c r="AZ1329" i="1"/>
  <c r="BD1371" i="1"/>
  <c r="BB1414" i="1"/>
  <c r="BB1454" i="1"/>
  <c r="BD1475" i="1"/>
  <c r="AZ1497" i="1"/>
  <c r="BB1518" i="1"/>
  <c r="BD1539" i="1"/>
  <c r="AZ1561" i="1"/>
  <c r="BB1582" i="1"/>
  <c r="BD1603" i="1"/>
  <c r="AZ1625" i="1"/>
  <c r="BB1646" i="1"/>
  <c r="BD1667" i="1"/>
  <c r="AZ1689" i="1"/>
  <c r="AZ477" i="1"/>
  <c r="AZ733" i="1"/>
  <c r="BD967" i="1"/>
  <c r="BB1090" i="1"/>
  <c r="BB1226" i="1"/>
  <c r="BD1359" i="1"/>
  <c r="BD1457" i="1"/>
  <c r="AZ1499" i="1"/>
  <c r="BD1541" i="1"/>
  <c r="BB1584" i="1"/>
  <c r="BD1629" i="1"/>
  <c r="AZ1679" i="1"/>
  <c r="AZ337" i="1"/>
  <c r="BB422" i="1"/>
  <c r="BD507" i="1"/>
  <c r="AZ593" i="1"/>
  <c r="BB678" i="1"/>
  <c r="BD763" i="1"/>
  <c r="AZ849" i="1"/>
  <c r="BB934" i="1"/>
  <c r="BD985" i="1"/>
  <c r="BB1028" i="1"/>
  <c r="AZ1071" i="1"/>
  <c r="BD1113" i="1"/>
  <c r="BB1156" i="1"/>
  <c r="AZ1199" i="1"/>
  <c r="BD1241" i="1"/>
  <c r="BB1284" i="1"/>
  <c r="AZ1327" i="1"/>
  <c r="BD1369" i="1"/>
  <c r="BB1412" i="1"/>
  <c r="BC1453" i="1"/>
  <c r="AY1475" i="1"/>
  <c r="BA1496" i="1"/>
  <c r="BC1517" i="1"/>
  <c r="AY1539" i="1"/>
  <c r="BA1560" i="1"/>
  <c r="BC1581" i="1"/>
  <c r="AY1603" i="1"/>
  <c r="BA1624" i="1"/>
  <c r="BC1645" i="1"/>
  <c r="AY1667" i="1"/>
  <c r="BA1688" i="1"/>
  <c r="BD471" i="1"/>
  <c r="BB738" i="1"/>
  <c r="BD983" i="1"/>
  <c r="BB1122" i="1"/>
  <c r="BB1250" i="1"/>
  <c r="BD1375" i="1"/>
  <c r="AZ1703" i="1"/>
  <c r="BD349" i="1"/>
  <c r="AZ371" i="1"/>
  <c r="BB392" i="1"/>
  <c r="BD413" i="1"/>
  <c r="AZ435" i="1"/>
  <c r="BB456" i="1"/>
  <c r="BD477" i="1"/>
  <c r="AZ499" i="1"/>
  <c r="BB520" i="1"/>
  <c r="BD541" i="1"/>
  <c r="AZ563" i="1"/>
  <c r="BB584" i="1"/>
  <c r="BD605" i="1"/>
  <c r="AZ627" i="1"/>
  <c r="BB648" i="1"/>
  <c r="BD669" i="1"/>
  <c r="AZ691" i="1"/>
  <c r="BB712" i="1"/>
  <c r="BD733" i="1"/>
  <c r="AZ755" i="1"/>
  <c r="BB776" i="1"/>
  <c r="BD797" i="1"/>
  <c r="AZ819" i="1"/>
  <c r="BB840" i="1"/>
  <c r="BD861" i="1"/>
  <c r="AZ883" i="1"/>
  <c r="BB904" i="1"/>
  <c r="BD925" i="1"/>
  <c r="AZ947" i="1"/>
  <c r="AZ960" i="1"/>
  <c r="BD970" i="1"/>
  <c r="BB981" i="1"/>
  <c r="AZ992" i="1"/>
  <c r="BD1002" i="1"/>
  <c r="BB1013" i="1"/>
  <c r="AZ1024" i="1"/>
  <c r="BD1034" i="1"/>
  <c r="BB1045" i="1"/>
  <c r="AZ1056" i="1"/>
  <c r="BD1066" i="1"/>
  <c r="BB1077" i="1"/>
  <c r="AZ1088" i="1"/>
  <c r="BD1098" i="1"/>
  <c r="BB1109" i="1"/>
  <c r="AZ1120" i="1"/>
  <c r="BD1130" i="1"/>
  <c r="BB1141" i="1"/>
  <c r="AZ1152" i="1"/>
  <c r="BD1162" i="1"/>
  <c r="BB1173" i="1"/>
  <c r="AZ1184" i="1"/>
  <c r="BD1194" i="1"/>
  <c r="BB1205" i="1"/>
  <c r="AZ1216" i="1"/>
  <c r="BD1226" i="1"/>
  <c r="BB1237" i="1"/>
  <c r="AZ1248" i="1"/>
  <c r="BD1258" i="1"/>
  <c r="BB1269" i="1"/>
  <c r="AZ1280" i="1"/>
  <c r="BD1290" i="1"/>
  <c r="BB1301" i="1"/>
  <c r="AZ1312" i="1"/>
  <c r="BD1322" i="1"/>
  <c r="BB1333" i="1"/>
  <c r="AZ1344" i="1"/>
  <c r="BD1354" i="1"/>
  <c r="BB1365" i="1"/>
  <c r="AZ1376" i="1"/>
  <c r="BD1386" i="1"/>
  <c r="BB1397" i="1"/>
  <c r="AZ1408" i="1"/>
  <c r="BD1418" i="1"/>
  <c r="BB1429" i="1"/>
  <c r="AZ1440" i="1"/>
  <c r="BD1450" i="1"/>
  <c r="BB1461" i="1"/>
  <c r="AZ1472" i="1"/>
  <c r="BD1482" i="1"/>
  <c r="BB1493" i="1"/>
  <c r="AZ1504" i="1"/>
  <c r="BD1514" i="1"/>
  <c r="BB1525" i="1"/>
  <c r="AZ1536" i="1"/>
  <c r="BD1546" i="1"/>
  <c r="BB1557" i="1"/>
  <c r="AZ1568" i="1"/>
  <c r="BD1578" i="1"/>
  <c r="BB1589" i="1"/>
  <c r="AZ1600" i="1"/>
  <c r="BD1610" i="1"/>
  <c r="BB1621" i="1"/>
  <c r="AZ1632" i="1"/>
  <c r="BD1642" i="1"/>
  <c r="BB1653" i="1"/>
  <c r="AZ1664" i="1"/>
  <c r="BD1674" i="1"/>
  <c r="BB1685" i="1"/>
  <c r="AZ1696" i="1"/>
  <c r="BD1706" i="1"/>
  <c r="AY253" i="1"/>
  <c r="BC295" i="1"/>
  <c r="AY330" i="1"/>
  <c r="BA351" i="1"/>
  <c r="BC372" i="1"/>
  <c r="AY394" i="1"/>
  <c r="BA415" i="1"/>
  <c r="BC436" i="1"/>
  <c r="AY458" i="1"/>
  <c r="BA479" i="1"/>
  <c r="BC500" i="1"/>
  <c r="AY522" i="1"/>
  <c r="BA543" i="1"/>
  <c r="BC564" i="1"/>
  <c r="AY586" i="1"/>
  <c r="BA607" i="1"/>
  <c r="BC628" i="1"/>
  <c r="AY650" i="1"/>
  <c r="BA671" i="1"/>
  <c r="BC692" i="1"/>
  <c r="AY714" i="1"/>
  <c r="BA735" i="1"/>
  <c r="BC756" i="1"/>
  <c r="AY778" i="1"/>
  <c r="BA799" i="1"/>
  <c r="BC820" i="1"/>
  <c r="AY842" i="1"/>
  <c r="BA863" i="1"/>
  <c r="BC884" i="1"/>
  <c r="AY906" i="1"/>
  <c r="BA927" i="1"/>
  <c r="BC948" i="1"/>
  <c r="AY961" i="1"/>
  <c r="BC971" i="1"/>
  <c r="BA982" i="1"/>
  <c r="AY993" i="1"/>
  <c r="BC1003" i="1"/>
  <c r="BA1014" i="1"/>
  <c r="AY1025" i="1"/>
  <c r="BC1035" i="1"/>
  <c r="BA1046" i="1"/>
  <c r="AY1057" i="1"/>
  <c r="BC1067" i="1"/>
  <c r="BA1078" i="1"/>
  <c r="AY1089" i="1"/>
  <c r="BC1099" i="1"/>
  <c r="BA1110" i="1"/>
  <c r="AY1121" i="1"/>
  <c r="BC1131" i="1"/>
  <c r="BA1142" i="1"/>
  <c r="AY1153" i="1"/>
  <c r="BC1163" i="1"/>
  <c r="BA1174" i="1"/>
  <c r="AY1185" i="1"/>
  <c r="BC1195" i="1"/>
  <c r="BA1206" i="1"/>
  <c r="AY1217" i="1"/>
  <c r="BC1227" i="1"/>
  <c r="BA1238" i="1"/>
  <c r="AY1249" i="1"/>
  <c r="BC1259" i="1"/>
  <c r="BA1270" i="1"/>
  <c r="AY1281" i="1"/>
  <c r="BC1291" i="1"/>
  <c r="BA1302" i="1"/>
  <c r="AY1313" i="1"/>
  <c r="BC1323" i="1"/>
  <c r="BA1334" i="1"/>
  <c r="AY1345" i="1"/>
  <c r="BC1355" i="1"/>
  <c r="BA1366" i="1"/>
  <c r="AY1377" i="1"/>
  <c r="BC1387" i="1"/>
  <c r="BA1398" i="1"/>
  <c r="AY1409" i="1"/>
  <c r="BC1419" i="1"/>
  <c r="BA1430" i="1"/>
  <c r="AY1441" i="1"/>
  <c r="BC1451" i="1"/>
  <c r="BD371" i="1"/>
  <c r="AZ457" i="1"/>
  <c r="BB542" i="1"/>
  <c r="BD627" i="1"/>
  <c r="AZ713" i="1"/>
  <c r="BB798" i="1"/>
  <c r="BD883" i="1"/>
  <c r="BB960" i="1"/>
  <c r="AZ1003" i="1"/>
  <c r="BD1045" i="1"/>
  <c r="BB1088" i="1"/>
  <c r="AZ1131" i="1"/>
  <c r="BD1173" i="1"/>
  <c r="BB1216" i="1"/>
  <c r="AZ1259" i="1"/>
  <c r="BD1301" i="1"/>
  <c r="BB1344" i="1"/>
  <c r="AZ1387" i="1"/>
  <c r="BD1429" i="1"/>
  <c r="BA1462" i="1"/>
  <c r="BC1483" i="1"/>
  <c r="AY1505" i="1"/>
  <c r="BA1526" i="1"/>
  <c r="BC1547" i="1"/>
  <c r="AY1569" i="1"/>
  <c r="BA1590" i="1"/>
  <c r="BC1611" i="1"/>
  <c r="AY1633" i="1"/>
  <c r="BA1654" i="1"/>
  <c r="BC1675" i="1"/>
  <c r="AY1697" i="1"/>
  <c r="AZ333" i="1"/>
  <c r="AZ589" i="1"/>
  <c r="BD839" i="1"/>
  <c r="BB1018" i="1"/>
  <c r="AZ1133" i="1"/>
  <c r="BD1255" i="1"/>
  <c r="BB1378" i="1"/>
  <c r="BB1464" i="1"/>
  <c r="BD1509" i="1"/>
  <c r="AZ1551" i="1"/>
  <c r="BD1593" i="1"/>
  <c r="BB1636" i="1"/>
  <c r="BB1688" i="1"/>
  <c r="BB346" i="1"/>
  <c r="BD431" i="1"/>
  <c r="AZ517" i="1"/>
  <c r="BB602" i="1"/>
  <c r="BD687" i="1"/>
  <c r="AZ773" i="1"/>
  <c r="BB858" i="1"/>
  <c r="BD943" i="1"/>
  <c r="BB990" i="1"/>
  <c r="AZ1033" i="1"/>
  <c r="BD1075" i="1"/>
  <c r="BB1118" i="1"/>
  <c r="AZ1161" i="1"/>
  <c r="BD1203" i="1"/>
  <c r="BB1246" i="1"/>
  <c r="AZ1289" i="1"/>
  <c r="BD1331" i="1"/>
  <c r="BB1374" i="1"/>
  <c r="AZ1417" i="1"/>
  <c r="BD1455" i="1"/>
  <c r="AZ1477" i="1"/>
  <c r="BB1498" i="1"/>
  <c r="BD1519" i="1"/>
  <c r="AZ1541" i="1"/>
  <c r="BB1562" i="1"/>
  <c r="BD1583" i="1"/>
  <c r="AZ1605" i="1"/>
  <c r="BB1626" i="1"/>
  <c r="BD1647" i="1"/>
  <c r="AZ1669" i="1"/>
  <c r="BB1690" i="1"/>
  <c r="BB498" i="1"/>
  <c r="AZ749" i="1"/>
  <c r="BD975" i="1"/>
  <c r="AZ1101" i="1"/>
  <c r="BB1234" i="1"/>
  <c r="BD1367" i="1"/>
  <c r="BB1460" i="1"/>
  <c r="BD1501" i="1"/>
  <c r="BB1544" i="1"/>
  <c r="AZ1587" i="1"/>
  <c r="BB1632" i="1"/>
  <c r="AZ1683" i="1"/>
  <c r="BB342" i="1"/>
  <c r="BD427" i="1"/>
  <c r="AZ513" i="1"/>
  <c r="BB598" i="1"/>
  <c r="BD683" i="1"/>
  <c r="AZ769" i="1"/>
  <c r="BB854" i="1"/>
  <c r="BD939" i="1"/>
  <c r="BB988" i="1"/>
  <c r="AZ1031" i="1"/>
  <c r="BD1073" i="1"/>
  <c r="BB1116" i="1"/>
  <c r="AZ1159" i="1"/>
  <c r="BD1201" i="1"/>
  <c r="BB1244" i="1"/>
  <c r="AZ1287" i="1"/>
  <c r="BD1329" i="1"/>
  <c r="BB1372" i="1"/>
  <c r="AZ1415" i="1"/>
  <c r="AY1455" i="1"/>
  <c r="BA1476" i="1"/>
  <c r="BC1497" i="1"/>
  <c r="AY1519" i="1"/>
  <c r="BA1540" i="1"/>
  <c r="BC1561" i="1"/>
  <c r="AY1583" i="1"/>
  <c r="BA1604" i="1"/>
  <c r="BC1625" i="1"/>
  <c r="AY1647" i="1"/>
  <c r="BA1668" i="1"/>
  <c r="BC1689" i="1"/>
  <c r="BD487" i="1"/>
  <c r="BB754" i="1"/>
  <c r="BD991" i="1"/>
  <c r="BB1130" i="1"/>
  <c r="AZ1261" i="1"/>
  <c r="BD1383" i="1"/>
  <c r="AZ1707" i="1"/>
  <c r="AZ335" i="1"/>
  <c r="BB295" i="1"/>
  <c r="BC1698" i="1"/>
  <c r="BA1685" i="1"/>
  <c r="AY1672" i="1"/>
  <c r="AY1656" i="1"/>
  <c r="BC1642" i="1"/>
  <c r="BA1629" i="1"/>
  <c r="BA1613" i="1"/>
  <c r="AY1600" i="1"/>
  <c r="BC1586" i="1"/>
  <c r="BC1570" i="1"/>
  <c r="BA1557" i="1"/>
  <c r="AY1544" i="1"/>
  <c r="AY1528" i="1"/>
  <c r="BC1514" i="1"/>
  <c r="BA1501" i="1"/>
  <c r="BA1485" i="1"/>
  <c r="AY1472" i="1"/>
  <c r="BC1458" i="1"/>
  <c r="BC1442" i="1"/>
  <c r="BA1429" i="1"/>
  <c r="AY1416" i="1"/>
  <c r="AY1400" i="1"/>
  <c r="BC1386" i="1"/>
  <c r="BA1373" i="1"/>
  <c r="BA1357" i="1"/>
  <c r="AY1344" i="1"/>
  <c r="BC1330" i="1"/>
  <c r="BC1314" i="1"/>
  <c r="BA1301" i="1"/>
  <c r="AY1288" i="1"/>
  <c r="AY1272" i="1"/>
  <c r="BC1258" i="1"/>
  <c r="BA1245" i="1"/>
  <c r="BA1229" i="1"/>
  <c r="AY1216" i="1"/>
  <c r="BC1202" i="1"/>
  <c r="BC1186" i="1"/>
  <c r="BA1173" i="1"/>
  <c r="AY1160" i="1"/>
  <c r="AY1144" i="1"/>
  <c r="BC1130" i="1"/>
  <c r="BA1117" i="1"/>
  <c r="BA1101" i="1"/>
  <c r="AY1088" i="1"/>
  <c r="BC1074" i="1"/>
  <c r="BC1058" i="1"/>
  <c r="BA1045" i="1"/>
  <c r="AY1032" i="1"/>
  <c r="AY1016" i="1"/>
  <c r="BC1002" i="1"/>
  <c r="BA989" i="1"/>
  <c r="BA973" i="1"/>
  <c r="AY952" i="1"/>
  <c r="BA909" i="1"/>
  <c r="BC866" i="1"/>
  <c r="AY824" i="1"/>
  <c r="BA781" i="1"/>
  <c r="BC738" i="1"/>
  <c r="AY696" i="1"/>
  <c r="BA653" i="1"/>
  <c r="BC610" i="1"/>
  <c r="AY568" i="1"/>
  <c r="BA525" i="1"/>
  <c r="BC482" i="1"/>
  <c r="AY440" i="1"/>
  <c r="BA397" i="1"/>
  <c r="BC354" i="1"/>
  <c r="BA302" i="1"/>
  <c r="AY939" i="1"/>
  <c r="BC917" i="1"/>
  <c r="BA896" i="1"/>
  <c r="AY875" i="1"/>
  <c r="BC853" i="1"/>
  <c r="BA832" i="1"/>
  <c r="AY811" i="1"/>
  <c r="BC789" i="1"/>
  <c r="BA768" i="1"/>
  <c r="AY747" i="1"/>
  <c r="BC725" i="1"/>
  <c r="BA704" i="1"/>
  <c r="AY683" i="1"/>
  <c r="BC661" i="1"/>
  <c r="BA640" i="1"/>
  <c r="AY619" i="1"/>
  <c r="BC597" i="1"/>
  <c r="BA576" i="1"/>
  <c r="AY555" i="1"/>
  <c r="BC533" i="1"/>
  <c r="BC501" i="1"/>
  <c r="AY459" i="1"/>
  <c r="BA416" i="1"/>
  <c r="BC373" i="1"/>
  <c r="BC1692" i="1"/>
  <c r="AY1650" i="1"/>
  <c r="BA1607" i="1"/>
  <c r="BC1564" i="1"/>
  <c r="AY1522" i="1"/>
  <c r="BA1479" i="1"/>
  <c r="BC1436" i="1"/>
  <c r="AY1394" i="1"/>
  <c r="BA1351" i="1"/>
  <c r="BC1308" i="1"/>
  <c r="AY1266" i="1"/>
  <c r="BA1223" i="1"/>
  <c r="BC1180" i="1"/>
  <c r="AY1138" i="1"/>
  <c r="BA1095" i="1"/>
  <c r="BC1052" i="1"/>
  <c r="AY1010" i="1"/>
  <c r="BA967" i="1"/>
  <c r="BA897" i="1"/>
  <c r="AY812" i="1"/>
  <c r="BC726" i="1"/>
  <c r="BA641" i="1"/>
  <c r="AY556" i="1"/>
  <c r="BD353" i="1"/>
  <c r="AZ375" i="1"/>
  <c r="BB396" i="1"/>
  <c r="BD417" i="1"/>
  <c r="AZ439" i="1"/>
  <c r="BB460" i="1"/>
  <c r="BD481" i="1"/>
  <c r="AZ503" i="1"/>
  <c r="BB524" i="1"/>
  <c r="BD545" i="1"/>
  <c r="AZ567" i="1"/>
  <c r="BB588" i="1"/>
  <c r="BD609" i="1"/>
  <c r="AZ631" i="1"/>
  <c r="BB652" i="1"/>
  <c r="BD673" i="1"/>
  <c r="AZ695" i="1"/>
  <c r="BB716" i="1"/>
  <c r="BD737" i="1"/>
  <c r="AZ759" i="1"/>
  <c r="BB780" i="1"/>
  <c r="BD801" i="1"/>
  <c r="AZ823" i="1"/>
  <c r="BB844" i="1"/>
  <c r="BD865" i="1"/>
  <c r="AZ887" i="1"/>
  <c r="BB908" i="1"/>
  <c r="BD929" i="1"/>
  <c r="AZ951" i="1"/>
  <c r="AZ962" i="1"/>
  <c r="BD972" i="1"/>
  <c r="BB983" i="1"/>
  <c r="AZ994" i="1"/>
  <c r="BD1004" i="1"/>
  <c r="BB1015" i="1"/>
  <c r="AZ1026" i="1"/>
  <c r="BD1036" i="1"/>
  <c r="BB1047" i="1"/>
  <c r="AZ1058" i="1"/>
  <c r="BD1068" i="1"/>
  <c r="BB1079" i="1"/>
  <c r="AZ1090" i="1"/>
  <c r="BD1100" i="1"/>
  <c r="BB1111" i="1"/>
  <c r="AZ1122" i="1"/>
  <c r="BD1132" i="1"/>
  <c r="BB1143" i="1"/>
  <c r="AZ1154" i="1"/>
  <c r="BD1164" i="1"/>
  <c r="BB1175" i="1"/>
  <c r="AZ1186" i="1"/>
  <c r="BD1196" i="1"/>
  <c r="BB1207" i="1"/>
  <c r="AZ1218" i="1"/>
  <c r="BD1228" i="1"/>
  <c r="BB1239" i="1"/>
  <c r="AZ1250" i="1"/>
  <c r="BD1260" i="1"/>
  <c r="BB1271" i="1"/>
  <c r="AZ1282" i="1"/>
  <c r="BD1292" i="1"/>
  <c r="BB1303" i="1"/>
  <c r="AZ1314" i="1"/>
  <c r="BD1324" i="1"/>
  <c r="BB1335" i="1"/>
  <c r="AZ1346" i="1"/>
  <c r="BD1356" i="1"/>
  <c r="BB1367" i="1"/>
  <c r="AZ1378" i="1"/>
  <c r="BD1388" i="1"/>
  <c r="BB1399" i="1"/>
  <c r="AZ1410" i="1"/>
  <c r="BD1420" i="1"/>
  <c r="BB1431" i="1"/>
  <c r="AZ1442" i="1"/>
  <c r="BD1452" i="1"/>
  <c r="BB1463" i="1"/>
  <c r="AZ1474" i="1"/>
  <c r="BD1484" i="1"/>
  <c r="BB1495" i="1"/>
  <c r="AZ1506" i="1"/>
  <c r="BD1516" i="1"/>
  <c r="BB1527" i="1"/>
  <c r="AZ1538" i="1"/>
  <c r="BD1548" i="1"/>
  <c r="BB1559" i="1"/>
  <c r="AZ1570" i="1"/>
  <c r="BD1580" i="1"/>
  <c r="BB1591" i="1"/>
  <c r="AZ1602" i="1"/>
  <c r="BD1612" i="1"/>
  <c r="BB1623" i="1"/>
  <c r="AZ1634" i="1"/>
  <c r="BD1644" i="1"/>
  <c r="BB1655" i="1"/>
  <c r="AZ1666" i="1"/>
  <c r="BD1676" i="1"/>
  <c r="BB1687" i="1"/>
  <c r="AZ1698" i="1"/>
  <c r="AW7" i="1"/>
  <c r="AW11" i="1"/>
  <c r="AW8" i="1"/>
  <c r="AW12" i="1"/>
  <c r="AW5" i="1"/>
  <c r="AW6" i="1"/>
  <c r="AW10" i="1"/>
  <c r="AW9" i="1"/>
  <c r="AW4" i="1"/>
  <c r="BC303" i="1"/>
  <c r="AY334" i="1"/>
  <c r="BA355" i="1"/>
  <c r="BC376" i="1"/>
  <c r="AY398" i="1"/>
  <c r="BA419" i="1"/>
  <c r="BC440" i="1"/>
  <c r="AY462" i="1"/>
  <c r="BA483" i="1"/>
  <c r="BC504" i="1"/>
  <c r="AY526" i="1"/>
  <c r="BA547" i="1"/>
  <c r="BC568" i="1"/>
  <c r="AY590" i="1"/>
  <c r="BA611" i="1"/>
  <c r="BC632" i="1"/>
  <c r="AY654" i="1"/>
  <c r="BA675" i="1"/>
  <c r="BC696" i="1"/>
  <c r="AY718" i="1"/>
  <c r="BA739" i="1"/>
  <c r="BC760" i="1"/>
  <c r="AY782" i="1"/>
  <c r="BA803" i="1"/>
  <c r="BC824" i="1"/>
  <c r="AY846" i="1"/>
  <c r="BA867" i="1"/>
  <c r="BC888" i="1"/>
  <c r="AY910" i="1"/>
  <c r="BA931" i="1"/>
  <c r="BA952" i="1"/>
  <c r="AY963" i="1"/>
  <c r="BC973" i="1"/>
  <c r="BA984" i="1"/>
  <c r="AY995" i="1"/>
  <c r="BC1005" i="1"/>
  <c r="BA1016" i="1"/>
  <c r="AY1027" i="1"/>
  <c r="BC1037" i="1"/>
  <c r="BA1048" i="1"/>
  <c r="AY1059" i="1"/>
  <c r="BC1069" i="1"/>
  <c r="BA1080" i="1"/>
  <c r="AY1091" i="1"/>
  <c r="BC1101" i="1"/>
  <c r="BA1112" i="1"/>
  <c r="AY1123" i="1"/>
  <c r="BC1133" i="1"/>
  <c r="BA1144" i="1"/>
  <c r="AY1155" i="1"/>
  <c r="BC1165" i="1"/>
  <c r="BA1176" i="1"/>
  <c r="AY1187" i="1"/>
  <c r="BC1197" i="1"/>
  <c r="BA1208" i="1"/>
  <c r="AY1219" i="1"/>
  <c r="BC1229" i="1"/>
  <c r="BA1240" i="1"/>
  <c r="AY1251" i="1"/>
  <c r="BC1261" i="1"/>
  <c r="BA1272" i="1"/>
  <c r="AY1283" i="1"/>
  <c r="BC1293" i="1"/>
  <c r="BA1304" i="1"/>
  <c r="AY1315" i="1"/>
  <c r="BC1325" i="1"/>
  <c r="BA1336" i="1"/>
  <c r="AY1347" i="1"/>
  <c r="BC1357" i="1"/>
  <c r="BA1368" i="1"/>
  <c r="AY1379" i="1"/>
  <c r="BC1389" i="1"/>
  <c r="BA1400" i="1"/>
  <c r="AY1411" i="1"/>
  <c r="BC1421" i="1"/>
  <c r="BA1432" i="1"/>
  <c r="AY1443" i="1"/>
  <c r="BB283" i="1"/>
  <c r="BD387" i="1"/>
  <c r="AZ473" i="1"/>
  <c r="BB558" i="1"/>
  <c r="BD643" i="1"/>
  <c r="AZ729" i="1"/>
  <c r="BB814" i="1"/>
  <c r="BD899" i="1"/>
  <c r="BB968" i="1"/>
  <c r="AZ1011" i="1"/>
  <c r="BD1053" i="1"/>
  <c r="BB1096" i="1"/>
  <c r="AZ1139" i="1"/>
  <c r="BD1181" i="1"/>
  <c r="BB1224" i="1"/>
  <c r="AZ1267" i="1"/>
  <c r="BD1309" i="1"/>
  <c r="BB1352" i="1"/>
  <c r="AZ1395" i="1"/>
  <c r="BD1437" i="1"/>
  <c r="BA1466" i="1"/>
  <c r="BC1487" i="1"/>
  <c r="AY1509" i="1"/>
  <c r="BA1530" i="1"/>
  <c r="BC1551" i="1"/>
  <c r="AY1573" i="1"/>
  <c r="BA1594" i="1"/>
  <c r="BC1615" i="1"/>
  <c r="AY1637" i="1"/>
  <c r="BA1658" i="1"/>
  <c r="BC1679" i="1"/>
  <c r="AY1701" i="1"/>
  <c r="AZ381" i="1"/>
  <c r="BB642" i="1"/>
  <c r="BD887" i="1"/>
  <c r="BD1039" i="1"/>
  <c r="AZ1157" i="1"/>
  <c r="AZ1277" i="1"/>
  <c r="AZ1405" i="1"/>
  <c r="BB1472" i="1"/>
  <c r="BD1517" i="1"/>
  <c r="AZ1559" i="1"/>
  <c r="BD1601" i="1"/>
  <c r="BB1644" i="1"/>
  <c r="BB1700" i="1"/>
  <c r="BB362" i="1"/>
  <c r="BD447" i="1"/>
  <c r="AZ533" i="1"/>
  <c r="BB618" i="1"/>
  <c r="BD703" i="1"/>
  <c r="AZ789" i="1"/>
  <c r="BB874" i="1"/>
  <c r="BD955" i="1"/>
  <c r="BB998" i="1"/>
  <c r="AZ1041" i="1"/>
  <c r="BD1083" i="1"/>
  <c r="BB1126" i="1"/>
  <c r="AZ1169" i="1"/>
  <c r="BD1211" i="1"/>
  <c r="BB1254" i="1"/>
  <c r="AZ1297" i="1"/>
  <c r="BD1339" i="1"/>
  <c r="BB1382" i="1"/>
  <c r="AZ1425" i="1"/>
  <c r="BD1459" i="1"/>
  <c r="AZ1481" i="1"/>
  <c r="BB1502" i="1"/>
  <c r="BD1523" i="1"/>
  <c r="AZ1545" i="1"/>
  <c r="BB1566" i="1"/>
  <c r="BD1587" i="1"/>
  <c r="AZ1609" i="1"/>
  <c r="BB1630" i="1"/>
  <c r="BD1651" i="1"/>
  <c r="AZ1673" i="1"/>
  <c r="BB1694" i="1"/>
  <c r="AZ541" i="1"/>
  <c r="AZ797" i="1"/>
  <c r="AZ997" i="1"/>
  <c r="BD1127" i="1"/>
  <c r="BB1258" i="1"/>
  <c r="BB1394" i="1"/>
  <c r="BB1468" i="1"/>
  <c r="BB1508" i="1"/>
  <c r="BB1552" i="1"/>
  <c r="BD1597" i="1"/>
  <c r="BB1640" i="1"/>
  <c r="AZ1695" i="1"/>
  <c r="BB358" i="1"/>
  <c r="BD443" i="1"/>
  <c r="AZ529" i="1"/>
  <c r="BB614" i="1"/>
  <c r="BD699" i="1"/>
  <c r="AZ785" i="1"/>
  <c r="BB870" i="1"/>
  <c r="BD953" i="1"/>
  <c r="BB996" i="1"/>
  <c r="AZ1039" i="1"/>
  <c r="BD1081" i="1"/>
  <c r="BB1124" i="1"/>
  <c r="AZ1167" i="1"/>
  <c r="BD1209" i="1"/>
  <c r="BB1252" i="1"/>
  <c r="AZ1295" i="1"/>
  <c r="BD1337" i="1"/>
  <c r="BB1380" i="1"/>
  <c r="AZ1423" i="1"/>
  <c r="AY1459" i="1"/>
  <c r="BA1480" i="1"/>
  <c r="BC1501" i="1"/>
  <c r="AY1523" i="1"/>
  <c r="BA1544" i="1"/>
  <c r="BC1565" i="1"/>
  <c r="AY1587" i="1"/>
  <c r="BA1608" i="1"/>
  <c r="BC1629" i="1"/>
  <c r="AY1651" i="1"/>
  <c r="BA1672" i="1"/>
  <c r="BC1693" i="1"/>
  <c r="BD535" i="1"/>
  <c r="BB802" i="1"/>
  <c r="BD1015" i="1"/>
  <c r="BD1151" i="1"/>
  <c r="AZ1285" i="1"/>
  <c r="BD1693" i="1"/>
  <c r="AZ1365" i="1"/>
  <c r="AZ1237" i="1"/>
  <c r="AZ1109" i="1"/>
  <c r="BB962" i="1"/>
  <c r="AZ701" i="1"/>
  <c r="BD439" i="1"/>
  <c r="AY1707" i="1"/>
  <c r="BC1685" i="1"/>
  <c r="BA1664" i="1"/>
  <c r="AY1643" i="1"/>
  <c r="BC1621" i="1"/>
  <c r="BA1600" i="1"/>
  <c r="AY1579" i="1"/>
  <c r="BC1557" i="1"/>
  <c r="BA1536" i="1"/>
  <c r="AY1515" i="1"/>
  <c r="BC1493" i="1"/>
  <c r="BA1472" i="1"/>
  <c r="BD1449" i="1"/>
  <c r="AZ1407" i="1"/>
  <c r="BB1364" i="1"/>
  <c r="BD1321" i="1"/>
  <c r="AZ1279" i="1"/>
  <c r="BB1236" i="1"/>
  <c r="BD1193" i="1"/>
  <c r="AZ1151" i="1"/>
  <c r="BB1108" i="1"/>
  <c r="BD1065" i="1"/>
  <c r="AZ1023" i="1"/>
  <c r="BB980" i="1"/>
  <c r="BD923" i="1"/>
  <c r="BB838" i="1"/>
  <c r="AZ753" i="1"/>
  <c r="BD667" i="1"/>
  <c r="BB582" i="1"/>
  <c r="AZ497" i="1"/>
  <c r="BD411" i="1"/>
  <c r="BB326" i="1"/>
  <c r="AZ1671" i="1"/>
  <c r="BB1624" i="1"/>
  <c r="AZ1579" i="1"/>
  <c r="BB1536" i="1"/>
  <c r="AZ1495" i="1"/>
  <c r="BB1452" i="1"/>
  <c r="BD1343" i="1"/>
  <c r="AZ1213" i="1"/>
  <c r="AZ1077" i="1"/>
  <c r="BD951" i="1"/>
  <c r="BB706" i="1"/>
  <c r="BB450" i="1"/>
  <c r="BD1707" i="1"/>
  <c r="BB1686" i="1"/>
  <c r="AZ1665" i="1"/>
  <c r="BD1643" i="1"/>
  <c r="BB1622" i="1"/>
  <c r="AZ1601" i="1"/>
  <c r="BD1579" i="1"/>
  <c r="BB1558" i="1"/>
  <c r="AZ1537" i="1"/>
  <c r="BD1515" i="1"/>
  <c r="BB1494" i="1"/>
  <c r="AZ1473" i="1"/>
  <c r="BD1451" i="1"/>
  <c r="AZ1409" i="1"/>
  <c r="BB1366" i="1"/>
  <c r="BD1323" i="1"/>
  <c r="AZ1281" i="1"/>
  <c r="BB1238" i="1"/>
  <c r="BD1195" i="1"/>
  <c r="AZ1153" i="1"/>
  <c r="BB1110" i="1"/>
  <c r="BD1067" i="1"/>
  <c r="AZ1025" i="1"/>
  <c r="BB982" i="1"/>
  <c r="BD927" i="1"/>
  <c r="BB842" i="1"/>
  <c r="AZ757" i="1"/>
  <c r="BD671" i="1"/>
  <c r="BB586" i="1"/>
  <c r="AZ501" i="1"/>
  <c r="BD415" i="1"/>
  <c r="BB330" i="1"/>
  <c r="AZ1663" i="1"/>
  <c r="BD1617" i="1"/>
  <c r="AZ1575" i="1"/>
  <c r="BB1532" i="1"/>
  <c r="BB1488" i="1"/>
  <c r="BD1439" i="1"/>
  <c r="BD1319" i="1"/>
  <c r="BB1202" i="1"/>
  <c r="BD1079" i="1"/>
  <c r="AZ965" i="1"/>
  <c r="BD727" i="1"/>
  <c r="BB482" i="1"/>
  <c r="BC1687" i="1"/>
  <c r="BA1666" i="1"/>
  <c r="AY1645" i="1"/>
  <c r="BC1623" i="1"/>
  <c r="BA1602" i="1"/>
  <c r="AY1581" i="1"/>
  <c r="BC1559" i="1"/>
  <c r="BA1538" i="1"/>
  <c r="AY1517" i="1"/>
  <c r="BC1495" i="1"/>
  <c r="BA1474" i="1"/>
  <c r="AY1453" i="1"/>
  <c r="AZ1411" i="1"/>
  <c r="BB1368" i="1"/>
  <c r="BD1325" i="1"/>
  <c r="AZ1283" i="1"/>
  <c r="BB1240" i="1"/>
  <c r="BD1197" i="1"/>
  <c r="AZ1155" i="1"/>
  <c r="BB1112" i="1"/>
  <c r="BD1069" i="1"/>
  <c r="AZ1027" i="1"/>
  <c r="BB984" i="1"/>
  <c r="BD931" i="1"/>
  <c r="BB846" i="1"/>
  <c r="AZ761" i="1"/>
  <c r="BD675" i="1"/>
  <c r="BB590" i="1"/>
  <c r="AZ505" i="1"/>
  <c r="BD419" i="1"/>
  <c r="BB334" i="1"/>
  <c r="BA1444" i="1"/>
  <c r="BC1433" i="1"/>
  <c r="AY1423" i="1"/>
  <c r="BA1412" i="1"/>
  <c r="BC1401" i="1"/>
  <c r="AY1391" i="1"/>
  <c r="BA1380" i="1"/>
  <c r="BC1369" i="1"/>
  <c r="AY1359" i="1"/>
  <c r="BA1348" i="1"/>
  <c r="BC1337" i="1"/>
  <c r="AY1327" i="1"/>
  <c r="BA1316" i="1"/>
  <c r="BC1305" i="1"/>
  <c r="AY1295" i="1"/>
  <c r="BA1284" i="1"/>
  <c r="BC1273" i="1"/>
  <c r="AY1263" i="1"/>
  <c r="BA1252" i="1"/>
  <c r="BC1241" i="1"/>
  <c r="AY1231" i="1"/>
  <c r="BA1220" i="1"/>
  <c r="BC1209" i="1"/>
  <c r="AY1199" i="1"/>
  <c r="BA1188" i="1"/>
  <c r="BC1177" i="1"/>
  <c r="AY1167" i="1"/>
  <c r="BA1156" i="1"/>
  <c r="BC1145" i="1"/>
  <c r="AY1135" i="1"/>
  <c r="BA1124" i="1"/>
  <c r="BC1113" i="1"/>
  <c r="AY1103" i="1"/>
  <c r="BA1092" i="1"/>
  <c r="BC1081" i="1"/>
  <c r="AY1071" i="1"/>
  <c r="BA1060" i="1"/>
  <c r="BC1049" i="1"/>
  <c r="AY1039" i="1"/>
  <c r="BA1028" i="1"/>
  <c r="BC1017" i="1"/>
  <c r="AY1007" i="1"/>
  <c r="BA996" i="1"/>
  <c r="BC985" i="1"/>
  <c r="AY975" i="1"/>
  <c r="BA964" i="1"/>
  <c r="BC953" i="1"/>
  <c r="AY934" i="1"/>
  <c r="BC912" i="1"/>
  <c r="BA891" i="1"/>
  <c r="AY870" i="1"/>
  <c r="BC848" i="1"/>
  <c r="BA827" i="1"/>
  <c r="AY806" i="1"/>
  <c r="BC784" i="1"/>
  <c r="BA763" i="1"/>
  <c r="AY742" i="1"/>
  <c r="BC720" i="1"/>
  <c r="BA699" i="1"/>
  <c r="AY678" i="1"/>
  <c r="BC656" i="1"/>
  <c r="BA635" i="1"/>
  <c r="AY614" i="1"/>
  <c r="BC592" i="1"/>
  <c r="BA571" i="1"/>
  <c r="AY550" i="1"/>
  <c r="BC528" i="1"/>
  <c r="BA507" i="1"/>
  <c r="AY486" i="1"/>
  <c r="BC464" i="1"/>
  <c r="BA443" i="1"/>
  <c r="AY422" i="1"/>
  <c r="BC400" i="1"/>
  <c r="BA379" i="1"/>
  <c r="AY358" i="1"/>
  <c r="BC336" i="1"/>
  <c r="AY309" i="1"/>
  <c r="BA266" i="1"/>
  <c r="BB1699" i="1"/>
  <c r="BD1688" i="1"/>
  <c r="AZ1678" i="1"/>
  <c r="BB1667" i="1"/>
  <c r="BD1656" i="1"/>
  <c r="AZ1646" i="1"/>
  <c r="BB1635" i="1"/>
  <c r="BD1624" i="1"/>
  <c r="AZ1614" i="1"/>
  <c r="BB1603" i="1"/>
  <c r="BD1592" i="1"/>
  <c r="AZ1582" i="1"/>
  <c r="BB1571" i="1"/>
  <c r="BD1560" i="1"/>
  <c r="AZ1550" i="1"/>
  <c r="BB1539" i="1"/>
  <c r="BD1528" i="1"/>
  <c r="AZ1518" i="1"/>
  <c r="BB1507" i="1"/>
  <c r="BD1496" i="1"/>
  <c r="AZ1486" i="1"/>
  <c r="BB1475" i="1"/>
  <c r="BD1464" i="1"/>
  <c r="AZ1454" i="1"/>
  <c r="BB1443" i="1"/>
  <c r="BD1432" i="1"/>
  <c r="AZ1422" i="1"/>
  <c r="BB1411" i="1"/>
  <c r="BD1400" i="1"/>
  <c r="AZ1390" i="1"/>
  <c r="BB1379" i="1"/>
  <c r="BD1368" i="1"/>
  <c r="AZ1358" i="1"/>
  <c r="BB1347" i="1"/>
  <c r="BD1336" i="1"/>
  <c r="AZ1326" i="1"/>
  <c r="BB1315" i="1"/>
  <c r="BD1304" i="1"/>
  <c r="AZ1294" i="1"/>
  <c r="BB1283" i="1"/>
  <c r="BD1272" i="1"/>
  <c r="AZ1262" i="1"/>
  <c r="BB1251" i="1"/>
  <c r="BD1240" i="1"/>
  <c r="AZ1230" i="1"/>
  <c r="BB1219" i="1"/>
  <c r="BD1208" i="1"/>
  <c r="AZ1198" i="1"/>
  <c r="BB1187" i="1"/>
  <c r="BD1176" i="1"/>
  <c r="AZ1166" i="1"/>
  <c r="BB1155" i="1"/>
  <c r="BD1144" i="1"/>
  <c r="AZ1134" i="1"/>
  <c r="BB1123" i="1"/>
  <c r="BD1112" i="1"/>
  <c r="AZ1102" i="1"/>
  <c r="BB1091" i="1"/>
  <c r="BD1080" i="1"/>
  <c r="AZ1070" i="1"/>
  <c r="BB1059" i="1"/>
  <c r="BD1048" i="1"/>
  <c r="AZ1038" i="1"/>
  <c r="BB1027" i="1"/>
  <c r="BD1016" i="1"/>
  <c r="AZ1006" i="1"/>
  <c r="BB995" i="1"/>
  <c r="BD984" i="1"/>
  <c r="AZ974" i="1"/>
  <c r="BB963" i="1"/>
  <c r="BD952" i="1"/>
  <c r="BB932" i="1"/>
  <c r="AZ911" i="1"/>
  <c r="BD889" i="1"/>
  <c r="BB868" i="1"/>
  <c r="AZ847" i="1"/>
  <c r="BD825" i="1"/>
  <c r="BB804" i="1"/>
  <c r="AZ783" i="1"/>
  <c r="BD761" i="1"/>
  <c r="BB740" i="1"/>
  <c r="AZ719" i="1"/>
  <c r="BD697" i="1"/>
  <c r="BB676" i="1"/>
  <c r="AZ655" i="1"/>
  <c r="BD633" i="1"/>
  <c r="BB612" i="1"/>
  <c r="AZ591" i="1"/>
  <c r="BD569" i="1"/>
  <c r="BB548" i="1"/>
  <c r="AZ527" i="1"/>
  <c r="BD505" i="1"/>
  <c r="BB484" i="1"/>
  <c r="AZ463" i="1"/>
  <c r="BD441" i="1"/>
  <c r="BB420" i="1"/>
  <c r="AZ399" i="1"/>
  <c r="BD377" i="1"/>
  <c r="BB356" i="1"/>
  <c r="BD259" i="1"/>
  <c r="BB270" i="1"/>
  <c r="AZ281" i="1"/>
  <c r="BD291" i="1"/>
  <c r="BB302" i="1"/>
  <c r="AZ313" i="1"/>
  <c r="BD253" i="1"/>
  <c r="BB268" i="1"/>
  <c r="BB282" i="1"/>
  <c r="BB296" i="1"/>
  <c r="AZ311" i="1"/>
  <c r="BB258" i="1"/>
  <c r="BB272" i="1"/>
  <c r="AZ287" i="1"/>
  <c r="AZ301" i="1"/>
  <c r="AZ315" i="1"/>
  <c r="BC256" i="1"/>
  <c r="BA267" i="1"/>
  <c r="AY278" i="1"/>
  <c r="BC288" i="1"/>
  <c r="BA299" i="1"/>
  <c r="AY310" i="1"/>
  <c r="BC320" i="1"/>
  <c r="BB253" i="1"/>
  <c r="BD274" i="1"/>
  <c r="AZ296" i="1"/>
  <c r="BB317" i="1"/>
  <c r="AZ330" i="1"/>
  <c r="BD340" i="1"/>
  <c r="BD255" i="1"/>
  <c r="BD269" i="1"/>
  <c r="BB284" i="1"/>
  <c r="BB298" i="1"/>
  <c r="BB312" i="1"/>
  <c r="BC254" i="1"/>
  <c r="BA265" i="1"/>
  <c r="AY276" i="1"/>
  <c r="BC286" i="1"/>
  <c r="BA297" i="1"/>
  <c r="AY308" i="1"/>
  <c r="BC318" i="1"/>
  <c r="BD263" i="1"/>
  <c r="BD277" i="1"/>
  <c r="BB292" i="1"/>
  <c r="BB306" i="1"/>
  <c r="BB320" i="1"/>
  <c r="BC260" i="1"/>
  <c r="BA271" i="1"/>
  <c r="AY282" i="1"/>
  <c r="AY288" i="1"/>
  <c r="BA311" i="1"/>
  <c r="BD262" i="1"/>
  <c r="AZ292" i="1"/>
  <c r="AZ320" i="1"/>
  <c r="BD334" i="1"/>
  <c r="BB347" i="1"/>
  <c r="AZ358" i="1"/>
  <c r="BD368" i="1"/>
  <c r="BB379" i="1"/>
  <c r="AZ390" i="1"/>
  <c r="BD400" i="1"/>
  <c r="BB411" i="1"/>
  <c r="AZ422" i="1"/>
  <c r="BD432" i="1"/>
  <c r="BB443" i="1"/>
  <c r="AZ454" i="1"/>
  <c r="BD464" i="1"/>
  <c r="BB475" i="1"/>
  <c r="AZ486" i="1"/>
  <c r="BD496" i="1"/>
  <c r="BB507" i="1"/>
  <c r="AZ518" i="1"/>
  <c r="BD528" i="1"/>
  <c r="BB539" i="1"/>
  <c r="AZ550" i="1"/>
  <c r="BD560" i="1"/>
  <c r="BB571" i="1"/>
  <c r="AZ582" i="1"/>
  <c r="BD592" i="1"/>
  <c r="BB603" i="1"/>
  <c r="AZ614" i="1"/>
  <c r="BD624" i="1"/>
  <c r="BB635" i="1"/>
  <c r="AZ646" i="1"/>
  <c r="BD656" i="1"/>
  <c r="BB667" i="1"/>
  <c r="AZ678" i="1"/>
  <c r="BD688" i="1"/>
  <c r="BB699" i="1"/>
  <c r="AZ710" i="1"/>
  <c r="BD720" i="1"/>
  <c r="BB731" i="1"/>
  <c r="AZ742" i="1"/>
  <c r="BD752" i="1"/>
  <c r="BB763" i="1"/>
  <c r="AZ774" i="1"/>
  <c r="BD784" i="1"/>
  <c r="BB795" i="1"/>
  <c r="AZ806" i="1"/>
  <c r="BD816" i="1"/>
  <c r="BB827" i="1"/>
  <c r="AZ838" i="1"/>
  <c r="BD848" i="1"/>
  <c r="BB859" i="1"/>
  <c r="AZ870" i="1"/>
  <c r="BD880" i="1"/>
  <c r="BB891" i="1"/>
  <c r="AZ902" i="1"/>
  <c r="BD912" i="1"/>
  <c r="BB923" i="1"/>
  <c r="AZ934" i="1"/>
  <c r="BD944" i="1"/>
  <c r="AY263" i="1"/>
  <c r="BA284" i="1"/>
  <c r="BC305" i="1"/>
  <c r="BA324" i="1"/>
  <c r="AY335" i="1"/>
  <c r="BC345" i="1"/>
  <c r="BA356" i="1"/>
  <c r="BA269" i="1"/>
  <c r="BA301" i="1"/>
  <c r="BD278" i="1"/>
  <c r="AZ308" i="1"/>
  <c r="BD328" i="1"/>
  <c r="BD342" i="1"/>
  <c r="BB353" i="1"/>
  <c r="AZ364" i="1"/>
  <c r="BD374" i="1"/>
  <c r="BB385" i="1"/>
  <c r="AZ396" i="1"/>
  <c r="BD406" i="1"/>
  <c r="BB417" i="1"/>
  <c r="AZ428" i="1"/>
  <c r="BD438" i="1"/>
  <c r="BB449" i="1"/>
  <c r="AZ460" i="1"/>
  <c r="BD470" i="1"/>
  <c r="BB481" i="1"/>
  <c r="AZ492" i="1"/>
  <c r="BD502" i="1"/>
  <c r="BB513" i="1"/>
  <c r="AZ524" i="1"/>
  <c r="BD534" i="1"/>
  <c r="BB545" i="1"/>
  <c r="AZ556" i="1"/>
  <c r="BD566" i="1"/>
  <c r="BB577" i="1"/>
  <c r="AZ588" i="1"/>
  <c r="BD598" i="1"/>
  <c r="BB609" i="1"/>
  <c r="AZ620" i="1"/>
  <c r="BD630" i="1"/>
  <c r="BB641" i="1"/>
  <c r="AZ652" i="1"/>
  <c r="BD662" i="1"/>
  <c r="BB673" i="1"/>
  <c r="AZ684" i="1"/>
  <c r="BD694" i="1"/>
  <c r="BB705" i="1"/>
  <c r="AZ716" i="1"/>
  <c r="BD726" i="1"/>
  <c r="BB737" i="1"/>
  <c r="AZ748" i="1"/>
  <c r="BD758" i="1"/>
  <c r="BB769" i="1"/>
  <c r="AZ780" i="1"/>
  <c r="BD790" i="1"/>
  <c r="BB801" i="1"/>
  <c r="AZ812" i="1"/>
  <c r="BD822" i="1"/>
  <c r="BB833" i="1"/>
  <c r="AZ844" i="1"/>
  <c r="BD854" i="1"/>
  <c r="BB865" i="1"/>
  <c r="AZ876" i="1"/>
  <c r="BD886" i="1"/>
  <c r="BB897" i="1"/>
  <c r="AZ908" i="1"/>
  <c r="BD918" i="1"/>
  <c r="BB929" i="1"/>
  <c r="AZ940" i="1"/>
  <c r="BD950" i="1"/>
  <c r="BC253" i="1"/>
  <c r="AY275" i="1"/>
  <c r="BA296" i="1"/>
  <c r="BC317" i="1"/>
  <c r="BA330" i="1"/>
  <c r="AY341" i="1"/>
  <c r="BC351" i="1"/>
  <c r="BC292" i="1"/>
  <c r="AY314" i="1"/>
  <c r="BD266" i="1"/>
  <c r="BD294" i="1"/>
  <c r="BD322" i="1"/>
  <c r="BD336" i="1"/>
  <c r="BD348" i="1"/>
  <c r="BB359" i="1"/>
  <c r="AZ370" i="1"/>
  <c r="BD380" i="1"/>
  <c r="BB391" i="1"/>
  <c r="AZ402" i="1"/>
  <c r="BD412" i="1"/>
  <c r="BB423" i="1"/>
  <c r="AZ434" i="1"/>
  <c r="BD444" i="1"/>
  <c r="BB455" i="1"/>
  <c r="AZ466" i="1"/>
  <c r="BD476" i="1"/>
  <c r="BB487" i="1"/>
  <c r="AZ498" i="1"/>
  <c r="BD508" i="1"/>
  <c r="BB519" i="1"/>
  <c r="AZ530" i="1"/>
  <c r="BD540" i="1"/>
  <c r="BB551" i="1"/>
  <c r="AZ562" i="1"/>
  <c r="BD572" i="1"/>
  <c r="BB583" i="1"/>
  <c r="AZ594" i="1"/>
  <c r="BD604" i="1"/>
  <c r="BB615" i="1"/>
  <c r="AZ626" i="1"/>
  <c r="BD636" i="1"/>
  <c r="BB647" i="1"/>
  <c r="AZ658" i="1"/>
  <c r="BD668" i="1"/>
  <c r="BB679" i="1"/>
  <c r="AZ690" i="1"/>
  <c r="BD700" i="1"/>
  <c r="BB711" i="1"/>
  <c r="AZ722" i="1"/>
  <c r="BD732" i="1"/>
  <c r="BB743" i="1"/>
  <c r="AZ754" i="1"/>
  <c r="BD764" i="1"/>
  <c r="BB775" i="1"/>
  <c r="AZ786" i="1"/>
  <c r="BD796" i="1"/>
  <c r="BB807" i="1"/>
  <c r="AZ818" i="1"/>
  <c r="BD828" i="1"/>
  <c r="BB839" i="1"/>
  <c r="AZ850" i="1"/>
  <c r="BD860" i="1"/>
  <c r="BB871" i="1"/>
  <c r="AZ882" i="1"/>
  <c r="BD892" i="1"/>
  <c r="BB903" i="1"/>
  <c r="AZ914" i="1"/>
  <c r="BD924" i="1"/>
  <c r="BB935" i="1"/>
  <c r="AZ946" i="1"/>
  <c r="BA260" i="1"/>
  <c r="BC281" i="1"/>
  <c r="AY303" i="1"/>
  <c r="AY323" i="1"/>
  <c r="BC333" i="1"/>
  <c r="BA344" i="1"/>
  <c r="AY355" i="1"/>
  <c r="BC365" i="1"/>
  <c r="AY264" i="1"/>
  <c r="BC298" i="1"/>
  <c r="AY320" i="1"/>
  <c r="AZ268" i="1"/>
  <c r="BB297" i="1"/>
  <c r="BB323" i="1"/>
  <c r="BB337" i="1"/>
  <c r="BB349" i="1"/>
  <c r="AZ360" i="1"/>
  <c r="BD370" i="1"/>
  <c r="BB381" i="1"/>
  <c r="AZ392" i="1"/>
  <c r="BD402" i="1"/>
  <c r="BB413" i="1"/>
  <c r="AZ424" i="1"/>
  <c r="BD434" i="1"/>
  <c r="BB445" i="1"/>
  <c r="AZ456" i="1"/>
  <c r="BD466" i="1"/>
  <c r="BB477" i="1"/>
  <c r="AZ488" i="1"/>
  <c r="BD498" i="1"/>
  <c r="BB509" i="1"/>
  <c r="AZ520" i="1"/>
  <c r="BD530" i="1"/>
  <c r="BB541" i="1"/>
  <c r="AZ552" i="1"/>
  <c r="BD562" i="1"/>
  <c r="BB573" i="1"/>
  <c r="AZ584" i="1"/>
  <c r="BD594" i="1"/>
  <c r="BB605" i="1"/>
  <c r="AZ616" i="1"/>
  <c r="BD626" i="1"/>
  <c r="BB637" i="1"/>
  <c r="AZ648" i="1"/>
  <c r="BD658" i="1"/>
  <c r="BB669" i="1"/>
  <c r="AZ680" i="1"/>
  <c r="BD690" i="1"/>
  <c r="BB701" i="1"/>
  <c r="AZ712" i="1"/>
  <c r="BD722" i="1"/>
  <c r="BB733" i="1"/>
  <c r="AZ744" i="1"/>
  <c r="BD754" i="1"/>
  <c r="BB765" i="1"/>
  <c r="AZ776" i="1"/>
  <c r="BD786" i="1"/>
  <c r="BB797" i="1"/>
  <c r="AZ808" i="1"/>
  <c r="BD818" i="1"/>
  <c r="BB829" i="1"/>
  <c r="AZ840" i="1"/>
  <c r="BD850" i="1"/>
  <c r="BB861" i="1"/>
  <c r="AZ872" i="1"/>
  <c r="BD882" i="1"/>
  <c r="BB893" i="1"/>
  <c r="AZ904" i="1"/>
  <c r="BD914" i="1"/>
  <c r="BB925" i="1"/>
  <c r="AZ936" i="1"/>
  <c r="BD946" i="1"/>
  <c r="AY267" i="1"/>
  <c r="BA288" i="1"/>
  <c r="BC309" i="1"/>
  <c r="BA326" i="1"/>
  <c r="AY337" i="1"/>
  <c r="BC361" i="1"/>
  <c r="BA374" i="1"/>
  <c r="AY385" i="1"/>
  <c r="BC395" i="1"/>
  <c r="BA406" i="1"/>
  <c r="AY417" i="1"/>
  <c r="BC427" i="1"/>
  <c r="BA438" i="1"/>
  <c r="AY449" i="1"/>
  <c r="BC459" i="1"/>
  <c r="BA470" i="1"/>
  <c r="AY481" i="1"/>
  <c r="BC491" i="1"/>
  <c r="BA502" i="1"/>
  <c r="AY513" i="1"/>
  <c r="BC523" i="1"/>
  <c r="BA534" i="1"/>
  <c r="AY545" i="1"/>
  <c r="BC555" i="1"/>
  <c r="BA566" i="1"/>
  <c r="AY577" i="1"/>
  <c r="BC587" i="1"/>
  <c r="BA598" i="1"/>
  <c r="AY609" i="1"/>
  <c r="BC619" i="1"/>
  <c r="BA630" i="1"/>
  <c r="AY641" i="1"/>
  <c r="BC651" i="1"/>
  <c r="BA662" i="1"/>
  <c r="AY673" i="1"/>
  <c r="BC683" i="1"/>
  <c r="BA694" i="1"/>
  <c r="AY705" i="1"/>
  <c r="BC715" i="1"/>
  <c r="BA726" i="1"/>
  <c r="AY737" i="1"/>
  <c r="BC747" i="1"/>
  <c r="BA758" i="1"/>
  <c r="AY769" i="1"/>
  <c r="BC779" i="1"/>
  <c r="BA790" i="1"/>
  <c r="AY801" i="1"/>
  <c r="BC811" i="1"/>
  <c r="BA822" i="1"/>
  <c r="AY833" i="1"/>
  <c r="BC843" i="1"/>
  <c r="BA854" i="1"/>
  <c r="AY865" i="1"/>
  <c r="BC875" i="1"/>
  <c r="BA886" i="1"/>
  <c r="AY897" i="1"/>
  <c r="BC907" i="1"/>
  <c r="BA918" i="1"/>
  <c r="AY929" i="1"/>
  <c r="BC939" i="1"/>
  <c r="BA950" i="1"/>
  <c r="AY273" i="1"/>
  <c r="BC315" i="1"/>
  <c r="AY340" i="1"/>
  <c r="BA361" i="1"/>
  <c r="BC382" i="1"/>
  <c r="AY404" i="1"/>
  <c r="BA425" i="1"/>
  <c r="BC446" i="1"/>
  <c r="AY468" i="1"/>
  <c r="BA489" i="1"/>
  <c r="BC510" i="1"/>
  <c r="AY532" i="1"/>
  <c r="BA553" i="1"/>
  <c r="BC574" i="1"/>
  <c r="AY596" i="1"/>
  <c r="BA617" i="1"/>
  <c r="BC638" i="1"/>
  <c r="AY660" i="1"/>
  <c r="BA681" i="1"/>
  <c r="BC702" i="1"/>
  <c r="AY724" i="1"/>
  <c r="BA745" i="1"/>
  <c r="BC766" i="1"/>
  <c r="AY788" i="1"/>
  <c r="BA809" i="1"/>
  <c r="BC830" i="1"/>
  <c r="AY852" i="1"/>
  <c r="BA873" i="1"/>
  <c r="BC894" i="1"/>
  <c r="AY916" i="1"/>
  <c r="BA937" i="1"/>
  <c r="BA955" i="1"/>
  <c r="AY966" i="1"/>
  <c r="BC976" i="1"/>
  <c r="BA987" i="1"/>
  <c r="AY998" i="1"/>
  <c r="BC1008" i="1"/>
  <c r="BA1019" i="1"/>
  <c r="AY1030" i="1"/>
  <c r="BC1040" i="1"/>
  <c r="BA1051" i="1"/>
  <c r="AY1062" i="1"/>
  <c r="BC1072" i="1"/>
  <c r="BA1083" i="1"/>
  <c r="AY1094" i="1"/>
  <c r="BC1104" i="1"/>
  <c r="BA1115" i="1"/>
  <c r="AY1126" i="1"/>
  <c r="BC1136" i="1"/>
  <c r="BA1147" i="1"/>
  <c r="AY1158" i="1"/>
  <c r="BC1168" i="1"/>
  <c r="BA1179" i="1"/>
  <c r="AY1190" i="1"/>
  <c r="BC1200" i="1"/>
  <c r="BA1211" i="1"/>
  <c r="AY1222" i="1"/>
  <c r="BC1232" i="1"/>
  <c r="BA1243" i="1"/>
  <c r="AY1254" i="1"/>
  <c r="BC1264" i="1"/>
  <c r="BA1275" i="1"/>
  <c r="AY1286" i="1"/>
  <c r="BC1296" i="1"/>
  <c r="BA1307" i="1"/>
  <c r="AY1318" i="1"/>
  <c r="BC1328" i="1"/>
  <c r="BA1339" i="1"/>
  <c r="AY1350" i="1"/>
  <c r="BC1360" i="1"/>
  <c r="BA1371" i="1"/>
  <c r="AY1382" i="1"/>
  <c r="BC1392" i="1"/>
  <c r="BA1403" i="1"/>
  <c r="AY1414" i="1"/>
  <c r="BC1424" i="1"/>
  <c r="BA1435" i="1"/>
  <c r="AY1446" i="1"/>
  <c r="BC1456" i="1"/>
  <c r="BA1467" i="1"/>
  <c r="AY1478" i="1"/>
  <c r="BC1488" i="1"/>
  <c r="BA1499" i="1"/>
  <c r="AY1510" i="1"/>
  <c r="BC1520" i="1"/>
  <c r="BA1531" i="1"/>
  <c r="AY1542" i="1"/>
  <c r="BC1552" i="1"/>
  <c r="BA1563" i="1"/>
  <c r="AY1574" i="1"/>
  <c r="BC1584" i="1"/>
  <c r="BA1595" i="1"/>
  <c r="AY1606" i="1"/>
  <c r="BC1616" i="1"/>
  <c r="BA1627" i="1"/>
  <c r="AY1638" i="1"/>
  <c r="BC1648" i="1"/>
  <c r="BA1659" i="1"/>
  <c r="AY1670" i="1"/>
  <c r="BC1680" i="1"/>
  <c r="BA1691" i="1"/>
  <c r="AY1702" i="1"/>
  <c r="BD276" i="1"/>
  <c r="BB319" i="1"/>
  <c r="BD341" i="1"/>
  <c r="BA366" i="1"/>
  <c r="BC377" i="1"/>
  <c r="BA388" i="1"/>
  <c r="AY399" i="1"/>
  <c r="BC409" i="1"/>
  <c r="BA420" i="1"/>
  <c r="AY431" i="1"/>
  <c r="BC441" i="1"/>
  <c r="BA452" i="1"/>
  <c r="AY463" i="1"/>
  <c r="BC473" i="1"/>
  <c r="BA484" i="1"/>
  <c r="AY495" i="1"/>
  <c r="BC505" i="1"/>
  <c r="BA516" i="1"/>
  <c r="AY527" i="1"/>
  <c r="BC537" i="1"/>
  <c r="BA548" i="1"/>
  <c r="AY559" i="1"/>
  <c r="BC569" i="1"/>
  <c r="BA580" i="1"/>
  <c r="AY591" i="1"/>
  <c r="BC601" i="1"/>
  <c r="BA612" i="1"/>
  <c r="AY623" i="1"/>
  <c r="BC633" i="1"/>
  <c r="BA644" i="1"/>
  <c r="AY655" i="1"/>
  <c r="BC665" i="1"/>
  <c r="BA676" i="1"/>
  <c r="AY687" i="1"/>
  <c r="BC697" i="1"/>
  <c r="BA708" i="1"/>
  <c r="AY719" i="1"/>
  <c r="BC729" i="1"/>
  <c r="BA740" i="1"/>
  <c r="AY751" i="1"/>
  <c r="BC761" i="1"/>
  <c r="BA772" i="1"/>
  <c r="AY783" i="1"/>
  <c r="BC793" i="1"/>
  <c r="BA804" i="1"/>
  <c r="AY815" i="1"/>
  <c r="BC825" i="1"/>
  <c r="BA836" i="1"/>
  <c r="AY847" i="1"/>
  <c r="BC857" i="1"/>
  <c r="BA868" i="1"/>
  <c r="AY879" i="1"/>
  <c r="BC889" i="1"/>
  <c r="BA900" i="1"/>
  <c r="AY911" i="1"/>
  <c r="BC921" i="1"/>
  <c r="BA932" i="1"/>
  <c r="AY943" i="1"/>
  <c r="BC275" i="1"/>
  <c r="BA318" i="1"/>
  <c r="BA341" i="1"/>
  <c r="BC362" i="1"/>
  <c r="AY384" i="1"/>
  <c r="BA405" i="1"/>
  <c r="BC426" i="1"/>
  <c r="AY448" i="1"/>
  <c r="BA469" i="1"/>
  <c r="BC490" i="1"/>
  <c r="AY512" i="1"/>
  <c r="BA533" i="1"/>
  <c r="BC554" i="1"/>
  <c r="AY576" i="1"/>
  <c r="BA597" i="1"/>
  <c r="BC618" i="1"/>
  <c r="AY640" i="1"/>
  <c r="BA661" i="1"/>
  <c r="BC682" i="1"/>
  <c r="AY704" i="1"/>
  <c r="BA725" i="1"/>
  <c r="BC746" i="1"/>
  <c r="AY768" i="1"/>
  <c r="BA789" i="1"/>
  <c r="BC810" i="1"/>
  <c r="AY832" i="1"/>
  <c r="BA853" i="1"/>
  <c r="BC874" i="1"/>
  <c r="AY896" i="1"/>
  <c r="BA917" i="1"/>
  <c r="BC938" i="1"/>
  <c r="AY956" i="1"/>
  <c r="BC966" i="1"/>
  <c r="BA977" i="1"/>
  <c r="AY988" i="1"/>
  <c r="BC998" i="1"/>
  <c r="BA1009" i="1"/>
  <c r="AY1020" i="1"/>
  <c r="BC1030" i="1"/>
  <c r="BA1041" i="1"/>
  <c r="AY1052" i="1"/>
  <c r="BC1062" i="1"/>
  <c r="BA1073" i="1"/>
  <c r="AY1084" i="1"/>
  <c r="BC1094" i="1"/>
  <c r="BA1105" i="1"/>
  <c r="AY1116" i="1"/>
  <c r="BC1126" i="1"/>
  <c r="BA1137" i="1"/>
  <c r="AY1148" i="1"/>
  <c r="BC1158" i="1"/>
  <c r="BA1169" i="1"/>
  <c r="AY1180" i="1"/>
  <c r="BC1190" i="1"/>
  <c r="BA1201" i="1"/>
  <c r="AY1212" i="1"/>
  <c r="BC1222" i="1"/>
  <c r="BA1233" i="1"/>
  <c r="AY1244" i="1"/>
  <c r="BC1254" i="1"/>
  <c r="BA1265" i="1"/>
  <c r="AY1276" i="1"/>
  <c r="BC1286" i="1"/>
  <c r="BA1297" i="1"/>
  <c r="AY1308" i="1"/>
  <c r="BC1318" i="1"/>
  <c r="BA1329" i="1"/>
  <c r="AY1340" i="1"/>
  <c r="BC1350" i="1"/>
  <c r="BA1361" i="1"/>
  <c r="AY1372" i="1"/>
  <c r="BC1382" i="1"/>
  <c r="BA1393" i="1"/>
  <c r="AY1404" i="1"/>
  <c r="BC1414" i="1"/>
  <c r="BA1425" i="1"/>
  <c r="AY1436" i="1"/>
  <c r="BC1446" i="1"/>
  <c r="BA1457" i="1"/>
  <c r="AY1468" i="1"/>
  <c r="BC1478" i="1"/>
  <c r="BA1489" i="1"/>
  <c r="AY1500" i="1"/>
  <c r="BC1510" i="1"/>
  <c r="BA1521" i="1"/>
  <c r="AY1532" i="1"/>
  <c r="BC1542" i="1"/>
  <c r="BA1553" i="1"/>
  <c r="AY1564" i="1"/>
  <c r="BC1574" i="1"/>
  <c r="BA1585" i="1"/>
  <c r="AY1596" i="1"/>
  <c r="BC1606" i="1"/>
  <c r="BA1617" i="1"/>
  <c r="AY1628" i="1"/>
  <c r="BC1638" i="1"/>
  <c r="BA1649" i="1"/>
  <c r="AY1660" i="1"/>
  <c r="BC1670" i="1"/>
  <c r="BA1681" i="1"/>
  <c r="AY1692" i="1"/>
  <c r="BC1702" i="1"/>
  <c r="AZ290" i="1"/>
  <c r="AZ327" i="1"/>
  <c r="BA358" i="1"/>
  <c r="AY373" i="1"/>
  <c r="BC383" i="1"/>
  <c r="BA394" i="1"/>
  <c r="AY405" i="1"/>
  <c r="BC415" i="1"/>
  <c r="BA426" i="1"/>
  <c r="AY437" i="1"/>
  <c r="BC447" i="1"/>
  <c r="BA458" i="1"/>
  <c r="AY469" i="1"/>
  <c r="BC479" i="1"/>
  <c r="BA490" i="1"/>
  <c r="AY501" i="1"/>
  <c r="BC511" i="1"/>
  <c r="BA522" i="1"/>
  <c r="AY533" i="1"/>
  <c r="BC543" i="1"/>
  <c r="BA554" i="1"/>
  <c r="AY565" i="1"/>
  <c r="BC575" i="1"/>
  <c r="BA586" i="1"/>
  <c r="AY597" i="1"/>
  <c r="BC607" i="1"/>
  <c r="BA618" i="1"/>
  <c r="AY629" i="1"/>
  <c r="BC639" i="1"/>
  <c r="BA650" i="1"/>
  <c r="AY661" i="1"/>
  <c r="BC671" i="1"/>
  <c r="BA682" i="1"/>
  <c r="AY693" i="1"/>
  <c r="BC703" i="1"/>
  <c r="BA714" i="1"/>
  <c r="AY725" i="1"/>
  <c r="BC735" i="1"/>
  <c r="BA746" i="1"/>
  <c r="AY757" i="1"/>
  <c r="BC767" i="1"/>
  <c r="BA778" i="1"/>
  <c r="AY789" i="1"/>
  <c r="BC799" i="1"/>
  <c r="BA810" i="1"/>
  <c r="AY821" i="1"/>
  <c r="BC831" i="1"/>
  <c r="BA842" i="1"/>
  <c r="AY853" i="1"/>
  <c r="BC863" i="1"/>
  <c r="BA874" i="1"/>
  <c r="AY885" i="1"/>
  <c r="BC895" i="1"/>
  <c r="BA906" i="1"/>
  <c r="AY917" i="1"/>
  <c r="BC927" i="1"/>
  <c r="BA938" i="1"/>
  <c r="AY949" i="1"/>
  <c r="AY289" i="1"/>
  <c r="BC326" i="1"/>
  <c r="AY348" i="1"/>
  <c r="BA369" i="1"/>
  <c r="BC390" i="1"/>
  <c r="AY412" i="1"/>
  <c r="BA433" i="1"/>
  <c r="BC454" i="1"/>
  <c r="AY476" i="1"/>
  <c r="BA497" i="1"/>
  <c r="BC518" i="1"/>
  <c r="AY540" i="1"/>
  <c r="BA561" i="1"/>
  <c r="BC582" i="1"/>
  <c r="AY604" i="1"/>
  <c r="BA625" i="1"/>
  <c r="BC646" i="1"/>
  <c r="AY668" i="1"/>
  <c r="BA689" i="1"/>
  <c r="BC710" i="1"/>
  <c r="AY732" i="1"/>
  <c r="BA753" i="1"/>
  <c r="BC774" i="1"/>
  <c r="AY796" i="1"/>
  <c r="BA817" i="1"/>
  <c r="BC838" i="1"/>
  <c r="AY860" i="1"/>
  <c r="BA881" i="1"/>
  <c r="BC902" i="1"/>
  <c r="AY924" i="1"/>
  <c r="BA945" i="1"/>
  <c r="BA959" i="1"/>
  <c r="AY970" i="1"/>
  <c r="BC980" i="1"/>
  <c r="BA991" i="1"/>
  <c r="AY1002" i="1"/>
  <c r="BC1012" i="1"/>
  <c r="BA1023" i="1"/>
  <c r="AY1034" i="1"/>
  <c r="BC1044" i="1"/>
  <c r="BA1055" i="1"/>
  <c r="AY1066" i="1"/>
  <c r="BC1076" i="1"/>
  <c r="BA1087" i="1"/>
  <c r="AY1098" i="1"/>
  <c r="BC1108" i="1"/>
  <c r="BA1119" i="1"/>
  <c r="AY1130" i="1"/>
  <c r="BC1140" i="1"/>
  <c r="BA1151" i="1"/>
  <c r="AY1162" i="1"/>
  <c r="BC1172" i="1"/>
  <c r="BA1183" i="1"/>
  <c r="AY1194" i="1"/>
  <c r="BC1204" i="1"/>
  <c r="BA1215" i="1"/>
  <c r="AY1226" i="1"/>
  <c r="BC1236" i="1"/>
  <c r="BA1247" i="1"/>
  <c r="AY1258" i="1"/>
  <c r="BC1268" i="1"/>
  <c r="BA1279" i="1"/>
  <c r="AY1290" i="1"/>
  <c r="BC1300" i="1"/>
  <c r="BA1311" i="1"/>
  <c r="AY1322" i="1"/>
  <c r="BC1332" i="1"/>
  <c r="BA1343" i="1"/>
  <c r="AY1354" i="1"/>
  <c r="BC1364" i="1"/>
  <c r="BA1375" i="1"/>
  <c r="AY1386" i="1"/>
  <c r="BC1396" i="1"/>
  <c r="BA1407" i="1"/>
  <c r="AY1418" i="1"/>
  <c r="BC1428" i="1"/>
  <c r="BA1439" i="1"/>
  <c r="AY1450" i="1"/>
  <c r="BC1460" i="1"/>
  <c r="BA1471" i="1"/>
  <c r="AY1482" i="1"/>
  <c r="BC1492" i="1"/>
  <c r="BA1503" i="1"/>
  <c r="AY1514" i="1"/>
  <c r="BC1524" i="1"/>
  <c r="BA1535" i="1"/>
  <c r="AY1546" i="1"/>
  <c r="BC1556" i="1"/>
  <c r="BA1567" i="1"/>
  <c r="AY1578" i="1"/>
  <c r="BC1588" i="1"/>
  <c r="BA1599" i="1"/>
  <c r="AY1610" i="1"/>
  <c r="BC1620" i="1"/>
  <c r="BA1631" i="1"/>
  <c r="AY1642" i="1"/>
  <c r="BC1652" i="1"/>
  <c r="BA1663" i="1"/>
  <c r="AY1674" i="1"/>
  <c r="BC1684" i="1"/>
  <c r="BA1695" i="1"/>
  <c r="AY1706" i="1"/>
  <c r="BD260" i="1"/>
  <c r="BB303" i="1"/>
  <c r="BD333" i="1"/>
  <c r="BA364" i="1"/>
  <c r="BA376" i="1"/>
  <c r="AY387" i="1"/>
  <c r="BC397" i="1"/>
  <c r="BA408" i="1"/>
  <c r="AY419" i="1"/>
  <c r="BC429" i="1"/>
  <c r="BA440" i="1"/>
  <c r="AY451" i="1"/>
  <c r="BC461" i="1"/>
  <c r="BA472" i="1"/>
  <c r="AY483" i="1"/>
  <c r="BC493" i="1"/>
  <c r="BA504" i="1"/>
  <c r="AY515" i="1"/>
  <c r="BC525" i="1"/>
  <c r="BA536" i="1"/>
  <c r="AY547" i="1"/>
  <c r="BC557" i="1"/>
  <c r="BA568" i="1"/>
  <c r="AY579" i="1"/>
  <c r="BC589" i="1"/>
  <c r="BA600" i="1"/>
  <c r="AY611" i="1"/>
  <c r="BC621" i="1"/>
  <c r="BA632" i="1"/>
  <c r="AY643" i="1"/>
  <c r="BC653" i="1"/>
  <c r="BA664" i="1"/>
  <c r="AY675" i="1"/>
  <c r="BC685" i="1"/>
  <c r="BA696" i="1"/>
  <c r="AY707" i="1"/>
  <c r="BC717" i="1"/>
  <c r="BA728" i="1"/>
  <c r="AY739" i="1"/>
  <c r="BC749" i="1"/>
  <c r="BA760" i="1"/>
  <c r="AY771" i="1"/>
  <c r="BC781" i="1"/>
  <c r="BA792" i="1"/>
  <c r="AY803" i="1"/>
  <c r="BC813" i="1"/>
  <c r="BA824" i="1"/>
  <c r="AY835" i="1"/>
  <c r="BC845" i="1"/>
  <c r="BA856" i="1"/>
  <c r="AY867" i="1"/>
  <c r="BC877" i="1"/>
  <c r="BA888" i="1"/>
  <c r="AY899" i="1"/>
  <c r="BC909" i="1"/>
  <c r="BA920" i="1"/>
  <c r="AY931" i="1"/>
  <c r="BC941" i="1"/>
  <c r="BA270" i="1"/>
  <c r="AY313" i="1"/>
  <c r="BC338" i="1"/>
  <c r="AY360" i="1"/>
  <c r="BA381" i="1"/>
  <c r="BC402" i="1"/>
  <c r="AY424" i="1"/>
  <c r="BA445" i="1"/>
  <c r="BC466" i="1"/>
  <c r="AY488" i="1"/>
  <c r="BA509" i="1"/>
  <c r="BC530" i="1"/>
  <c r="AY552" i="1"/>
  <c r="BA573" i="1"/>
  <c r="BC594" i="1"/>
  <c r="AY616" i="1"/>
  <c r="BA637" i="1"/>
  <c r="BC658" i="1"/>
  <c r="AY680" i="1"/>
  <c r="BA701" i="1"/>
  <c r="BC722" i="1"/>
  <c r="AY744" i="1"/>
  <c r="BA765" i="1"/>
  <c r="BC786" i="1"/>
  <c r="AY808" i="1"/>
  <c r="BA829" i="1"/>
  <c r="BC850" i="1"/>
  <c r="AY872" i="1"/>
  <c r="BA893" i="1"/>
  <c r="BC914" i="1"/>
  <c r="AY936" i="1"/>
  <c r="BC954" i="1"/>
  <c r="BA965" i="1"/>
  <c r="AY976" i="1"/>
  <c r="BC986" i="1"/>
  <c r="BA997" i="1"/>
  <c r="AY1008" i="1"/>
  <c r="BC1018" i="1"/>
  <c r="BA1029" i="1"/>
  <c r="AY1040" i="1"/>
  <c r="BC1050" i="1"/>
  <c r="BA1061" i="1"/>
  <c r="AY1072" i="1"/>
  <c r="BC1082" i="1"/>
  <c r="BA1093" i="1"/>
  <c r="AY1104" i="1"/>
  <c r="BC1114" i="1"/>
  <c r="BA1125" i="1"/>
  <c r="AY1136" i="1"/>
  <c r="BC1146" i="1"/>
  <c r="BA1157" i="1"/>
  <c r="AY1168" i="1"/>
  <c r="BC1178" i="1"/>
  <c r="BA1189" i="1"/>
  <c r="AY1200" i="1"/>
  <c r="BC1210" i="1"/>
  <c r="BA1221" i="1"/>
  <c r="AY1232" i="1"/>
  <c r="BC1242" i="1"/>
  <c r="BA1253" i="1"/>
  <c r="AY1264" i="1"/>
  <c r="BC1274" i="1"/>
  <c r="BA1285" i="1"/>
  <c r="AY1296" i="1"/>
  <c r="BC1306" i="1"/>
  <c r="BA1317" i="1"/>
  <c r="AY1328" i="1"/>
  <c r="BC1338" i="1"/>
  <c r="BA1349" i="1"/>
  <c r="AY1360" i="1"/>
  <c r="BC1370" i="1"/>
  <c r="BA1381" i="1"/>
  <c r="AY1392" i="1"/>
  <c r="BC1402" i="1"/>
  <c r="BA1413" i="1"/>
  <c r="AY1424" i="1"/>
  <c r="BC1434" i="1"/>
  <c r="BA1445" i="1"/>
  <c r="AY1456" i="1"/>
  <c r="BC1466" i="1"/>
  <c r="BA1477" i="1"/>
  <c r="AY1488" i="1"/>
  <c r="BC1498" i="1"/>
  <c r="BA1509" i="1"/>
  <c r="AY1520" i="1"/>
  <c r="BC1530" i="1"/>
  <c r="BA1541" i="1"/>
  <c r="AY1552" i="1"/>
  <c r="BC1562" i="1"/>
  <c r="BA1573" i="1"/>
  <c r="AY1584" i="1"/>
  <c r="BC1594" i="1"/>
  <c r="BA1605" i="1"/>
  <c r="AY1616" i="1"/>
  <c r="BC1626" i="1"/>
  <c r="BA1637" i="1"/>
  <c r="AY1648" i="1"/>
  <c r="BC1658" i="1"/>
  <c r="BA1669" i="1"/>
  <c r="AY1680" i="1"/>
  <c r="BC1690" i="1"/>
  <c r="BA1701" i="1"/>
  <c r="BD284" i="1"/>
  <c r="BB324" i="1"/>
  <c r="BB1676" i="1"/>
  <c r="AZ1333" i="1"/>
  <c r="BD1199" i="1"/>
  <c r="BD1071" i="1"/>
  <c r="AZ909" i="1"/>
  <c r="BD631" i="1"/>
  <c r="BB370" i="1"/>
  <c r="BC1701" i="1"/>
  <c r="BA1680" i="1"/>
  <c r="AY1659" i="1"/>
  <c r="BC1637" i="1"/>
  <c r="BA1616" i="1"/>
  <c r="AY1595" i="1"/>
  <c r="BC1573" i="1"/>
  <c r="BA1552" i="1"/>
  <c r="AY1531" i="1"/>
  <c r="BC1509" i="1"/>
  <c r="BA1488" i="1"/>
  <c r="AY1467" i="1"/>
  <c r="AZ1439" i="1"/>
  <c r="BB1396" i="1"/>
  <c r="BD1353" i="1"/>
  <c r="AZ1311" i="1"/>
  <c r="BB1268" i="1"/>
  <c r="BD1225" i="1"/>
  <c r="AZ1183" i="1"/>
  <c r="BB1140" i="1"/>
  <c r="BD1097" i="1"/>
  <c r="AZ1055" i="1"/>
  <c r="BB1012" i="1"/>
  <c r="BD969" i="1"/>
  <c r="BB902" i="1"/>
  <c r="AZ817" i="1"/>
  <c r="BD731" i="1"/>
  <c r="BB646" i="1"/>
  <c r="AZ561" i="1"/>
  <c r="BD475" i="1"/>
  <c r="BB390" i="1"/>
  <c r="BD288" i="1"/>
  <c r="BD1657" i="1"/>
  <c r="BD1613" i="1"/>
  <c r="BB1568" i="1"/>
  <c r="BD1525" i="1"/>
  <c r="BB1484" i="1"/>
  <c r="BD1431" i="1"/>
  <c r="AZ1317" i="1"/>
  <c r="BB1178" i="1"/>
  <c r="AZ1045" i="1"/>
  <c r="BB882" i="1"/>
  <c r="AZ637" i="1"/>
  <c r="BD391" i="1"/>
  <c r="BB1702" i="1"/>
  <c r="AZ1681" i="1"/>
  <c r="BD1659" i="1"/>
  <c r="BB1638" i="1"/>
  <c r="AZ1617" i="1"/>
  <c r="BD1595" i="1"/>
  <c r="BB1574" i="1"/>
  <c r="AZ1553" i="1"/>
  <c r="BD1531" i="1"/>
  <c r="BB1510" i="1"/>
  <c r="AZ1489" i="1"/>
  <c r="BD1467" i="1"/>
  <c r="AZ1441" i="1"/>
  <c r="BB1398" i="1"/>
  <c r="BD1355" i="1"/>
  <c r="AZ1313" i="1"/>
  <c r="BB1270" i="1"/>
  <c r="BD1227" i="1"/>
  <c r="AZ1185" i="1"/>
  <c r="BB1142" i="1"/>
  <c r="BD1099" i="1"/>
  <c r="AZ1057" i="1"/>
  <c r="BB1014" i="1"/>
  <c r="BD971" i="1"/>
  <c r="BB906" i="1"/>
  <c r="AZ821" i="1"/>
  <c r="BD735" i="1"/>
  <c r="BB650" i="1"/>
  <c r="AZ565" i="1"/>
  <c r="BD479" i="1"/>
  <c r="BB394" i="1"/>
  <c r="BD296" i="1"/>
  <c r="AZ1651" i="1"/>
  <c r="AZ1607" i="1"/>
  <c r="BB1564" i="1"/>
  <c r="BD1521" i="1"/>
  <c r="BD1477" i="1"/>
  <c r="BD1415" i="1"/>
  <c r="BB1290" i="1"/>
  <c r="AZ1173" i="1"/>
  <c r="BD1055" i="1"/>
  <c r="BD919" i="1"/>
  <c r="BB674" i="1"/>
  <c r="AZ413" i="1"/>
  <c r="BC1703" i="1"/>
  <c r="BA1682" i="1"/>
  <c r="AY1661" i="1"/>
  <c r="BC1639" i="1"/>
  <c r="BA1618" i="1"/>
  <c r="AY1597" i="1"/>
  <c r="BC1575" i="1"/>
  <c r="BA1554" i="1"/>
  <c r="AY1533" i="1"/>
  <c r="BC1511" i="1"/>
  <c r="BA1490" i="1"/>
  <c r="AY1469" i="1"/>
  <c r="AZ1443" i="1"/>
  <c r="BB1400" i="1"/>
  <c r="BD1357" i="1"/>
  <c r="AZ1315" i="1"/>
  <c r="BB1272" i="1"/>
  <c r="BD1229" i="1"/>
  <c r="AZ1187" i="1"/>
  <c r="BB1144" i="1"/>
  <c r="BD1101" i="1"/>
  <c r="AZ1059" i="1"/>
  <c r="BB1016" i="1"/>
  <c r="BD973" i="1"/>
  <c r="BB910" i="1"/>
  <c r="AZ825" i="1"/>
  <c r="BD739" i="1"/>
  <c r="BB654" i="1"/>
  <c r="AZ569" i="1"/>
  <c r="BD483" i="1"/>
  <c r="BB398" i="1"/>
  <c r="BD304" i="1"/>
  <c r="BC1441" i="1"/>
  <c r="AY1431" i="1"/>
  <c r="BA1420" i="1"/>
  <c r="BC1409" i="1"/>
  <c r="AY1399" i="1"/>
  <c r="BA1388" i="1"/>
  <c r="BC1377" i="1"/>
  <c r="AY1367" i="1"/>
  <c r="BA1356" i="1"/>
  <c r="BC1345" i="1"/>
  <c r="AY1335" i="1"/>
  <c r="BA1324" i="1"/>
  <c r="BC1313" i="1"/>
  <c r="AY1303" i="1"/>
  <c r="BA1292" i="1"/>
  <c r="BC1281" i="1"/>
  <c r="AY1271" i="1"/>
  <c r="BA1260" i="1"/>
  <c r="BC1249" i="1"/>
  <c r="AY1239" i="1"/>
  <c r="BA1228" i="1"/>
  <c r="BC1217" i="1"/>
  <c r="AY1207" i="1"/>
  <c r="BA1196" i="1"/>
  <c r="BC1185" i="1"/>
  <c r="AY1175" i="1"/>
  <c r="BA1164" i="1"/>
  <c r="BC1153" i="1"/>
  <c r="AY1143" i="1"/>
  <c r="BA1132" i="1"/>
  <c r="BC1121" i="1"/>
  <c r="AY1111" i="1"/>
  <c r="BA1100" i="1"/>
  <c r="BC1089" i="1"/>
  <c r="AY1079" i="1"/>
  <c r="BA1068" i="1"/>
  <c r="BC1057" i="1"/>
  <c r="AY1047" i="1"/>
  <c r="BA1036" i="1"/>
  <c r="BC1025" i="1"/>
  <c r="AY1015" i="1"/>
  <c r="BA1004" i="1"/>
  <c r="BC993" i="1"/>
  <c r="AY983" i="1"/>
  <c r="BA972" i="1"/>
  <c r="BC961" i="1"/>
  <c r="AY950" i="1"/>
  <c r="BC928" i="1"/>
  <c r="BA907" i="1"/>
  <c r="AY886" i="1"/>
  <c r="BC864" i="1"/>
  <c r="BA843" i="1"/>
  <c r="AY822" i="1"/>
  <c r="BC800" i="1"/>
  <c r="BA779" i="1"/>
  <c r="AY758" i="1"/>
  <c r="BC736" i="1"/>
  <c r="BA715" i="1"/>
  <c r="AY694" i="1"/>
  <c r="BC672" i="1"/>
  <c r="BA651" i="1"/>
  <c r="AY630" i="1"/>
  <c r="BC608" i="1"/>
  <c r="BA587" i="1"/>
  <c r="AY566" i="1"/>
  <c r="BC544" i="1"/>
  <c r="BA523" i="1"/>
  <c r="AY502" i="1"/>
  <c r="BC480" i="1"/>
  <c r="BA459" i="1"/>
  <c r="AY438" i="1"/>
  <c r="BC416" i="1"/>
  <c r="BA395" i="1"/>
  <c r="AY374" i="1"/>
  <c r="BC352" i="1"/>
  <c r="BA331" i="1"/>
  <c r="BA298" i="1"/>
  <c r="BC255" i="1"/>
  <c r="BB1707" i="1"/>
  <c r="BD1696" i="1"/>
  <c r="AZ1686" i="1"/>
  <c r="BB1675" i="1"/>
  <c r="BD1664" i="1"/>
  <c r="AZ1654" i="1"/>
  <c r="BB1643" i="1"/>
  <c r="BD1632" i="1"/>
  <c r="AZ1622" i="1"/>
  <c r="BB1611" i="1"/>
  <c r="BD1600" i="1"/>
  <c r="AZ1590" i="1"/>
  <c r="BB1579" i="1"/>
  <c r="BD1568" i="1"/>
  <c r="AZ1558" i="1"/>
  <c r="BB1547" i="1"/>
  <c r="BD1536" i="1"/>
  <c r="AZ1526" i="1"/>
  <c r="BB1515" i="1"/>
  <c r="BD1504" i="1"/>
  <c r="AZ1494" i="1"/>
  <c r="BB1483" i="1"/>
  <c r="BD1472" i="1"/>
  <c r="AZ1462" i="1"/>
  <c r="BB1451" i="1"/>
  <c r="BD1440" i="1"/>
  <c r="AZ1430" i="1"/>
  <c r="BB1419" i="1"/>
  <c r="BD1408" i="1"/>
  <c r="AZ1398" i="1"/>
  <c r="BB1387" i="1"/>
  <c r="BD1376" i="1"/>
  <c r="AZ1366" i="1"/>
  <c r="BB1355" i="1"/>
  <c r="BD1344" i="1"/>
  <c r="AZ1334" i="1"/>
  <c r="BB1323" i="1"/>
  <c r="BD1312" i="1"/>
  <c r="AZ1302" i="1"/>
  <c r="BB1291" i="1"/>
  <c r="BD1280" i="1"/>
  <c r="AZ1270" i="1"/>
  <c r="BB1259" i="1"/>
  <c r="BD1248" i="1"/>
  <c r="AZ1238" i="1"/>
  <c r="BB1227" i="1"/>
  <c r="BD1216" i="1"/>
  <c r="AZ1206" i="1"/>
  <c r="BB1195" i="1"/>
  <c r="BD1184" i="1"/>
  <c r="AZ1174" i="1"/>
  <c r="BB1163" i="1"/>
  <c r="BD1152" i="1"/>
  <c r="AZ1142" i="1"/>
  <c r="BB1131" i="1"/>
  <c r="BD1120" i="1"/>
  <c r="AZ1110" i="1"/>
  <c r="BB1099" i="1"/>
  <c r="BD1088" i="1"/>
  <c r="AZ1078" i="1"/>
  <c r="BB1067" i="1"/>
  <c r="BD1056" i="1"/>
  <c r="AZ1046" i="1"/>
  <c r="BB1035" i="1"/>
  <c r="BD1024" i="1"/>
  <c r="AZ1014" i="1"/>
  <c r="BB1003" i="1"/>
  <c r="BD992" i="1"/>
  <c r="AZ982" i="1"/>
  <c r="BB971" i="1"/>
  <c r="BD960" i="1"/>
  <c r="BB948" i="1"/>
  <c r="AZ927" i="1"/>
  <c r="BD905" i="1"/>
  <c r="BB884" i="1"/>
  <c r="AZ863" i="1"/>
  <c r="BD841" i="1"/>
  <c r="BB820" i="1"/>
  <c r="AZ799" i="1"/>
  <c r="BD777" i="1"/>
  <c r="BB756" i="1"/>
  <c r="AZ735" i="1"/>
  <c r="BD713" i="1"/>
  <c r="BB692" i="1"/>
  <c r="AZ671" i="1"/>
  <c r="BD649" i="1"/>
  <c r="BB628" i="1"/>
  <c r="AZ607" i="1"/>
  <c r="BD585" i="1"/>
  <c r="BB564" i="1"/>
  <c r="AZ543" i="1"/>
  <c r="BD521" i="1"/>
  <c r="BB500" i="1"/>
  <c r="AZ479" i="1"/>
  <c r="BD457" i="1"/>
  <c r="BB436" i="1"/>
  <c r="AZ415" i="1"/>
  <c r="BD393" i="1"/>
  <c r="BB372" i="1"/>
  <c r="AZ351" i="1"/>
  <c r="BB262" i="1"/>
  <c r="AZ273" i="1"/>
  <c r="BD283" i="1"/>
  <c r="BB294" i="1"/>
  <c r="AZ305" i="1"/>
  <c r="BD315" i="1"/>
  <c r="BD257" i="1"/>
  <c r="BD271" i="1"/>
  <c r="BD285" i="1"/>
  <c r="BB300" i="1"/>
  <c r="BB314" i="1"/>
  <c r="BD261" i="1"/>
  <c r="BB276" i="1"/>
  <c r="BB290" i="1"/>
  <c r="BB304" i="1"/>
  <c r="AZ319" i="1"/>
  <c r="BA259" i="1"/>
  <c r="AY270" i="1"/>
  <c r="BC280" i="1"/>
  <c r="BA291" i="1"/>
  <c r="AY302" i="1"/>
  <c r="BC312" i="1"/>
  <c r="BD258" i="1"/>
  <c r="AZ280" i="1"/>
  <c r="BB301" i="1"/>
  <c r="AZ322" i="1"/>
  <c r="BD332" i="1"/>
  <c r="AZ259" i="1"/>
  <c r="BD273" i="1"/>
  <c r="BD287" i="1"/>
  <c r="BD301" i="1"/>
  <c r="BB316" i="1"/>
  <c r="BA257" i="1"/>
  <c r="AY268" i="1"/>
  <c r="BC278" i="1"/>
  <c r="BA289" i="1"/>
  <c r="AY300" i="1"/>
  <c r="BC310" i="1"/>
  <c r="BA321" i="1"/>
  <c r="AZ253" i="1"/>
  <c r="AZ267" i="1"/>
  <c r="BD281" i="1"/>
  <c r="BD295" i="1"/>
  <c r="BD309" i="1"/>
  <c r="BA263" i="1"/>
  <c r="AY274" i="1"/>
  <c r="BC284" i="1"/>
  <c r="AY256" i="1"/>
  <c r="BA295" i="1"/>
  <c r="BC316" i="1"/>
  <c r="BD270" i="1"/>
  <c r="BD298" i="1"/>
  <c r="AZ324" i="1"/>
  <c r="BD338" i="1"/>
  <c r="AZ350" i="1"/>
  <c r="BD360" i="1"/>
  <c r="BB371" i="1"/>
  <c r="AZ382" i="1"/>
  <c r="BD392" i="1"/>
  <c r="BB403" i="1"/>
  <c r="AZ414" i="1"/>
  <c r="BD424" i="1"/>
  <c r="BB435" i="1"/>
  <c r="AZ446" i="1"/>
  <c r="BD456" i="1"/>
  <c r="BB467" i="1"/>
  <c r="AZ478" i="1"/>
  <c r="BD488" i="1"/>
  <c r="BB499" i="1"/>
  <c r="AZ510" i="1"/>
  <c r="BD520" i="1"/>
  <c r="BB531" i="1"/>
  <c r="AZ542" i="1"/>
  <c r="BD552" i="1"/>
  <c r="BB563" i="1"/>
  <c r="AZ574" i="1"/>
  <c r="BD584" i="1"/>
  <c r="BB595" i="1"/>
  <c r="AZ606" i="1"/>
  <c r="BD616" i="1"/>
  <c r="BB627" i="1"/>
  <c r="AZ638" i="1"/>
  <c r="BD648" i="1"/>
  <c r="BB659" i="1"/>
  <c r="AZ670" i="1"/>
  <c r="BD680" i="1"/>
  <c r="BB691" i="1"/>
  <c r="AZ702" i="1"/>
  <c r="BD712" i="1"/>
  <c r="BB723" i="1"/>
  <c r="AZ734" i="1"/>
  <c r="BD744" i="1"/>
  <c r="BB755" i="1"/>
  <c r="AZ766" i="1"/>
  <c r="BD776" i="1"/>
  <c r="BB787" i="1"/>
  <c r="AZ798" i="1"/>
  <c r="BD808" i="1"/>
  <c r="BB819" i="1"/>
  <c r="AZ830" i="1"/>
  <c r="BD840" i="1"/>
  <c r="BB851" i="1"/>
  <c r="AZ862" i="1"/>
  <c r="BD872" i="1"/>
  <c r="BB883" i="1"/>
  <c r="AZ894" i="1"/>
  <c r="BD904" i="1"/>
  <c r="BB915" i="1"/>
  <c r="AZ926" i="1"/>
  <c r="BD936" i="1"/>
  <c r="BB947" i="1"/>
  <c r="BA268" i="1"/>
  <c r="BC289" i="1"/>
  <c r="AY311" i="1"/>
  <c r="AY327" i="1"/>
  <c r="BC337" i="1"/>
  <c r="BA348" i="1"/>
  <c r="AY359" i="1"/>
  <c r="AY280" i="1"/>
  <c r="BC306" i="1"/>
  <c r="BB257" i="1"/>
  <c r="BD286" i="1"/>
  <c r="BD314" i="1"/>
  <c r="AZ332" i="1"/>
  <c r="BB345" i="1"/>
  <c r="AZ356" i="1"/>
  <c r="BD366" i="1"/>
  <c r="BB377" i="1"/>
  <c r="AZ388" i="1"/>
  <c r="BD398" i="1"/>
  <c r="BB409" i="1"/>
  <c r="AZ420" i="1"/>
  <c r="BD430" i="1"/>
  <c r="BB441" i="1"/>
  <c r="AZ452" i="1"/>
  <c r="BD462" i="1"/>
  <c r="BB473" i="1"/>
  <c r="AZ484" i="1"/>
  <c r="BD494" i="1"/>
  <c r="BB505" i="1"/>
  <c r="AZ516" i="1"/>
  <c r="BD526" i="1"/>
  <c r="BB537" i="1"/>
  <c r="AZ548" i="1"/>
  <c r="BD558" i="1"/>
  <c r="BB569" i="1"/>
  <c r="AZ580" i="1"/>
  <c r="BD590" i="1"/>
  <c r="BB601" i="1"/>
  <c r="AZ612" i="1"/>
  <c r="BD622" i="1"/>
  <c r="BB633" i="1"/>
  <c r="AZ644" i="1"/>
  <c r="BD654" i="1"/>
  <c r="BB665" i="1"/>
  <c r="AZ676" i="1"/>
  <c r="BD686" i="1"/>
  <c r="BB697" i="1"/>
  <c r="AZ708" i="1"/>
  <c r="BD718" i="1"/>
  <c r="BB729" i="1"/>
  <c r="AZ740" i="1"/>
  <c r="BD750" i="1"/>
  <c r="BB761" i="1"/>
  <c r="AZ772" i="1"/>
  <c r="BD782" i="1"/>
  <c r="BB793" i="1"/>
  <c r="AZ804" i="1"/>
  <c r="BD814" i="1"/>
  <c r="BB825" i="1"/>
  <c r="AZ836" i="1"/>
  <c r="BD846" i="1"/>
  <c r="BB857" i="1"/>
  <c r="AZ868" i="1"/>
  <c r="BD878" i="1"/>
  <c r="BB889" i="1"/>
  <c r="AZ900" i="1"/>
  <c r="BD910" i="1"/>
  <c r="BB921" i="1"/>
  <c r="AZ932" i="1"/>
  <c r="BD942" i="1"/>
  <c r="AY259" i="1"/>
  <c r="BA280" i="1"/>
  <c r="BC301" i="1"/>
  <c r="BA322" i="1"/>
  <c r="AY333" i="1"/>
  <c r="BC343" i="1"/>
  <c r="BA354" i="1"/>
  <c r="BA261" i="1"/>
  <c r="AY298" i="1"/>
  <c r="BA319" i="1"/>
  <c r="BB273" i="1"/>
  <c r="BD302" i="1"/>
  <c r="AZ326" i="1"/>
  <c r="AZ340" i="1"/>
  <c r="BB351" i="1"/>
  <c r="AZ362" i="1"/>
  <c r="BD372" i="1"/>
  <c r="BB383" i="1"/>
  <c r="AZ394" i="1"/>
  <c r="BD404" i="1"/>
  <c r="BB415" i="1"/>
  <c r="AZ426" i="1"/>
  <c r="BD436" i="1"/>
  <c r="BB447" i="1"/>
  <c r="AZ458" i="1"/>
  <c r="BD468" i="1"/>
  <c r="BB479" i="1"/>
  <c r="AZ490" i="1"/>
  <c r="BD500" i="1"/>
  <c r="BB511" i="1"/>
  <c r="AZ522" i="1"/>
  <c r="BD532" i="1"/>
  <c r="BB543" i="1"/>
  <c r="AZ554" i="1"/>
  <c r="BD564" i="1"/>
  <c r="BB575" i="1"/>
  <c r="AZ586" i="1"/>
  <c r="BD596" i="1"/>
  <c r="BB607" i="1"/>
  <c r="AZ618" i="1"/>
  <c r="BD628" i="1"/>
  <c r="BB639" i="1"/>
  <c r="AZ650" i="1"/>
  <c r="BD660" i="1"/>
  <c r="BB671" i="1"/>
  <c r="AZ682" i="1"/>
  <c r="BD692" i="1"/>
  <c r="BB703" i="1"/>
  <c r="AZ714" i="1"/>
  <c r="BD724" i="1"/>
  <c r="BB735" i="1"/>
  <c r="AZ746" i="1"/>
  <c r="BD756" i="1"/>
  <c r="BB767" i="1"/>
  <c r="AZ778" i="1"/>
  <c r="BD788" i="1"/>
  <c r="BB799" i="1"/>
  <c r="AZ810" i="1"/>
  <c r="BD820" i="1"/>
  <c r="BB831" i="1"/>
  <c r="AZ842" i="1"/>
  <c r="BD852" i="1"/>
  <c r="BB863" i="1"/>
  <c r="AZ874" i="1"/>
  <c r="BD884" i="1"/>
  <c r="BB895" i="1"/>
  <c r="AZ906" i="1"/>
  <c r="BD916" i="1"/>
  <c r="BB927" i="1"/>
  <c r="AZ938" i="1"/>
  <c r="BD948" i="1"/>
  <c r="BC265" i="1"/>
  <c r="AY287" i="1"/>
  <c r="BA308" i="1"/>
  <c r="BC325" i="1"/>
  <c r="BA336" i="1"/>
  <c r="AY347" i="1"/>
  <c r="BC357" i="1"/>
  <c r="BA368" i="1"/>
  <c r="BC274" i="1"/>
  <c r="AY304" i="1"/>
  <c r="AZ276" i="1"/>
  <c r="AZ304" i="1"/>
  <c r="BD326" i="1"/>
  <c r="BB341" i="1"/>
  <c r="AZ352" i="1"/>
  <c r="BD362" i="1"/>
  <c r="BB373" i="1"/>
  <c r="AZ384" i="1"/>
  <c r="BD394" i="1"/>
  <c r="BB405" i="1"/>
  <c r="AZ416" i="1"/>
  <c r="BD426" i="1"/>
  <c r="BB437" i="1"/>
  <c r="AZ448" i="1"/>
  <c r="BD458" i="1"/>
  <c r="BB469" i="1"/>
  <c r="AZ480" i="1"/>
  <c r="BD490" i="1"/>
  <c r="BB501" i="1"/>
  <c r="AZ512" i="1"/>
  <c r="BD522" i="1"/>
  <c r="BB533" i="1"/>
  <c r="AZ544" i="1"/>
  <c r="BD554" i="1"/>
  <c r="BB565" i="1"/>
  <c r="AZ576" i="1"/>
  <c r="BD586" i="1"/>
  <c r="BB597" i="1"/>
  <c r="AZ608" i="1"/>
  <c r="BD618" i="1"/>
  <c r="BB629" i="1"/>
  <c r="AZ640" i="1"/>
  <c r="BD650" i="1"/>
  <c r="BB661" i="1"/>
  <c r="AZ672" i="1"/>
  <c r="BD682" i="1"/>
  <c r="BB693" i="1"/>
  <c r="AZ704" i="1"/>
  <c r="BD714" i="1"/>
  <c r="BB725" i="1"/>
  <c r="AZ736" i="1"/>
  <c r="BD746" i="1"/>
  <c r="BB757" i="1"/>
  <c r="AZ768" i="1"/>
  <c r="BD778" i="1"/>
  <c r="BB789" i="1"/>
  <c r="AZ800" i="1"/>
  <c r="BD810" i="1"/>
  <c r="BB821" i="1"/>
  <c r="AZ832" i="1"/>
  <c r="BD842" i="1"/>
  <c r="BB853" i="1"/>
  <c r="AZ864" i="1"/>
  <c r="BD874" i="1"/>
  <c r="BB885" i="1"/>
  <c r="AZ896" i="1"/>
  <c r="BD906" i="1"/>
  <c r="BB917" i="1"/>
  <c r="AZ928" i="1"/>
  <c r="BD938" i="1"/>
  <c r="BB949" i="1"/>
  <c r="BA272" i="1"/>
  <c r="BC293" i="1"/>
  <c r="AY315" i="1"/>
  <c r="AY329" i="1"/>
  <c r="BC339" i="1"/>
  <c r="AY365" i="1"/>
  <c r="AY377" i="1"/>
  <c r="BC387" i="1"/>
  <c r="BA398" i="1"/>
  <c r="AY409" i="1"/>
  <c r="BC419" i="1"/>
  <c r="BA430" i="1"/>
  <c r="AY441" i="1"/>
  <c r="BC451" i="1"/>
  <c r="BA462" i="1"/>
  <c r="AY473" i="1"/>
  <c r="BC483" i="1"/>
  <c r="BA494" i="1"/>
  <c r="AY505" i="1"/>
  <c r="BC515" i="1"/>
  <c r="BA526" i="1"/>
  <c r="AY537" i="1"/>
  <c r="BC547" i="1"/>
  <c r="BA558" i="1"/>
  <c r="AY569" i="1"/>
  <c r="BC579" i="1"/>
  <c r="BA590" i="1"/>
  <c r="AY601" i="1"/>
  <c r="BC611" i="1"/>
  <c r="BA622" i="1"/>
  <c r="AY633" i="1"/>
  <c r="BC643" i="1"/>
  <c r="BA654" i="1"/>
  <c r="AY665" i="1"/>
  <c r="BC675" i="1"/>
  <c r="BA686" i="1"/>
  <c r="AY697" i="1"/>
  <c r="BC707" i="1"/>
  <c r="BA718" i="1"/>
  <c r="AY729" i="1"/>
  <c r="BC739" i="1"/>
  <c r="BA750" i="1"/>
  <c r="AY761" i="1"/>
  <c r="BC771" i="1"/>
  <c r="BA782" i="1"/>
  <c r="AY793" i="1"/>
  <c r="BC803" i="1"/>
  <c r="BA814" i="1"/>
  <c r="AY825" i="1"/>
  <c r="BC835" i="1"/>
  <c r="BA846" i="1"/>
  <c r="AY857" i="1"/>
  <c r="BC867" i="1"/>
  <c r="BA878" i="1"/>
  <c r="AY889" i="1"/>
  <c r="BC899" i="1"/>
  <c r="BA910" i="1"/>
  <c r="AY921" i="1"/>
  <c r="BC931" i="1"/>
  <c r="BA942" i="1"/>
  <c r="BC283" i="1"/>
  <c r="AY324" i="1"/>
  <c r="BA345" i="1"/>
  <c r="BC366" i="1"/>
  <c r="AY388" i="1"/>
  <c r="BA409" i="1"/>
  <c r="BC430" i="1"/>
  <c r="AY452" i="1"/>
  <c r="BA473" i="1"/>
  <c r="BC494" i="1"/>
  <c r="AY516" i="1"/>
  <c r="BA537" i="1"/>
  <c r="BC558" i="1"/>
  <c r="AY580" i="1"/>
  <c r="BA601" i="1"/>
  <c r="BC622" i="1"/>
  <c r="AY644" i="1"/>
  <c r="BA665" i="1"/>
  <c r="BC686" i="1"/>
  <c r="AY708" i="1"/>
  <c r="BA729" i="1"/>
  <c r="BC750" i="1"/>
  <c r="AY772" i="1"/>
  <c r="BA793" i="1"/>
  <c r="BC814" i="1"/>
  <c r="AY836" i="1"/>
  <c r="BA857" i="1"/>
  <c r="BC878" i="1"/>
  <c r="AY900" i="1"/>
  <c r="BA921" i="1"/>
  <c r="BC942" i="1"/>
  <c r="AY958" i="1"/>
  <c r="BC968" i="1"/>
  <c r="BA979" i="1"/>
  <c r="AY990" i="1"/>
  <c r="BC1000" i="1"/>
  <c r="BA1011" i="1"/>
  <c r="AY1022" i="1"/>
  <c r="BC1032" i="1"/>
  <c r="BA1043" i="1"/>
  <c r="AY1054" i="1"/>
  <c r="BC1064" i="1"/>
  <c r="BA1075" i="1"/>
  <c r="AY1086" i="1"/>
  <c r="BC1096" i="1"/>
  <c r="BA1107" i="1"/>
  <c r="AY1118" i="1"/>
  <c r="BC1128" i="1"/>
  <c r="BA1139" i="1"/>
  <c r="AY1150" i="1"/>
  <c r="BC1160" i="1"/>
  <c r="BA1171" i="1"/>
  <c r="AY1182" i="1"/>
  <c r="BC1192" i="1"/>
  <c r="BA1203" i="1"/>
  <c r="AY1214" i="1"/>
  <c r="BC1224" i="1"/>
  <c r="BA1235" i="1"/>
  <c r="AY1246" i="1"/>
  <c r="BC1256" i="1"/>
  <c r="BA1267" i="1"/>
  <c r="AY1278" i="1"/>
  <c r="BC1288" i="1"/>
  <c r="BA1299" i="1"/>
  <c r="AY1310" i="1"/>
  <c r="BC1320" i="1"/>
  <c r="BA1331" i="1"/>
  <c r="AY1342" i="1"/>
  <c r="BC1352" i="1"/>
  <c r="BA1363" i="1"/>
  <c r="AY1374" i="1"/>
  <c r="BC1384" i="1"/>
  <c r="BA1395" i="1"/>
  <c r="AY1406" i="1"/>
  <c r="BC1416" i="1"/>
  <c r="BA1427" i="1"/>
  <c r="AY1438" i="1"/>
  <c r="BC1448" i="1"/>
  <c r="BA1459" i="1"/>
  <c r="AY1470" i="1"/>
  <c r="BC1480" i="1"/>
  <c r="BA1491" i="1"/>
  <c r="AY1502" i="1"/>
  <c r="BC1512" i="1"/>
  <c r="BA1523" i="1"/>
  <c r="AY1534" i="1"/>
  <c r="BC1544" i="1"/>
  <c r="BA1555" i="1"/>
  <c r="AY1566" i="1"/>
  <c r="BC1576" i="1"/>
  <c r="BA1587" i="1"/>
  <c r="AY1598" i="1"/>
  <c r="BC1608" i="1"/>
  <c r="BA1619" i="1"/>
  <c r="AY1630" i="1"/>
  <c r="BC1640" i="1"/>
  <c r="BA1651" i="1"/>
  <c r="AY1662" i="1"/>
  <c r="BC1672" i="1"/>
  <c r="BA1683" i="1"/>
  <c r="AY1694" i="1"/>
  <c r="BC1704" i="1"/>
  <c r="BB287" i="1"/>
  <c r="BD325" i="1"/>
  <c r="AY345" i="1"/>
  <c r="BC369" i="1"/>
  <c r="BA380" i="1"/>
  <c r="AY391" i="1"/>
  <c r="BC401" i="1"/>
  <c r="BA412" i="1"/>
  <c r="AY423" i="1"/>
  <c r="BC433" i="1"/>
  <c r="BA444" i="1"/>
  <c r="AY455" i="1"/>
  <c r="BC465" i="1"/>
  <c r="BA476" i="1"/>
  <c r="AY487" i="1"/>
  <c r="BC497" i="1"/>
  <c r="BA508" i="1"/>
  <c r="AY519" i="1"/>
  <c r="BC529" i="1"/>
  <c r="BA540" i="1"/>
  <c r="AY551" i="1"/>
  <c r="BC561" i="1"/>
  <c r="BA572" i="1"/>
  <c r="AY583" i="1"/>
  <c r="BC593" i="1"/>
  <c r="BA604" i="1"/>
  <c r="AY615" i="1"/>
  <c r="BC625" i="1"/>
  <c r="BA636" i="1"/>
  <c r="AY647" i="1"/>
  <c r="BC657" i="1"/>
  <c r="BA668" i="1"/>
  <c r="AY679" i="1"/>
  <c r="BC689" i="1"/>
  <c r="BA700" i="1"/>
  <c r="AY711" i="1"/>
  <c r="BC721" i="1"/>
  <c r="BA732" i="1"/>
  <c r="AY743" i="1"/>
  <c r="BC753" i="1"/>
  <c r="BA764" i="1"/>
  <c r="AY775" i="1"/>
  <c r="BC785" i="1"/>
  <c r="BA796" i="1"/>
  <c r="AY807" i="1"/>
  <c r="BC817" i="1"/>
  <c r="BA828" i="1"/>
  <c r="AY839" i="1"/>
  <c r="BC849" i="1"/>
  <c r="BA860" i="1"/>
  <c r="AY871" i="1"/>
  <c r="BC881" i="1"/>
  <c r="BA892" i="1"/>
  <c r="AY903" i="1"/>
  <c r="BC913" i="1"/>
  <c r="BA924" i="1"/>
  <c r="AY935" i="1"/>
  <c r="BC945" i="1"/>
  <c r="BA286" i="1"/>
  <c r="BA325" i="1"/>
  <c r="BC346" i="1"/>
  <c r="AY368" i="1"/>
  <c r="BA389" i="1"/>
  <c r="BC410" i="1"/>
  <c r="AY432" i="1"/>
  <c r="BA453" i="1"/>
  <c r="BC474" i="1"/>
  <c r="AY496" i="1"/>
  <c r="BA517" i="1"/>
  <c r="BC538" i="1"/>
  <c r="AY560" i="1"/>
  <c r="BA581" i="1"/>
  <c r="BC602" i="1"/>
  <c r="AY624" i="1"/>
  <c r="BA645" i="1"/>
  <c r="BC666" i="1"/>
  <c r="AY688" i="1"/>
  <c r="BA709" i="1"/>
  <c r="BC730" i="1"/>
  <c r="AY752" i="1"/>
  <c r="BA773" i="1"/>
  <c r="BC794" i="1"/>
  <c r="AY816" i="1"/>
  <c r="BA837" i="1"/>
  <c r="BC858" i="1"/>
  <c r="AY880" i="1"/>
  <c r="BA901" i="1"/>
  <c r="BC922" i="1"/>
  <c r="AY944" i="1"/>
  <c r="BC958" i="1"/>
  <c r="BA969" i="1"/>
  <c r="AY980" i="1"/>
  <c r="BC990" i="1"/>
  <c r="BA1001" i="1"/>
  <c r="AY1012" i="1"/>
  <c r="BC1022" i="1"/>
  <c r="BA1033" i="1"/>
  <c r="AY1044" i="1"/>
  <c r="BC1054" i="1"/>
  <c r="BA1065" i="1"/>
  <c r="AY1076" i="1"/>
  <c r="BC1086" i="1"/>
  <c r="BA1097" i="1"/>
  <c r="AY1108" i="1"/>
  <c r="BC1118" i="1"/>
  <c r="BA1129" i="1"/>
  <c r="AY1140" i="1"/>
  <c r="BC1150" i="1"/>
  <c r="BA1161" i="1"/>
  <c r="AY1172" i="1"/>
  <c r="BC1182" i="1"/>
  <c r="BA1193" i="1"/>
  <c r="AY1204" i="1"/>
  <c r="BC1214" i="1"/>
  <c r="BA1225" i="1"/>
  <c r="AY1236" i="1"/>
  <c r="BC1246" i="1"/>
  <c r="BA1257" i="1"/>
  <c r="AY1268" i="1"/>
  <c r="BC1278" i="1"/>
  <c r="BA1289" i="1"/>
  <c r="AY1300" i="1"/>
  <c r="BC1310" i="1"/>
  <c r="BA1321" i="1"/>
  <c r="AY1332" i="1"/>
  <c r="BC1342" i="1"/>
  <c r="BA1353" i="1"/>
  <c r="AY1364" i="1"/>
  <c r="BC1374" i="1"/>
  <c r="BA1385" i="1"/>
  <c r="AY1396" i="1"/>
  <c r="BC1406" i="1"/>
  <c r="BA1417" i="1"/>
  <c r="AY1428" i="1"/>
  <c r="BC1438" i="1"/>
  <c r="BA1449" i="1"/>
  <c r="AY1460" i="1"/>
  <c r="BC1470" i="1"/>
  <c r="BA1481" i="1"/>
  <c r="AY1492" i="1"/>
  <c r="BC1502" i="1"/>
  <c r="BA1513" i="1"/>
  <c r="AY1524" i="1"/>
  <c r="BC1534" i="1"/>
  <c r="BA1545" i="1"/>
  <c r="AY1556" i="1"/>
  <c r="BC1566" i="1"/>
  <c r="BA1577" i="1"/>
  <c r="AY1588" i="1"/>
  <c r="BC1598" i="1"/>
  <c r="BA1609" i="1"/>
  <c r="AY1620" i="1"/>
  <c r="BC1630" i="1"/>
  <c r="BA1641" i="1"/>
  <c r="AY1652" i="1"/>
  <c r="BC1662" i="1"/>
  <c r="BA1673" i="1"/>
  <c r="AY1684" i="1"/>
  <c r="BC1694" i="1"/>
  <c r="BA1705" i="1"/>
  <c r="AZ258" i="1"/>
  <c r="BD300" i="1"/>
  <c r="BB332" i="1"/>
  <c r="BC363" i="1"/>
  <c r="BC375" i="1"/>
  <c r="BA386" i="1"/>
  <c r="AY397" i="1"/>
  <c r="BC407" i="1"/>
  <c r="BA418" i="1"/>
  <c r="AY429" i="1"/>
  <c r="BC439" i="1"/>
  <c r="BA450" i="1"/>
  <c r="AY461" i="1"/>
  <c r="BC471" i="1"/>
  <c r="BA482" i="1"/>
  <c r="AY493" i="1"/>
  <c r="BC503" i="1"/>
  <c r="BA514" i="1"/>
  <c r="AY525" i="1"/>
  <c r="BC535" i="1"/>
  <c r="BA546" i="1"/>
  <c r="AY557" i="1"/>
  <c r="BC567" i="1"/>
  <c r="BA578" i="1"/>
  <c r="AY589" i="1"/>
  <c r="BC599" i="1"/>
  <c r="BA610" i="1"/>
  <c r="AY621" i="1"/>
  <c r="BC631" i="1"/>
  <c r="BA642" i="1"/>
  <c r="AY653" i="1"/>
  <c r="BC663" i="1"/>
  <c r="BA674" i="1"/>
  <c r="AY685" i="1"/>
  <c r="BC695" i="1"/>
  <c r="BA706" i="1"/>
  <c r="AY717" i="1"/>
  <c r="BC727" i="1"/>
  <c r="BA738" i="1"/>
  <c r="AY749" i="1"/>
  <c r="BC759" i="1"/>
  <c r="BA770" i="1"/>
  <c r="AY781" i="1"/>
  <c r="BC791" i="1"/>
  <c r="BA802" i="1"/>
  <c r="AY813" i="1"/>
  <c r="BC823" i="1"/>
  <c r="BA834" i="1"/>
  <c r="AY845" i="1"/>
  <c r="BC855" i="1"/>
  <c r="BA866" i="1"/>
  <c r="AY877" i="1"/>
  <c r="BC887" i="1"/>
  <c r="BA898" i="1"/>
  <c r="AY909" i="1"/>
  <c r="BC919" i="1"/>
  <c r="BA930" i="1"/>
  <c r="AY941" i="1"/>
  <c r="BC951" i="1"/>
  <c r="AY257" i="1"/>
  <c r="BC299" i="1"/>
  <c r="AY332" i="1"/>
  <c r="BA353" i="1"/>
  <c r="BC374" i="1"/>
  <c r="AY396" i="1"/>
  <c r="BA417" i="1"/>
  <c r="BC438" i="1"/>
  <c r="AY460" i="1"/>
  <c r="BA481" i="1"/>
  <c r="BC502" i="1"/>
  <c r="AY524" i="1"/>
  <c r="BA545" i="1"/>
  <c r="BC566" i="1"/>
  <c r="AY588" i="1"/>
  <c r="BA609" i="1"/>
  <c r="BC630" i="1"/>
  <c r="AY652" i="1"/>
  <c r="BA673" i="1"/>
  <c r="BC694" i="1"/>
  <c r="AY716" i="1"/>
  <c r="BA737" i="1"/>
  <c r="BC758" i="1"/>
  <c r="AY780" i="1"/>
  <c r="BA801" i="1"/>
  <c r="BC822" i="1"/>
  <c r="AY844" i="1"/>
  <c r="BA865" i="1"/>
  <c r="BC886" i="1"/>
  <c r="AY908" i="1"/>
  <c r="BA929" i="1"/>
  <c r="BC950" i="1"/>
  <c r="AY962" i="1"/>
  <c r="BC972" i="1"/>
  <c r="BA983" i="1"/>
  <c r="AY994" i="1"/>
  <c r="BC1004" i="1"/>
  <c r="BA1015" i="1"/>
  <c r="AY1026" i="1"/>
  <c r="BC1036" i="1"/>
  <c r="BA1047" i="1"/>
  <c r="AY1058" i="1"/>
  <c r="BC1068" i="1"/>
  <c r="BA1079" i="1"/>
  <c r="AY1090" i="1"/>
  <c r="BC1100" i="1"/>
  <c r="BA1111" i="1"/>
  <c r="AY1122" i="1"/>
  <c r="BC1132" i="1"/>
  <c r="BA1143" i="1"/>
  <c r="AY1154" i="1"/>
  <c r="BC1164" i="1"/>
  <c r="BA1175" i="1"/>
  <c r="AY1186" i="1"/>
  <c r="BC1196" i="1"/>
  <c r="BA1207" i="1"/>
  <c r="AY1218" i="1"/>
  <c r="BC1228" i="1"/>
  <c r="BA1239" i="1"/>
  <c r="AY1250" i="1"/>
  <c r="BC1260" i="1"/>
  <c r="BA1271" i="1"/>
  <c r="AY1282" i="1"/>
  <c r="BC1292" i="1"/>
  <c r="BA1303" i="1"/>
  <c r="AY1314" i="1"/>
  <c r="BC1324" i="1"/>
  <c r="BA1335" i="1"/>
  <c r="AY1346" i="1"/>
  <c r="BC1356" i="1"/>
  <c r="BA1367" i="1"/>
  <c r="AY1378" i="1"/>
  <c r="BC1388" i="1"/>
  <c r="BA1399" i="1"/>
  <c r="AY1410" i="1"/>
  <c r="BC1420" i="1"/>
  <c r="BA1431" i="1"/>
  <c r="AY1442" i="1"/>
  <c r="BC1452" i="1"/>
  <c r="BA1463" i="1"/>
  <c r="AY1474" i="1"/>
  <c r="BC1484" i="1"/>
  <c r="BA1495" i="1"/>
  <c r="AY1506" i="1"/>
  <c r="BC1516" i="1"/>
  <c r="BA1527" i="1"/>
  <c r="AY1538" i="1"/>
  <c r="BC1548" i="1"/>
  <c r="BA1559" i="1"/>
  <c r="AY1570" i="1"/>
  <c r="BC1580" i="1"/>
  <c r="BA1591" i="1"/>
  <c r="AY1602" i="1"/>
  <c r="BC1612" i="1"/>
  <c r="BA1623" i="1"/>
  <c r="AY1634" i="1"/>
  <c r="BC1644" i="1"/>
  <c r="BA1655" i="1"/>
  <c r="AY1666" i="1"/>
  <c r="BC1676" i="1"/>
  <c r="BA1687" i="1"/>
  <c r="AY1698" i="1"/>
  <c r="BB271" i="1"/>
  <c r="AZ314" i="1"/>
  <c r="AZ339" i="1"/>
  <c r="BC367" i="1"/>
  <c r="AY379" i="1"/>
  <c r="BC389" i="1"/>
  <c r="BA400" i="1"/>
  <c r="AY411" i="1"/>
  <c r="BC421" i="1"/>
  <c r="BA432" i="1"/>
  <c r="AY443" i="1"/>
  <c r="BC453" i="1"/>
  <c r="BA464" i="1"/>
  <c r="AY475" i="1"/>
  <c r="BC485" i="1"/>
  <c r="BA496" i="1"/>
  <c r="AY507" i="1"/>
  <c r="BC517" i="1"/>
  <c r="BD1645" i="1"/>
  <c r="AZ1301" i="1"/>
  <c r="BD1167" i="1"/>
  <c r="BB1034" i="1"/>
  <c r="AZ845" i="1"/>
  <c r="BD567" i="1"/>
  <c r="AZ302" i="1"/>
  <c r="BA1696" i="1"/>
  <c r="AY1675" i="1"/>
  <c r="BC1653" i="1"/>
  <c r="BA1632" i="1"/>
  <c r="AY1611" i="1"/>
  <c r="BC1589" i="1"/>
  <c r="BA1568" i="1"/>
  <c r="AY1547" i="1"/>
  <c r="BC1525" i="1"/>
  <c r="BA1504" i="1"/>
  <c r="AY1483" i="1"/>
  <c r="BC1461" i="1"/>
  <c r="BB1428" i="1"/>
  <c r="BD1385" i="1"/>
  <c r="AZ1343" i="1"/>
  <c r="BB1300" i="1"/>
  <c r="BD1257" i="1"/>
  <c r="AZ1215" i="1"/>
  <c r="BB1172" i="1"/>
  <c r="BD1129" i="1"/>
  <c r="AZ1087" i="1"/>
  <c r="BB1044" i="1"/>
  <c r="BD1001" i="1"/>
  <c r="AZ959" i="1"/>
  <c r="AZ881" i="1"/>
  <c r="BD795" i="1"/>
  <c r="BB710" i="1"/>
  <c r="AZ625" i="1"/>
  <c r="BD539" i="1"/>
  <c r="BB454" i="1"/>
  <c r="AZ369" i="1"/>
  <c r="BD1701" i="1"/>
  <c r="AZ1647" i="1"/>
  <c r="AZ1603" i="1"/>
  <c r="BD1557" i="1"/>
  <c r="BD1513" i="1"/>
  <c r="BD1473" i="1"/>
  <c r="AZ1413" i="1"/>
  <c r="BD1279" i="1"/>
  <c r="BD1143" i="1"/>
  <c r="AZ1013" i="1"/>
  <c r="BB818" i="1"/>
  <c r="BB578" i="1"/>
  <c r="BB322" i="1"/>
  <c r="AZ1697" i="1"/>
  <c r="BD1675" i="1"/>
  <c r="BB1654" i="1"/>
  <c r="AZ1633" i="1"/>
  <c r="BD1611" i="1"/>
  <c r="BB1590" i="1"/>
  <c r="AZ1569" i="1"/>
  <c r="BD1547" i="1"/>
  <c r="BB1526" i="1"/>
  <c r="AZ1505" i="1"/>
  <c r="BD1483" i="1"/>
  <c r="BB1462" i="1"/>
  <c r="BB1430" i="1"/>
  <c r="BD1387" i="1"/>
  <c r="AZ1345" i="1"/>
  <c r="BB1302" i="1"/>
  <c r="BD1259" i="1"/>
  <c r="AZ1217" i="1"/>
  <c r="BB1174" i="1"/>
  <c r="BD1131" i="1"/>
  <c r="AZ1089" i="1"/>
  <c r="BB1046" i="1"/>
  <c r="BD1003" i="1"/>
  <c r="AZ961" i="1"/>
  <c r="AZ885" i="1"/>
  <c r="BD799" i="1"/>
  <c r="BB714" i="1"/>
  <c r="AZ629" i="1"/>
  <c r="BD543" i="1"/>
  <c r="BB458" i="1"/>
  <c r="AZ373" i="1"/>
  <c r="AZ254" i="1"/>
  <c r="BB1692" i="1"/>
  <c r="AZ1639" i="1"/>
  <c r="AZ1595" i="1"/>
  <c r="BD1553" i="1"/>
  <c r="BB1512" i="1"/>
  <c r="AZ1467" i="1"/>
  <c r="BB1386" i="1"/>
  <c r="BD1263" i="1"/>
  <c r="AZ1141" i="1"/>
  <c r="BB1026" i="1"/>
  <c r="BD855" i="1"/>
  <c r="BB610" i="1"/>
  <c r="AZ349" i="1"/>
  <c r="BA1698" i="1"/>
  <c r="AY1677" i="1"/>
  <c r="BC1655" i="1"/>
  <c r="BA1634" i="1"/>
  <c r="AY1613" i="1"/>
  <c r="BC1591" i="1"/>
  <c r="BA1570" i="1"/>
  <c r="AY1549" i="1"/>
  <c r="BC1527" i="1"/>
  <c r="BA1506" i="1"/>
  <c r="AY1485" i="1"/>
  <c r="BC1463" i="1"/>
  <c r="BB1432" i="1"/>
  <c r="BD1389" i="1"/>
  <c r="AZ1347" i="1"/>
  <c r="BB1304" i="1"/>
  <c r="BD1261" i="1"/>
  <c r="AZ1219" i="1"/>
  <c r="BB1176" i="1"/>
  <c r="BD1133" i="1"/>
  <c r="AZ1091" i="1"/>
  <c r="BB1048" i="1"/>
  <c r="BD1005" i="1"/>
  <c r="AZ963" i="1"/>
  <c r="AZ889" i="1"/>
  <c r="BD803" i="1"/>
  <c r="BB718" i="1"/>
  <c r="AZ633" i="1"/>
  <c r="BD547" i="1"/>
  <c r="BB462" i="1"/>
  <c r="AZ377" i="1"/>
  <c r="AZ262" i="1"/>
  <c r="BC1449" i="1"/>
  <c r="AY1439" i="1"/>
  <c r="BA1428" i="1"/>
  <c r="BC1417" i="1"/>
  <c r="AY1407" i="1"/>
  <c r="BA1396" i="1"/>
  <c r="BC1385" i="1"/>
  <c r="AY1375" i="1"/>
  <c r="BA1364" i="1"/>
  <c r="BC1353" i="1"/>
  <c r="AY1343" i="1"/>
  <c r="BA1332" i="1"/>
  <c r="BC1321" i="1"/>
  <c r="AY1311" i="1"/>
  <c r="BA1300" i="1"/>
  <c r="BC1289" i="1"/>
  <c r="AY1279" i="1"/>
  <c r="BA1268" i="1"/>
  <c r="BC1257" i="1"/>
  <c r="AY1247" i="1"/>
  <c r="BA1236" i="1"/>
  <c r="BC1225" i="1"/>
  <c r="AY1215" i="1"/>
  <c r="BA1204" i="1"/>
  <c r="BC1193" i="1"/>
  <c r="AY1183" i="1"/>
  <c r="BA1172" i="1"/>
  <c r="BC1161" i="1"/>
  <c r="AY1151" i="1"/>
  <c r="BA1140" i="1"/>
  <c r="BC1129" i="1"/>
  <c r="AY1119" i="1"/>
  <c r="BA1108" i="1"/>
  <c r="BC1097" i="1"/>
  <c r="AY1087" i="1"/>
  <c r="BA1076" i="1"/>
  <c r="BC1065" i="1"/>
  <c r="AY1055" i="1"/>
  <c r="BA1044" i="1"/>
  <c r="BC1033" i="1"/>
  <c r="AY1023" i="1"/>
  <c r="BA1012" i="1"/>
  <c r="BC1001" i="1"/>
  <c r="AY991" i="1"/>
  <c r="BA980" i="1"/>
  <c r="BC969" i="1"/>
  <c r="AY959" i="1"/>
  <c r="BC944" i="1"/>
  <c r="BA923" i="1"/>
  <c r="AY902" i="1"/>
  <c r="BC880" i="1"/>
  <c r="BA859" i="1"/>
  <c r="AY838" i="1"/>
  <c r="BC816" i="1"/>
  <c r="BA795" i="1"/>
  <c r="AY774" i="1"/>
  <c r="BC752" i="1"/>
  <c r="BA731" i="1"/>
  <c r="AY710" i="1"/>
  <c r="BC688" i="1"/>
  <c r="BA667" i="1"/>
  <c r="AY646" i="1"/>
  <c r="BC624" i="1"/>
  <c r="BA603" i="1"/>
  <c r="AY582" i="1"/>
  <c r="BC560" i="1"/>
  <c r="BA539" i="1"/>
  <c r="AY518" i="1"/>
  <c r="BC496" i="1"/>
  <c r="BA475" i="1"/>
  <c r="AY454" i="1"/>
  <c r="BC432" i="1"/>
  <c r="BA411" i="1"/>
  <c r="AY390" i="1"/>
  <c r="BC368" i="1"/>
  <c r="BA347" i="1"/>
  <c r="AY326" i="1"/>
  <c r="BE326" i="1" s="1"/>
  <c r="BC287" i="1"/>
  <c r="BD1704" i="1"/>
  <c r="AZ1694" i="1"/>
  <c r="BB1683" i="1"/>
  <c r="BD1672" i="1"/>
  <c r="AZ1662" i="1"/>
  <c r="BB1651" i="1"/>
  <c r="BD1640" i="1"/>
  <c r="AZ1630" i="1"/>
  <c r="BB1619" i="1"/>
  <c r="BD1608" i="1"/>
  <c r="AZ1598" i="1"/>
  <c r="BB1587" i="1"/>
  <c r="BD1576" i="1"/>
  <c r="AZ1566" i="1"/>
  <c r="BB1555" i="1"/>
  <c r="BD1544" i="1"/>
  <c r="AZ1534" i="1"/>
  <c r="BB1523" i="1"/>
  <c r="BD1512" i="1"/>
  <c r="AZ1502" i="1"/>
  <c r="BB1491" i="1"/>
  <c r="BD1480" i="1"/>
  <c r="AZ1470" i="1"/>
  <c r="BB1459" i="1"/>
  <c r="BD1448" i="1"/>
  <c r="AZ1438" i="1"/>
  <c r="BB1427" i="1"/>
  <c r="BD1416" i="1"/>
  <c r="AZ1406" i="1"/>
  <c r="BB1395" i="1"/>
  <c r="BD1384" i="1"/>
  <c r="AZ1374" i="1"/>
  <c r="BB1363" i="1"/>
  <c r="BD1352" i="1"/>
  <c r="AZ1342" i="1"/>
  <c r="BB1331" i="1"/>
  <c r="BD1320" i="1"/>
  <c r="AZ1310" i="1"/>
  <c r="BB1299" i="1"/>
  <c r="BD1288" i="1"/>
  <c r="AZ1278" i="1"/>
  <c r="BB1267" i="1"/>
  <c r="BD1256" i="1"/>
  <c r="AZ1246" i="1"/>
  <c r="BB1235" i="1"/>
  <c r="BD1224" i="1"/>
  <c r="AZ1214" i="1"/>
  <c r="BB1203" i="1"/>
  <c r="BD1192" i="1"/>
  <c r="AZ1182" i="1"/>
  <c r="BB1171" i="1"/>
  <c r="BD1160" i="1"/>
  <c r="AZ1150" i="1"/>
  <c r="BB1139" i="1"/>
  <c r="BD1128" i="1"/>
  <c r="AZ1118" i="1"/>
  <c r="BB1107" i="1"/>
  <c r="BD1096" i="1"/>
  <c r="AZ1086" i="1"/>
  <c r="BB1075" i="1"/>
  <c r="BD1064" i="1"/>
  <c r="AZ1054" i="1"/>
  <c r="BB1043" i="1"/>
  <c r="BD1032" i="1"/>
  <c r="AZ1022" i="1"/>
  <c r="BB1011" i="1"/>
  <c r="BD1000" i="1"/>
  <c r="AZ990" i="1"/>
  <c r="BB979" i="1"/>
  <c r="BD968" i="1"/>
  <c r="AZ958" i="1"/>
  <c r="AZ943" i="1"/>
  <c r="BD921" i="1"/>
  <c r="BB900" i="1"/>
  <c r="AZ879" i="1"/>
  <c r="BD857" i="1"/>
  <c r="BB836" i="1"/>
  <c r="AZ815" i="1"/>
  <c r="BD793" i="1"/>
  <c r="BB772" i="1"/>
  <c r="AZ751" i="1"/>
  <c r="BD729" i="1"/>
  <c r="BB708" i="1"/>
  <c r="AZ687" i="1"/>
  <c r="BD665" i="1"/>
  <c r="BB644" i="1"/>
  <c r="AZ623" i="1"/>
  <c r="BD601" i="1"/>
  <c r="BB580" i="1"/>
  <c r="AZ559" i="1"/>
  <c r="BD537" i="1"/>
  <c r="BB516" i="1"/>
  <c r="AZ495" i="1"/>
  <c r="BD473" i="1"/>
  <c r="BB452" i="1"/>
  <c r="AZ431" i="1"/>
  <c r="BD409" i="1"/>
  <c r="BB388" i="1"/>
  <c r="AZ367" i="1"/>
  <c r="BB254" i="1"/>
  <c r="AZ265" i="1"/>
  <c r="BD275" i="1"/>
  <c r="BB286" i="1"/>
  <c r="AZ297" i="1"/>
  <c r="BD307" i="1"/>
  <c r="BB318" i="1"/>
  <c r="AZ261" i="1"/>
  <c r="AZ275" i="1"/>
  <c r="BD289" i="1"/>
  <c r="BD303" i="1"/>
  <c r="BD317" i="1"/>
  <c r="BD265" i="1"/>
  <c r="BD279" i="1"/>
  <c r="BD293" i="1"/>
  <c r="BB308" i="1"/>
  <c r="AY262" i="1"/>
  <c r="BC272" i="1"/>
  <c r="BA283" i="1"/>
  <c r="AY294" i="1"/>
  <c r="BC304" i="1"/>
  <c r="BA315" i="1"/>
  <c r="AZ264" i="1"/>
  <c r="BB285" i="1"/>
  <c r="BD306" i="1"/>
  <c r="BD324" i="1"/>
  <c r="BB335" i="1"/>
  <c r="AZ263" i="1"/>
  <c r="AZ277" i="1"/>
  <c r="AZ291" i="1"/>
  <c r="BD305" i="1"/>
  <c r="BD319" i="1"/>
  <c r="AY260" i="1"/>
  <c r="BC270" i="1"/>
  <c r="BA281" i="1"/>
  <c r="AY292" i="1"/>
  <c r="BC302" i="1"/>
  <c r="BA313" i="1"/>
  <c r="BB256" i="1"/>
  <c r="AZ271" i="1"/>
  <c r="AZ285" i="1"/>
  <c r="AZ299" i="1"/>
  <c r="BD313" i="1"/>
  <c r="BA255" i="1"/>
  <c r="AY266" i="1"/>
  <c r="BC276" i="1"/>
  <c r="BA287" i="1"/>
  <c r="BC266" i="1"/>
  <c r="BC300" i="1"/>
  <c r="BB277" i="1"/>
  <c r="BB305" i="1"/>
  <c r="AZ328" i="1"/>
  <c r="AZ342" i="1"/>
  <c r="BD352" i="1"/>
  <c r="BB363" i="1"/>
  <c r="AZ374" i="1"/>
  <c r="BD384" i="1"/>
  <c r="BB395" i="1"/>
  <c r="AZ406" i="1"/>
  <c r="BD416" i="1"/>
  <c r="BB427" i="1"/>
  <c r="AZ438" i="1"/>
  <c r="BD448" i="1"/>
  <c r="BB459" i="1"/>
  <c r="AZ470" i="1"/>
  <c r="BD480" i="1"/>
  <c r="BB491" i="1"/>
  <c r="AZ502" i="1"/>
  <c r="BD512" i="1"/>
  <c r="BB523" i="1"/>
  <c r="AZ534" i="1"/>
  <c r="BD544" i="1"/>
  <c r="BB555" i="1"/>
  <c r="AZ566" i="1"/>
  <c r="BD576" i="1"/>
  <c r="BB587" i="1"/>
  <c r="AZ598" i="1"/>
  <c r="BD608" i="1"/>
  <c r="BB619" i="1"/>
  <c r="AZ630" i="1"/>
  <c r="BD640" i="1"/>
  <c r="BB651" i="1"/>
  <c r="AZ662" i="1"/>
  <c r="BD672" i="1"/>
  <c r="BB683" i="1"/>
  <c r="AZ694" i="1"/>
  <c r="BD704" i="1"/>
  <c r="BB715" i="1"/>
  <c r="AZ726" i="1"/>
  <c r="BD736" i="1"/>
  <c r="BB747" i="1"/>
  <c r="AZ758" i="1"/>
  <c r="BD768" i="1"/>
  <c r="BB779" i="1"/>
  <c r="AZ790" i="1"/>
  <c r="BD800" i="1"/>
  <c r="BB811" i="1"/>
  <c r="AZ822" i="1"/>
  <c r="BD832" i="1"/>
  <c r="BB843" i="1"/>
  <c r="AZ854" i="1"/>
  <c r="BD864" i="1"/>
  <c r="BB875" i="1"/>
  <c r="AZ886" i="1"/>
  <c r="BD896" i="1"/>
  <c r="BB907" i="1"/>
  <c r="AZ918" i="1"/>
  <c r="BD928" i="1"/>
  <c r="BB939" i="1"/>
  <c r="AZ950" i="1"/>
  <c r="BC273" i="1"/>
  <c r="AY295" i="1"/>
  <c r="BA316" i="1"/>
  <c r="BC329" i="1"/>
  <c r="BA340" i="1"/>
  <c r="AY351" i="1"/>
  <c r="BC290" i="1"/>
  <c r="AY312" i="1"/>
  <c r="BB265" i="1"/>
  <c r="BB293" i="1"/>
  <c r="BB321" i="1"/>
  <c r="AZ336" i="1"/>
  <c r="AZ348" i="1"/>
  <c r="BD358" i="1"/>
  <c r="BB369" i="1"/>
  <c r="AZ380" i="1"/>
  <c r="BD390" i="1"/>
  <c r="BB401" i="1"/>
  <c r="AZ412" i="1"/>
  <c r="BD422" i="1"/>
  <c r="BB433" i="1"/>
  <c r="AZ444" i="1"/>
  <c r="BD454" i="1"/>
  <c r="BB465" i="1"/>
  <c r="AZ476" i="1"/>
  <c r="BD486" i="1"/>
  <c r="BB497" i="1"/>
  <c r="AZ508" i="1"/>
  <c r="BD518" i="1"/>
  <c r="BB529" i="1"/>
  <c r="AZ540" i="1"/>
  <c r="BD550" i="1"/>
  <c r="BB561" i="1"/>
  <c r="AZ572" i="1"/>
  <c r="BD582" i="1"/>
  <c r="BB593" i="1"/>
  <c r="AZ604" i="1"/>
  <c r="BD614" i="1"/>
  <c r="BB625" i="1"/>
  <c r="AZ636" i="1"/>
  <c r="BD646" i="1"/>
  <c r="BB657" i="1"/>
  <c r="AZ668" i="1"/>
  <c r="BD678" i="1"/>
  <c r="BB689" i="1"/>
  <c r="AZ700" i="1"/>
  <c r="BD710" i="1"/>
  <c r="BB721" i="1"/>
  <c r="AZ732" i="1"/>
  <c r="BD742" i="1"/>
  <c r="BB753" i="1"/>
  <c r="AZ764" i="1"/>
  <c r="BD774" i="1"/>
  <c r="BB785" i="1"/>
  <c r="AZ796" i="1"/>
  <c r="BD806" i="1"/>
  <c r="BB817" i="1"/>
  <c r="AZ828" i="1"/>
  <c r="BD838" i="1"/>
  <c r="BB849" i="1"/>
  <c r="AZ860" i="1"/>
  <c r="BD870" i="1"/>
  <c r="BB881" i="1"/>
  <c r="AZ892" i="1"/>
  <c r="BD902" i="1"/>
  <c r="BB913" i="1"/>
  <c r="AZ924" i="1"/>
  <c r="BD934" i="1"/>
  <c r="BB945" i="1"/>
  <c r="BA264" i="1"/>
  <c r="BC285" i="1"/>
  <c r="AY307" i="1"/>
  <c r="AY325" i="1"/>
  <c r="BC335" i="1"/>
  <c r="BA346" i="1"/>
  <c r="AY357" i="1"/>
  <c r="AY272" i="1"/>
  <c r="BA303" i="1"/>
  <c r="BB281" i="1"/>
  <c r="BB309" i="1"/>
  <c r="BB329" i="1"/>
  <c r="BB343" i="1"/>
  <c r="AZ354" i="1"/>
  <c r="BD364" i="1"/>
  <c r="BB375" i="1"/>
  <c r="AZ386" i="1"/>
  <c r="BD396" i="1"/>
  <c r="BB407" i="1"/>
  <c r="AZ418" i="1"/>
  <c r="BD428" i="1"/>
  <c r="BB439" i="1"/>
  <c r="AZ450" i="1"/>
  <c r="BD460" i="1"/>
  <c r="BB471" i="1"/>
  <c r="AZ482" i="1"/>
  <c r="BD492" i="1"/>
  <c r="BB503" i="1"/>
  <c r="AZ514" i="1"/>
  <c r="BD524" i="1"/>
  <c r="BB535" i="1"/>
  <c r="AZ546" i="1"/>
  <c r="BD556" i="1"/>
  <c r="BB567" i="1"/>
  <c r="AZ578" i="1"/>
  <c r="BD588" i="1"/>
  <c r="BB599" i="1"/>
  <c r="AZ610" i="1"/>
  <c r="BD620" i="1"/>
  <c r="BB631" i="1"/>
  <c r="AZ642" i="1"/>
  <c r="BD652" i="1"/>
  <c r="BB663" i="1"/>
  <c r="AZ674" i="1"/>
  <c r="BD684" i="1"/>
  <c r="BB695" i="1"/>
  <c r="AZ706" i="1"/>
  <c r="BD716" i="1"/>
  <c r="BB727" i="1"/>
  <c r="AZ738" i="1"/>
  <c r="BD748" i="1"/>
  <c r="BB759" i="1"/>
  <c r="AZ770" i="1"/>
  <c r="BD780" i="1"/>
  <c r="BB791" i="1"/>
  <c r="AZ802" i="1"/>
  <c r="BD812" i="1"/>
  <c r="BB823" i="1"/>
  <c r="AZ834" i="1"/>
  <c r="BD844" i="1"/>
  <c r="BB855" i="1"/>
  <c r="AZ866" i="1"/>
  <c r="BD876" i="1"/>
  <c r="BB887" i="1"/>
  <c r="AZ898" i="1"/>
  <c r="BD908" i="1"/>
  <c r="BB919" i="1"/>
  <c r="AZ930" i="1"/>
  <c r="BD940" i="1"/>
  <c r="BB951" i="1"/>
  <c r="AY271" i="1"/>
  <c r="BA292" i="1"/>
  <c r="BC313" i="1"/>
  <c r="BA328" i="1"/>
  <c r="AY339" i="1"/>
  <c r="BC349" i="1"/>
  <c r="BA360" i="1"/>
  <c r="BA285" i="1"/>
  <c r="BA309" i="1"/>
  <c r="BD254" i="1"/>
  <c r="BD282" i="1"/>
  <c r="BD310" i="1"/>
  <c r="BD330" i="1"/>
  <c r="AZ344" i="1"/>
  <c r="BD354" i="1"/>
  <c r="BB365" i="1"/>
  <c r="AZ376" i="1"/>
  <c r="BD386" i="1"/>
  <c r="BB397" i="1"/>
  <c r="AZ408" i="1"/>
  <c r="BD418" i="1"/>
  <c r="BB429" i="1"/>
  <c r="AZ440" i="1"/>
  <c r="BD450" i="1"/>
  <c r="BB461" i="1"/>
  <c r="AZ472" i="1"/>
  <c r="BD482" i="1"/>
  <c r="BB493" i="1"/>
  <c r="AZ504" i="1"/>
  <c r="BD514" i="1"/>
  <c r="BB525" i="1"/>
  <c r="AZ536" i="1"/>
  <c r="BD546" i="1"/>
  <c r="BB557" i="1"/>
  <c r="AZ568" i="1"/>
  <c r="BD578" i="1"/>
  <c r="BB589" i="1"/>
  <c r="AZ600" i="1"/>
  <c r="BD610" i="1"/>
  <c r="BB621" i="1"/>
  <c r="AZ632" i="1"/>
  <c r="BD642" i="1"/>
  <c r="BB653" i="1"/>
  <c r="AZ664" i="1"/>
  <c r="BD674" i="1"/>
  <c r="BB685" i="1"/>
  <c r="AZ696" i="1"/>
  <c r="BD706" i="1"/>
  <c r="BB717" i="1"/>
  <c r="AZ728" i="1"/>
  <c r="BD738" i="1"/>
  <c r="BB749" i="1"/>
  <c r="AZ760" i="1"/>
  <c r="BD770" i="1"/>
  <c r="BB781" i="1"/>
  <c r="AZ792" i="1"/>
  <c r="BD802" i="1"/>
  <c r="BB813" i="1"/>
  <c r="AZ824" i="1"/>
  <c r="BD834" i="1"/>
  <c r="BB845" i="1"/>
  <c r="AZ856" i="1"/>
  <c r="BD866" i="1"/>
  <c r="BB877" i="1"/>
  <c r="AZ888" i="1"/>
  <c r="BD898" i="1"/>
  <c r="BB909" i="1"/>
  <c r="AZ920" i="1"/>
  <c r="BD930" i="1"/>
  <c r="BB941" i="1"/>
  <c r="BA256" i="1"/>
  <c r="BC277" i="1"/>
  <c r="AY299" i="1"/>
  <c r="BA320" i="1"/>
  <c r="BC331" i="1"/>
  <c r="BA342" i="1"/>
  <c r="AY369" i="1"/>
  <c r="BC379" i="1"/>
  <c r="BA390" i="1"/>
  <c r="AY401" i="1"/>
  <c r="BC411" i="1"/>
  <c r="BA422" i="1"/>
  <c r="AY433" i="1"/>
  <c r="BC443" i="1"/>
  <c r="BA454" i="1"/>
  <c r="AY465" i="1"/>
  <c r="BC475" i="1"/>
  <c r="BA486" i="1"/>
  <c r="AY497" i="1"/>
  <c r="BC507" i="1"/>
  <c r="BA518" i="1"/>
  <c r="AY529" i="1"/>
  <c r="BC539" i="1"/>
  <c r="BA550" i="1"/>
  <c r="AY561" i="1"/>
  <c r="BC571" i="1"/>
  <c r="BA582" i="1"/>
  <c r="AY593" i="1"/>
  <c r="BC603" i="1"/>
  <c r="BA614" i="1"/>
  <c r="AY625" i="1"/>
  <c r="BC635" i="1"/>
  <c r="BA646" i="1"/>
  <c r="AY657" i="1"/>
  <c r="BC667" i="1"/>
  <c r="BA678" i="1"/>
  <c r="AY689" i="1"/>
  <c r="BC699" i="1"/>
  <c r="BA710" i="1"/>
  <c r="AY721" i="1"/>
  <c r="BC731" i="1"/>
  <c r="BA742" i="1"/>
  <c r="AY753" i="1"/>
  <c r="BC763" i="1"/>
  <c r="BA774" i="1"/>
  <c r="AY785" i="1"/>
  <c r="BC795" i="1"/>
  <c r="BA806" i="1"/>
  <c r="AY817" i="1"/>
  <c r="BC827" i="1"/>
  <c r="BA838" i="1"/>
  <c r="AY849" i="1"/>
  <c r="BC859" i="1"/>
  <c r="BA870" i="1"/>
  <c r="AY881" i="1"/>
  <c r="BC891" i="1"/>
  <c r="BA902" i="1"/>
  <c r="AY913" i="1"/>
  <c r="BC923" i="1"/>
  <c r="BA934" i="1"/>
  <c r="AY945" i="1"/>
  <c r="BA294" i="1"/>
  <c r="BA329" i="1"/>
  <c r="BC350" i="1"/>
  <c r="AY372" i="1"/>
  <c r="BA393" i="1"/>
  <c r="BC414" i="1"/>
  <c r="AY436" i="1"/>
  <c r="BA457" i="1"/>
  <c r="BC478" i="1"/>
  <c r="AY500" i="1"/>
  <c r="BA521" i="1"/>
  <c r="BC542" i="1"/>
  <c r="AY564" i="1"/>
  <c r="BA585" i="1"/>
  <c r="BC606" i="1"/>
  <c r="AY628" i="1"/>
  <c r="BA649" i="1"/>
  <c r="BC670" i="1"/>
  <c r="AY692" i="1"/>
  <c r="BA713" i="1"/>
  <c r="BC734" i="1"/>
  <c r="AY756" i="1"/>
  <c r="BA777" i="1"/>
  <c r="BC798" i="1"/>
  <c r="AY820" i="1"/>
  <c r="BA841" i="1"/>
  <c r="BC862" i="1"/>
  <c r="AY884" i="1"/>
  <c r="BA905" i="1"/>
  <c r="BC926" i="1"/>
  <c r="AY948" i="1"/>
  <c r="BC960" i="1"/>
  <c r="BA971" i="1"/>
  <c r="AY982" i="1"/>
  <c r="BC992" i="1"/>
  <c r="BA1003" i="1"/>
  <c r="AY1014" i="1"/>
  <c r="BC1024" i="1"/>
  <c r="BA1035" i="1"/>
  <c r="AY1046" i="1"/>
  <c r="BC1056" i="1"/>
  <c r="BA1067" i="1"/>
  <c r="AY1078" i="1"/>
  <c r="BC1088" i="1"/>
  <c r="BA1099" i="1"/>
  <c r="AY1110" i="1"/>
  <c r="BC1120" i="1"/>
  <c r="BA1131" i="1"/>
  <c r="AY1142" i="1"/>
  <c r="BC1152" i="1"/>
  <c r="BA1163" i="1"/>
  <c r="AY1174" i="1"/>
  <c r="BC1184" i="1"/>
  <c r="BA1195" i="1"/>
  <c r="AY1206" i="1"/>
  <c r="BC1216" i="1"/>
  <c r="BA1227" i="1"/>
  <c r="AY1238" i="1"/>
  <c r="BC1248" i="1"/>
  <c r="BA1259" i="1"/>
  <c r="AY1270" i="1"/>
  <c r="BC1280" i="1"/>
  <c r="BA1291" i="1"/>
  <c r="AY1302" i="1"/>
  <c r="BC1312" i="1"/>
  <c r="BA1323" i="1"/>
  <c r="AY1334" i="1"/>
  <c r="BC1344" i="1"/>
  <c r="BA1355" i="1"/>
  <c r="AY1366" i="1"/>
  <c r="BC1376" i="1"/>
  <c r="BA1387" i="1"/>
  <c r="AY1398" i="1"/>
  <c r="BC1408" i="1"/>
  <c r="BA1419" i="1"/>
  <c r="AY1430" i="1"/>
  <c r="BC1440" i="1"/>
  <c r="BA1451" i="1"/>
  <c r="AY1462" i="1"/>
  <c r="BC1472" i="1"/>
  <c r="BA1483" i="1"/>
  <c r="AY1494" i="1"/>
  <c r="BC1504" i="1"/>
  <c r="BA1515" i="1"/>
  <c r="AY1526" i="1"/>
  <c r="BC1536" i="1"/>
  <c r="BA1547" i="1"/>
  <c r="AY1558" i="1"/>
  <c r="BC1568" i="1"/>
  <c r="BA1579" i="1"/>
  <c r="AY1590" i="1"/>
  <c r="BC1600" i="1"/>
  <c r="BA1611" i="1"/>
  <c r="AY1622" i="1"/>
  <c r="BC1632" i="1"/>
  <c r="BA1643" i="1"/>
  <c r="AY1654" i="1"/>
  <c r="BC1664" i="1"/>
  <c r="BA1675" i="1"/>
  <c r="AY1686" i="1"/>
  <c r="BC1696" i="1"/>
  <c r="BA1707" i="1"/>
  <c r="BB255" i="1"/>
  <c r="AZ298" i="1"/>
  <c r="AZ331" i="1"/>
  <c r="BC355" i="1"/>
  <c r="BA372" i="1"/>
  <c r="AY383" i="1"/>
  <c r="BC393" i="1"/>
  <c r="BA404" i="1"/>
  <c r="AY415" i="1"/>
  <c r="BC425" i="1"/>
  <c r="BA436" i="1"/>
  <c r="AY447" i="1"/>
  <c r="BC457" i="1"/>
  <c r="BA468" i="1"/>
  <c r="AY479" i="1"/>
  <c r="BE479" i="1" s="1"/>
  <c r="BC489" i="1"/>
  <c r="BA500" i="1"/>
  <c r="AY511" i="1"/>
  <c r="BC521" i="1"/>
  <c r="BA532" i="1"/>
  <c r="AY543" i="1"/>
  <c r="BC553" i="1"/>
  <c r="BA564" i="1"/>
  <c r="AY575" i="1"/>
  <c r="BC585" i="1"/>
  <c r="BA596" i="1"/>
  <c r="AY607" i="1"/>
  <c r="BC617" i="1"/>
  <c r="BA628" i="1"/>
  <c r="AY639" i="1"/>
  <c r="BC649" i="1"/>
  <c r="BA660" i="1"/>
  <c r="AY671" i="1"/>
  <c r="BC681" i="1"/>
  <c r="BA692" i="1"/>
  <c r="AY703" i="1"/>
  <c r="BC713" i="1"/>
  <c r="BA724" i="1"/>
  <c r="AY735" i="1"/>
  <c r="BC745" i="1"/>
  <c r="BA756" i="1"/>
  <c r="AY767" i="1"/>
  <c r="BC777" i="1"/>
  <c r="BA788" i="1"/>
  <c r="AY799" i="1"/>
  <c r="BC809" i="1"/>
  <c r="BA820" i="1"/>
  <c r="AY831" i="1"/>
  <c r="BC841" i="1"/>
  <c r="BA852" i="1"/>
  <c r="AY863" i="1"/>
  <c r="BC873" i="1"/>
  <c r="BA884" i="1"/>
  <c r="AY895" i="1"/>
  <c r="BC905" i="1"/>
  <c r="BA916" i="1"/>
  <c r="AY927" i="1"/>
  <c r="BC937" i="1"/>
  <c r="BA948" i="1"/>
  <c r="BA254" i="1"/>
  <c r="AY297" i="1"/>
  <c r="BC330" i="1"/>
  <c r="AY352" i="1"/>
  <c r="BA373" i="1"/>
  <c r="BC394" i="1"/>
  <c r="AY416" i="1"/>
  <c r="BA437" i="1"/>
  <c r="BC458" i="1"/>
  <c r="AY480" i="1"/>
  <c r="BA501" i="1"/>
  <c r="BC522" i="1"/>
  <c r="AY544" i="1"/>
  <c r="BA565" i="1"/>
  <c r="BC586" i="1"/>
  <c r="AY608" i="1"/>
  <c r="BA629" i="1"/>
  <c r="BC650" i="1"/>
  <c r="AY672" i="1"/>
  <c r="BA693" i="1"/>
  <c r="BC714" i="1"/>
  <c r="AY736" i="1"/>
  <c r="BA757" i="1"/>
  <c r="BC778" i="1"/>
  <c r="AY800" i="1"/>
  <c r="BA821" i="1"/>
  <c r="BC842" i="1"/>
  <c r="AY864" i="1"/>
  <c r="BA885" i="1"/>
  <c r="BC906" i="1"/>
  <c r="AY928" i="1"/>
  <c r="BA949" i="1"/>
  <c r="BA961" i="1"/>
  <c r="AY972" i="1"/>
  <c r="BC982" i="1"/>
  <c r="BA993" i="1"/>
  <c r="AY1004" i="1"/>
  <c r="BC1014" i="1"/>
  <c r="BA1025" i="1"/>
  <c r="AY1036" i="1"/>
  <c r="BC1046" i="1"/>
  <c r="BA1057" i="1"/>
  <c r="AY1068" i="1"/>
  <c r="BC1078" i="1"/>
  <c r="BA1089" i="1"/>
  <c r="AY1100" i="1"/>
  <c r="BC1110" i="1"/>
  <c r="BA1121" i="1"/>
  <c r="AY1132" i="1"/>
  <c r="BC1142" i="1"/>
  <c r="BA1153" i="1"/>
  <c r="AY1164" i="1"/>
  <c r="BC1174" i="1"/>
  <c r="BA1185" i="1"/>
  <c r="AY1196" i="1"/>
  <c r="BC1206" i="1"/>
  <c r="BA1217" i="1"/>
  <c r="AY1228" i="1"/>
  <c r="BC1238" i="1"/>
  <c r="BA1249" i="1"/>
  <c r="AY1260" i="1"/>
  <c r="BC1270" i="1"/>
  <c r="BA1281" i="1"/>
  <c r="AY1292" i="1"/>
  <c r="BC1302" i="1"/>
  <c r="BA1313" i="1"/>
  <c r="AY1324" i="1"/>
  <c r="BC1334" i="1"/>
  <c r="BA1345" i="1"/>
  <c r="AY1356" i="1"/>
  <c r="BC1366" i="1"/>
  <c r="BA1377" i="1"/>
  <c r="AY1388" i="1"/>
  <c r="BC1398" i="1"/>
  <c r="BA1409" i="1"/>
  <c r="AY1420" i="1"/>
  <c r="BC1430" i="1"/>
  <c r="BA1441" i="1"/>
  <c r="AY1452" i="1"/>
  <c r="BC1462" i="1"/>
  <c r="BA1473" i="1"/>
  <c r="AY1484" i="1"/>
  <c r="BC1494" i="1"/>
  <c r="BA1505" i="1"/>
  <c r="AY1516" i="1"/>
  <c r="BC1526" i="1"/>
  <c r="BA1537" i="1"/>
  <c r="AY1548" i="1"/>
  <c r="BC1558" i="1"/>
  <c r="BA1569" i="1"/>
  <c r="AY1580" i="1"/>
  <c r="BC1590" i="1"/>
  <c r="BA1601" i="1"/>
  <c r="AY1612" i="1"/>
  <c r="BC1622" i="1"/>
  <c r="BA1633" i="1"/>
  <c r="AY1644" i="1"/>
  <c r="BC1654" i="1"/>
  <c r="BA1665" i="1"/>
  <c r="AY1676" i="1"/>
  <c r="BC1686" i="1"/>
  <c r="BA1697" i="1"/>
  <c r="BD268" i="1"/>
  <c r="BB311" i="1"/>
  <c r="BD337" i="1"/>
  <c r="AY367" i="1"/>
  <c r="BA378" i="1"/>
  <c r="AY389" i="1"/>
  <c r="BC399" i="1"/>
  <c r="BA410" i="1"/>
  <c r="AY421" i="1"/>
  <c r="BC431" i="1"/>
  <c r="BA442" i="1"/>
  <c r="AY453" i="1"/>
  <c r="BC463" i="1"/>
  <c r="BA474" i="1"/>
  <c r="AY485" i="1"/>
  <c r="BC495" i="1"/>
  <c r="BA506" i="1"/>
  <c r="AY517" i="1"/>
  <c r="BC527" i="1"/>
  <c r="BA538" i="1"/>
  <c r="AY549" i="1"/>
  <c r="BC559" i="1"/>
  <c r="BA570" i="1"/>
  <c r="AY581" i="1"/>
  <c r="BC591" i="1"/>
  <c r="BA602" i="1"/>
  <c r="AY613" i="1"/>
  <c r="BC623" i="1"/>
  <c r="BA634" i="1"/>
  <c r="AY645" i="1"/>
  <c r="BC655" i="1"/>
  <c r="BA666" i="1"/>
  <c r="AY677" i="1"/>
  <c r="BC687" i="1"/>
  <c r="BA698" i="1"/>
  <c r="AY709" i="1"/>
  <c r="BC719" i="1"/>
  <c r="BA730" i="1"/>
  <c r="AY741" i="1"/>
  <c r="BC751" i="1"/>
  <c r="BA762" i="1"/>
  <c r="AY773" i="1"/>
  <c r="BC783" i="1"/>
  <c r="BA794" i="1"/>
  <c r="AY805" i="1"/>
  <c r="BC815" i="1"/>
  <c r="BA826" i="1"/>
  <c r="AY837" i="1"/>
  <c r="BC847" i="1"/>
  <c r="BA858" i="1"/>
  <c r="AY869" i="1"/>
  <c r="BC879" i="1"/>
  <c r="BA890" i="1"/>
  <c r="AY901" i="1"/>
  <c r="BC911" i="1"/>
  <c r="BA922" i="1"/>
  <c r="AY933" i="1"/>
  <c r="BC943" i="1"/>
  <c r="BC267" i="1"/>
  <c r="BA310" i="1"/>
  <c r="BA337" i="1"/>
  <c r="BC358" i="1"/>
  <c r="AY380" i="1"/>
  <c r="BA401" i="1"/>
  <c r="BC422" i="1"/>
  <c r="AY444" i="1"/>
  <c r="BA465" i="1"/>
  <c r="BC486" i="1"/>
  <c r="AY508" i="1"/>
  <c r="BA529" i="1"/>
  <c r="BC550" i="1"/>
  <c r="AY572" i="1"/>
  <c r="BA593" i="1"/>
  <c r="BC614" i="1"/>
  <c r="AY636" i="1"/>
  <c r="BA657" i="1"/>
  <c r="BC678" i="1"/>
  <c r="AY700" i="1"/>
  <c r="BA721" i="1"/>
  <c r="BC742" i="1"/>
  <c r="AY764" i="1"/>
  <c r="BA785" i="1"/>
  <c r="BC806" i="1"/>
  <c r="AY828" i="1"/>
  <c r="BA849" i="1"/>
  <c r="BC870" i="1"/>
  <c r="AY892" i="1"/>
  <c r="BA913" i="1"/>
  <c r="BC934" i="1"/>
  <c r="AY954" i="1"/>
  <c r="BC964" i="1"/>
  <c r="BA975" i="1"/>
  <c r="AY986" i="1"/>
  <c r="BC996" i="1"/>
  <c r="BA1007" i="1"/>
  <c r="AY1018" i="1"/>
  <c r="BC1028" i="1"/>
  <c r="BA1039" i="1"/>
  <c r="AY1050" i="1"/>
  <c r="BC1060" i="1"/>
  <c r="BA1071" i="1"/>
  <c r="AY1082" i="1"/>
  <c r="BC1092" i="1"/>
  <c r="BA1103" i="1"/>
  <c r="AY1114" i="1"/>
  <c r="BC1124" i="1"/>
  <c r="BA1135" i="1"/>
  <c r="AY1146" i="1"/>
  <c r="BC1156" i="1"/>
  <c r="BA1167" i="1"/>
  <c r="AY1178" i="1"/>
  <c r="BC1188" i="1"/>
  <c r="BA1199" i="1"/>
  <c r="AY1210" i="1"/>
  <c r="BC1220" i="1"/>
  <c r="BA1231" i="1"/>
  <c r="AY1242" i="1"/>
  <c r="BC1252" i="1"/>
  <c r="BA1263" i="1"/>
  <c r="AY1274" i="1"/>
  <c r="BC1284" i="1"/>
  <c r="BA1295" i="1"/>
  <c r="AY1306" i="1"/>
  <c r="BC1316" i="1"/>
  <c r="BA1327" i="1"/>
  <c r="AY1338" i="1"/>
  <c r="BC1348" i="1"/>
  <c r="BA1359" i="1"/>
  <c r="AY1370" i="1"/>
  <c r="BC1380" i="1"/>
  <c r="BA1391" i="1"/>
  <c r="AY1402" i="1"/>
  <c r="BC1412" i="1"/>
  <c r="BA1423" i="1"/>
  <c r="AY1434" i="1"/>
  <c r="BC1444" i="1"/>
  <c r="BA1455" i="1"/>
  <c r="AY1466" i="1"/>
  <c r="BC1476" i="1"/>
  <c r="BA1487" i="1"/>
  <c r="AY1498" i="1"/>
  <c r="BC1508" i="1"/>
  <c r="BA1519" i="1"/>
  <c r="AY1530" i="1"/>
  <c r="BC1540" i="1"/>
  <c r="BA1551" i="1"/>
  <c r="AY1562" i="1"/>
  <c r="BC1572" i="1"/>
  <c r="BA1583" i="1"/>
  <c r="AY1594" i="1"/>
  <c r="BC1604" i="1"/>
  <c r="BA1615" i="1"/>
  <c r="AY1626" i="1"/>
  <c r="BC1636" i="1"/>
  <c r="BA1647" i="1"/>
  <c r="AY1658" i="1"/>
  <c r="BC1668" i="1"/>
  <c r="BA1679" i="1"/>
  <c r="AY1690" i="1"/>
  <c r="BC1700" i="1"/>
  <c r="AZ282" i="1"/>
  <c r="AZ323" i="1"/>
  <c r="BA350" i="1"/>
  <c r="AY371" i="1"/>
  <c r="BC381" i="1"/>
  <c r="BA392" i="1"/>
  <c r="AY403" i="1"/>
  <c r="BC413" i="1"/>
  <c r="BA424" i="1"/>
  <c r="AY435" i="1"/>
  <c r="BC445" i="1"/>
  <c r="BA456" i="1"/>
  <c r="AY467" i="1"/>
  <c r="BC477" i="1"/>
  <c r="BA488" i="1"/>
  <c r="AY499" i="1"/>
  <c r="BC509" i="1"/>
  <c r="BA520" i="1"/>
  <c r="AY531" i="1"/>
  <c r="BC541" i="1"/>
  <c r="BA552" i="1"/>
  <c r="AY563" i="1"/>
  <c r="BC573" i="1"/>
  <c r="BA584" i="1"/>
  <c r="AY595" i="1"/>
  <c r="BC605" i="1"/>
  <c r="BA616" i="1"/>
  <c r="AY627" i="1"/>
  <c r="BC637" i="1"/>
  <c r="BA648" i="1"/>
  <c r="AY659" i="1"/>
  <c r="BC669" i="1"/>
  <c r="BA680" i="1"/>
  <c r="AY691" i="1"/>
  <c r="BC701" i="1"/>
  <c r="BA712" i="1"/>
  <c r="AY723" i="1"/>
  <c r="BC733" i="1"/>
  <c r="BA744" i="1"/>
  <c r="AY755" i="1"/>
  <c r="BC765" i="1"/>
  <c r="BA776" i="1"/>
  <c r="AY787" i="1"/>
  <c r="BC797" i="1"/>
  <c r="BA808" i="1"/>
  <c r="AY819" i="1"/>
  <c r="BC829" i="1"/>
  <c r="BA840" i="1"/>
  <c r="AY851" i="1"/>
  <c r="BC861" i="1"/>
  <c r="BA872" i="1"/>
  <c r="AY883" i="1"/>
  <c r="BC893" i="1"/>
  <c r="BA904" i="1"/>
  <c r="AY915" i="1"/>
  <c r="BC925" i="1"/>
  <c r="BA936" i="1"/>
  <c r="AY947" i="1"/>
  <c r="BC291" i="1"/>
  <c r="AY328" i="1"/>
  <c r="BA349" i="1"/>
  <c r="BC370" i="1"/>
  <c r="AY392" i="1"/>
  <c r="BA413" i="1"/>
  <c r="BC434" i="1"/>
  <c r="AY456" i="1"/>
  <c r="BA477" i="1"/>
  <c r="BC498" i="1"/>
  <c r="AY520" i="1"/>
  <c r="BA541" i="1"/>
  <c r="BC562" i="1"/>
  <c r="AY584" i="1"/>
  <c r="BA605" i="1"/>
  <c r="BC626" i="1"/>
  <c r="AY648" i="1"/>
  <c r="BA669" i="1"/>
  <c r="BC690" i="1"/>
  <c r="AY712" i="1"/>
  <c r="BA733" i="1"/>
  <c r="BC754" i="1"/>
  <c r="AY776" i="1"/>
  <c r="BA797" i="1"/>
  <c r="BC818" i="1"/>
  <c r="AY840" i="1"/>
  <c r="BA861" i="1"/>
  <c r="BC882" i="1"/>
  <c r="AY904" i="1"/>
  <c r="BA925" i="1"/>
  <c r="BC946" i="1"/>
  <c r="AY960" i="1"/>
  <c r="BC970" i="1"/>
  <c r="BD1391" i="1"/>
  <c r="BB1266" i="1"/>
  <c r="BB1138" i="1"/>
  <c r="BD999" i="1"/>
  <c r="BB770" i="1"/>
  <c r="BD503" i="1"/>
  <c r="AY1691" i="1"/>
  <c r="BC1669" i="1"/>
  <c r="BA1648" i="1"/>
  <c r="AY1627" i="1"/>
  <c r="BC1605" i="1"/>
  <c r="BA1584" i="1"/>
  <c r="AY1563" i="1"/>
  <c r="BC1541" i="1"/>
  <c r="BA1520" i="1"/>
  <c r="AY1499" i="1"/>
  <c r="BC1477" i="1"/>
  <c r="BA1456" i="1"/>
  <c r="BD1417" i="1"/>
  <c r="AZ1375" i="1"/>
  <c r="BB1332" i="1"/>
  <c r="BD1289" i="1"/>
  <c r="AZ1247" i="1"/>
  <c r="BB1204" i="1"/>
  <c r="BD1161" i="1"/>
  <c r="AZ1119" i="1"/>
  <c r="BB1076" i="1"/>
  <c r="BD1033" i="1"/>
  <c r="AZ991" i="1"/>
  <c r="AZ945" i="1"/>
  <c r="BD859" i="1"/>
  <c r="BB774" i="1"/>
  <c r="AZ689" i="1"/>
  <c r="BD603" i="1"/>
  <c r="BB518" i="1"/>
  <c r="AZ433" i="1"/>
  <c r="BD347" i="1"/>
  <c r="AZ1687" i="1"/>
  <c r="AZ1635" i="1"/>
  <c r="BD1589" i="1"/>
  <c r="AZ1547" i="1"/>
  <c r="AZ1503" i="1"/>
  <c r="AZ1463" i="1"/>
  <c r="AZ1381" i="1"/>
  <c r="AZ1245" i="1"/>
  <c r="BB1106" i="1"/>
  <c r="AZ981" i="1"/>
  <c r="AZ765" i="1"/>
  <c r="AZ509" i="1"/>
  <c r="BD1691" i="1"/>
  <c r="BB1670" i="1"/>
  <c r="AZ1649" i="1"/>
  <c r="BD1627" i="1"/>
  <c r="BB1606" i="1"/>
  <c r="AZ1585" i="1"/>
  <c r="BD1563" i="1"/>
  <c r="BB1542" i="1"/>
  <c r="AZ1521" i="1"/>
  <c r="BD1499" i="1"/>
  <c r="BB1478" i="1"/>
  <c r="AZ1457" i="1"/>
  <c r="BD1419" i="1"/>
  <c r="AZ1377" i="1"/>
  <c r="BB1334" i="1"/>
  <c r="BD1291" i="1"/>
  <c r="AZ1249" i="1"/>
  <c r="BB1206" i="1"/>
  <c r="BD1163" i="1"/>
  <c r="AZ1121" i="1"/>
  <c r="BB1078" i="1"/>
  <c r="BD1035" i="1"/>
  <c r="AZ993" i="1"/>
  <c r="AZ949" i="1"/>
  <c r="BD863" i="1"/>
  <c r="BB778" i="1"/>
  <c r="AZ693" i="1"/>
  <c r="BD607" i="1"/>
  <c r="BB522" i="1"/>
  <c r="AZ437" i="1"/>
  <c r="BD351" i="1"/>
  <c r="BD1677" i="1"/>
  <c r="BB1628" i="1"/>
  <c r="BD1585" i="1"/>
  <c r="AZ1543" i="1"/>
  <c r="BB1500" i="1"/>
  <c r="BB1456" i="1"/>
  <c r="BB1354" i="1"/>
  <c r="BD1231" i="1"/>
  <c r="BD1111" i="1"/>
  <c r="BB994" i="1"/>
  <c r="BD791" i="1"/>
  <c r="BB546" i="1"/>
  <c r="AY1693" i="1"/>
  <c r="BC1671" i="1"/>
  <c r="BA1650" i="1"/>
  <c r="AY1629" i="1"/>
  <c r="BC1607" i="1"/>
  <c r="BA1586" i="1"/>
  <c r="AY1565" i="1"/>
  <c r="BC1543" i="1"/>
  <c r="BA1522" i="1"/>
  <c r="AY1501" i="1"/>
  <c r="BC1479" i="1"/>
  <c r="BA1458" i="1"/>
  <c r="BD1421" i="1"/>
  <c r="AZ1379" i="1"/>
  <c r="BB1336" i="1"/>
  <c r="BD1293" i="1"/>
  <c r="AZ1251" i="1"/>
  <c r="BB1208" i="1"/>
  <c r="BD1165" i="1"/>
  <c r="AZ1123" i="1"/>
  <c r="BB1080" i="1"/>
  <c r="BD1037" i="1"/>
  <c r="AZ995" i="1"/>
  <c r="BB952" i="1"/>
  <c r="BD867" i="1"/>
  <c r="BB782" i="1"/>
  <c r="AZ697" i="1"/>
  <c r="BD611" i="1"/>
  <c r="BB526" i="1"/>
  <c r="AZ441" i="1"/>
  <c r="BD355" i="1"/>
  <c r="AY1447" i="1"/>
  <c r="BA1436" i="1"/>
  <c r="BC1425" i="1"/>
  <c r="AY1415" i="1"/>
  <c r="BA1404" i="1"/>
  <c r="BC1393" i="1"/>
  <c r="AY1383" i="1"/>
  <c r="BA1372" i="1"/>
  <c r="BC1361" i="1"/>
  <c r="AY1351" i="1"/>
  <c r="BA1340" i="1"/>
  <c r="BC1329" i="1"/>
  <c r="AY1319" i="1"/>
  <c r="BA1308" i="1"/>
  <c r="BC1297" i="1"/>
  <c r="AY1287" i="1"/>
  <c r="BA1276" i="1"/>
  <c r="BC1265" i="1"/>
  <c r="AY1255" i="1"/>
  <c r="BA1244" i="1"/>
  <c r="BC1233" i="1"/>
  <c r="AY1223" i="1"/>
  <c r="BA1212" i="1"/>
  <c r="BC1201" i="1"/>
  <c r="AY1191" i="1"/>
  <c r="BA1180" i="1"/>
  <c r="BC1169" i="1"/>
  <c r="AY1159" i="1"/>
  <c r="BA1148" i="1"/>
  <c r="BC1137" i="1"/>
  <c r="AY1127" i="1"/>
  <c r="BA1116" i="1"/>
  <c r="BC1105" i="1"/>
  <c r="AY1095" i="1"/>
  <c r="BA1084" i="1"/>
  <c r="BC1073" i="1"/>
  <c r="AY1063" i="1"/>
  <c r="BA1052" i="1"/>
  <c r="BC1041" i="1"/>
  <c r="AY1031" i="1"/>
  <c r="BA1020" i="1"/>
  <c r="BC1009" i="1"/>
  <c r="AY999" i="1"/>
  <c r="BA988" i="1"/>
  <c r="BC977" i="1"/>
  <c r="AY967" i="1"/>
  <c r="BA956" i="1"/>
  <c r="BA939" i="1"/>
  <c r="AY918" i="1"/>
  <c r="BC896" i="1"/>
  <c r="BA875" i="1"/>
  <c r="AY854" i="1"/>
  <c r="BC832" i="1"/>
  <c r="BA811" i="1"/>
  <c r="AY790" i="1"/>
  <c r="BC768" i="1"/>
  <c r="BA747" i="1"/>
  <c r="AY726" i="1"/>
  <c r="BC704" i="1"/>
  <c r="BA683" i="1"/>
  <c r="AY662" i="1"/>
  <c r="BC640" i="1"/>
  <c r="BA619" i="1"/>
  <c r="AY598" i="1"/>
  <c r="BC576" i="1"/>
  <c r="BA555" i="1"/>
  <c r="AY534" i="1"/>
  <c r="BC512" i="1"/>
  <c r="BA491" i="1"/>
  <c r="AY470" i="1"/>
  <c r="BC448" i="1"/>
  <c r="BA427" i="1"/>
  <c r="AY406" i="1"/>
  <c r="BC384" i="1"/>
  <c r="BA363" i="1"/>
  <c r="AY342" i="1"/>
  <c r="BC319" i="1"/>
  <c r="AY277" i="1"/>
  <c r="AZ1702" i="1"/>
  <c r="BB1691" i="1"/>
  <c r="BD1680" i="1"/>
  <c r="AZ1670" i="1"/>
  <c r="BB1659" i="1"/>
  <c r="BD1648" i="1"/>
  <c r="AZ1638" i="1"/>
  <c r="BB1627" i="1"/>
  <c r="BD1616" i="1"/>
  <c r="AZ1606" i="1"/>
  <c r="BB1595" i="1"/>
  <c r="BD1584" i="1"/>
  <c r="AZ1574" i="1"/>
  <c r="BB1563" i="1"/>
  <c r="BD1552" i="1"/>
  <c r="AZ1542" i="1"/>
  <c r="BB1531" i="1"/>
  <c r="BD1520" i="1"/>
  <c r="AZ1510" i="1"/>
  <c r="BB1499" i="1"/>
  <c r="BD1488" i="1"/>
  <c r="AZ1478" i="1"/>
  <c r="BB1467" i="1"/>
  <c r="BD1456" i="1"/>
  <c r="AZ1446" i="1"/>
  <c r="BB1435" i="1"/>
  <c r="BD1424" i="1"/>
  <c r="AZ1414" i="1"/>
  <c r="BB1403" i="1"/>
  <c r="BD1392" i="1"/>
  <c r="AZ1382" i="1"/>
  <c r="BB1371" i="1"/>
  <c r="BD1360" i="1"/>
  <c r="AZ1350" i="1"/>
  <c r="BB1339" i="1"/>
  <c r="BD1328" i="1"/>
  <c r="AZ1318" i="1"/>
  <c r="BB1307" i="1"/>
  <c r="BD1296" i="1"/>
  <c r="AZ1286" i="1"/>
  <c r="BB1275" i="1"/>
  <c r="BD1264" i="1"/>
  <c r="AZ1254" i="1"/>
  <c r="BB1243" i="1"/>
  <c r="BD1232" i="1"/>
  <c r="AZ1222" i="1"/>
  <c r="BB1211" i="1"/>
  <c r="BD1200" i="1"/>
  <c r="AZ1190" i="1"/>
  <c r="BB1179" i="1"/>
  <c r="BD1168" i="1"/>
  <c r="AZ1158" i="1"/>
  <c r="BB1147" i="1"/>
  <c r="BD1136" i="1"/>
  <c r="AZ1126" i="1"/>
  <c r="BB1115" i="1"/>
  <c r="BD1104" i="1"/>
  <c r="AZ1094" i="1"/>
  <c r="BB1083" i="1"/>
  <c r="BD1072" i="1"/>
  <c r="AZ1062" i="1"/>
  <c r="BB1051" i="1"/>
  <c r="BD1040" i="1"/>
  <c r="AZ1030" i="1"/>
  <c r="BB1019" i="1"/>
  <c r="BD1008" i="1"/>
  <c r="AZ998" i="1"/>
  <c r="BB987" i="1"/>
  <c r="BD976" i="1"/>
  <c r="AZ966" i="1"/>
  <c r="BB955" i="1"/>
  <c r="BD937" i="1"/>
  <c r="BB916" i="1"/>
  <c r="AZ895" i="1"/>
  <c r="BD873" i="1"/>
  <c r="BB852" i="1"/>
  <c r="AZ831" i="1"/>
  <c r="BD809" i="1"/>
  <c r="BB788" i="1"/>
  <c r="AZ767" i="1"/>
  <c r="BD745" i="1"/>
  <c r="BB724" i="1"/>
  <c r="AZ703" i="1"/>
  <c r="BD681" i="1"/>
  <c r="BB660" i="1"/>
  <c r="AZ639" i="1"/>
  <c r="BD617" i="1"/>
  <c r="BB596" i="1"/>
  <c r="AZ575" i="1"/>
  <c r="BD553" i="1"/>
  <c r="BB532" i="1"/>
  <c r="AZ511" i="1"/>
  <c r="BD489" i="1"/>
  <c r="BB468" i="1"/>
  <c r="AZ447" i="1"/>
  <c r="BD425" i="1"/>
  <c r="BB404" i="1"/>
  <c r="AZ383" i="1"/>
  <c r="BD361" i="1"/>
  <c r="AZ257" i="1"/>
  <c r="BD267" i="1"/>
  <c r="BB278" i="1"/>
  <c r="AZ289" i="1"/>
  <c r="BD299" i="1"/>
  <c r="BB310" i="1"/>
  <c r="AZ321" i="1"/>
  <c r="BB264" i="1"/>
  <c r="AZ279" i="1"/>
  <c r="AZ293" i="1"/>
  <c r="AZ307" i="1"/>
  <c r="AZ255" i="1"/>
  <c r="AZ269" i="1"/>
  <c r="AZ283" i="1"/>
  <c r="BD297" i="1"/>
  <c r="BD311" i="1"/>
  <c r="AY254" i="1"/>
  <c r="BC264" i="1"/>
  <c r="BA275" i="1"/>
  <c r="AY286" i="1"/>
  <c r="BC296" i="1"/>
  <c r="BA307" i="1"/>
  <c r="AY318" i="1"/>
  <c r="BB269" i="1"/>
  <c r="BD290" i="1"/>
  <c r="AZ312" i="1"/>
  <c r="BB327" i="1"/>
  <c r="AZ338" i="1"/>
  <c r="BB266" i="1"/>
  <c r="BB280" i="1"/>
  <c r="AZ295" i="1"/>
  <c r="AZ309" i="1"/>
  <c r="BC262" i="1"/>
  <c r="BA273" i="1"/>
  <c r="AY284" i="1"/>
  <c r="BC294" i="1"/>
  <c r="BA305" i="1"/>
  <c r="AY316" i="1"/>
  <c r="BB260" i="1"/>
  <c r="BB274" i="1"/>
  <c r="BB288" i="1"/>
  <c r="AZ303" i="1"/>
  <c r="AZ317" i="1"/>
  <c r="AY258" i="1"/>
  <c r="BC268" i="1"/>
  <c r="BA279" i="1"/>
  <c r="AY290" i="1"/>
  <c r="BA277" i="1"/>
  <c r="AY306" i="1"/>
  <c r="AZ256" i="1"/>
  <c r="AZ284" i="1"/>
  <c r="BB313" i="1"/>
  <c r="BB331" i="1"/>
  <c r="BD344" i="1"/>
  <c r="BB355" i="1"/>
  <c r="AZ366" i="1"/>
  <c r="BD376" i="1"/>
  <c r="BB387" i="1"/>
  <c r="AZ398" i="1"/>
  <c r="BD408" i="1"/>
  <c r="BB419" i="1"/>
  <c r="AZ430" i="1"/>
  <c r="BD440" i="1"/>
  <c r="BB451" i="1"/>
  <c r="AZ462" i="1"/>
  <c r="BD472" i="1"/>
  <c r="BB483" i="1"/>
  <c r="AZ494" i="1"/>
  <c r="BD504" i="1"/>
  <c r="BB515" i="1"/>
  <c r="AZ526" i="1"/>
  <c r="BD536" i="1"/>
  <c r="BB547" i="1"/>
  <c r="AZ558" i="1"/>
  <c r="BD568" i="1"/>
  <c r="BB579" i="1"/>
  <c r="AZ590" i="1"/>
  <c r="BD600" i="1"/>
  <c r="BB611" i="1"/>
  <c r="AZ622" i="1"/>
  <c r="BD632" i="1"/>
  <c r="BB643" i="1"/>
  <c r="AZ654" i="1"/>
  <c r="BD664" i="1"/>
  <c r="BB675" i="1"/>
  <c r="AZ686" i="1"/>
  <c r="BD696" i="1"/>
  <c r="BB707" i="1"/>
  <c r="AZ718" i="1"/>
  <c r="BD728" i="1"/>
  <c r="BB739" i="1"/>
  <c r="AZ750" i="1"/>
  <c r="BD760" i="1"/>
  <c r="BB771" i="1"/>
  <c r="AZ782" i="1"/>
  <c r="BD792" i="1"/>
  <c r="BB803" i="1"/>
  <c r="AZ814" i="1"/>
  <c r="BD824" i="1"/>
  <c r="BB835" i="1"/>
  <c r="AZ846" i="1"/>
  <c r="BD856" i="1"/>
  <c r="BB867" i="1"/>
  <c r="AZ878" i="1"/>
  <c r="BD888" i="1"/>
  <c r="BB899" i="1"/>
  <c r="AZ910" i="1"/>
  <c r="BD920" i="1"/>
  <c r="BB931" i="1"/>
  <c r="AZ942" i="1"/>
  <c r="BC257" i="1"/>
  <c r="AY279" i="1"/>
  <c r="BA300" i="1"/>
  <c r="BC321" i="1"/>
  <c r="BA332" i="1"/>
  <c r="AY343" i="1"/>
  <c r="BC353" i="1"/>
  <c r="BC258" i="1"/>
  <c r="AY296" i="1"/>
  <c r="BA317" i="1"/>
  <c r="AZ272" i="1"/>
  <c r="AZ300" i="1"/>
  <c r="BB325" i="1"/>
  <c r="BB339" i="1"/>
  <c r="BD350" i="1"/>
  <c r="BB361" i="1"/>
  <c r="AZ372" i="1"/>
  <c r="BD382" i="1"/>
  <c r="BB393" i="1"/>
  <c r="AZ404" i="1"/>
  <c r="BD414" i="1"/>
  <c r="BB425" i="1"/>
  <c r="AZ436" i="1"/>
  <c r="BD446" i="1"/>
  <c r="BB457" i="1"/>
  <c r="AZ468" i="1"/>
  <c r="BD478" i="1"/>
  <c r="BB489" i="1"/>
  <c r="AZ500" i="1"/>
  <c r="BD510" i="1"/>
  <c r="BB521" i="1"/>
  <c r="AZ532" i="1"/>
  <c r="BD542" i="1"/>
  <c r="BB553" i="1"/>
  <c r="AZ564" i="1"/>
  <c r="BD574" i="1"/>
  <c r="BB585" i="1"/>
  <c r="AZ596" i="1"/>
  <c r="BD606" i="1"/>
  <c r="BB617" i="1"/>
  <c r="AZ628" i="1"/>
  <c r="BD638" i="1"/>
  <c r="BB649" i="1"/>
  <c r="AZ660" i="1"/>
  <c r="BD670" i="1"/>
  <c r="BB681" i="1"/>
  <c r="AZ692" i="1"/>
  <c r="BD702" i="1"/>
  <c r="BB713" i="1"/>
  <c r="AZ724" i="1"/>
  <c r="BD734" i="1"/>
  <c r="BB745" i="1"/>
  <c r="AZ756" i="1"/>
  <c r="BD766" i="1"/>
  <c r="BB777" i="1"/>
  <c r="AZ788" i="1"/>
  <c r="BD798" i="1"/>
  <c r="BB809" i="1"/>
  <c r="AZ820" i="1"/>
  <c r="BD830" i="1"/>
  <c r="BB841" i="1"/>
  <c r="AZ852" i="1"/>
  <c r="BD862" i="1"/>
  <c r="BB873" i="1"/>
  <c r="AZ884" i="1"/>
  <c r="BD894" i="1"/>
  <c r="BB905" i="1"/>
  <c r="AZ916" i="1"/>
  <c r="BD926" i="1"/>
  <c r="BB937" i="1"/>
  <c r="AZ948" i="1"/>
  <c r="BC269" i="1"/>
  <c r="AY291" i="1"/>
  <c r="BA312" i="1"/>
  <c r="BC327" i="1"/>
  <c r="BA338" i="1"/>
  <c r="AY349" i="1"/>
  <c r="BC359" i="1"/>
  <c r="BC282" i="1"/>
  <c r="BC308" i="1"/>
  <c r="AZ260" i="1"/>
  <c r="AZ288" i="1"/>
  <c r="AZ316" i="1"/>
  <c r="BB333" i="1"/>
  <c r="AZ346" i="1"/>
  <c r="BD356" i="1"/>
  <c r="BB367" i="1"/>
  <c r="AZ378" i="1"/>
  <c r="BD388" i="1"/>
  <c r="BB399" i="1"/>
  <c r="AZ410" i="1"/>
  <c r="BD420" i="1"/>
  <c r="BB431" i="1"/>
  <c r="AZ442" i="1"/>
  <c r="BD452" i="1"/>
  <c r="BB463" i="1"/>
  <c r="AZ474" i="1"/>
  <c r="BD484" i="1"/>
  <c r="BB495" i="1"/>
  <c r="AZ506" i="1"/>
  <c r="BD516" i="1"/>
  <c r="BB527" i="1"/>
  <c r="AZ538" i="1"/>
  <c r="BD548" i="1"/>
  <c r="BB559" i="1"/>
  <c r="AZ570" i="1"/>
  <c r="BD580" i="1"/>
  <c r="BB591" i="1"/>
  <c r="AZ602" i="1"/>
  <c r="BD612" i="1"/>
  <c r="BB623" i="1"/>
  <c r="AZ634" i="1"/>
  <c r="BD644" i="1"/>
  <c r="BB655" i="1"/>
  <c r="AZ666" i="1"/>
  <c r="BD676" i="1"/>
  <c r="BB687" i="1"/>
  <c r="AZ698" i="1"/>
  <c r="BD708" i="1"/>
  <c r="BB719" i="1"/>
  <c r="AZ730" i="1"/>
  <c r="BD740" i="1"/>
  <c r="BB751" i="1"/>
  <c r="AZ762" i="1"/>
  <c r="BD772" i="1"/>
  <c r="BB783" i="1"/>
  <c r="AZ794" i="1"/>
  <c r="BD804" i="1"/>
  <c r="BB815" i="1"/>
  <c r="AZ826" i="1"/>
  <c r="BD836" i="1"/>
  <c r="BB847" i="1"/>
  <c r="AZ858" i="1"/>
  <c r="BD868" i="1"/>
  <c r="BB879" i="1"/>
  <c r="AZ890" i="1"/>
  <c r="BD900" i="1"/>
  <c r="BB911" i="1"/>
  <c r="AZ922" i="1"/>
  <c r="BD932" i="1"/>
  <c r="BB943" i="1"/>
  <c r="AY255" i="1"/>
  <c r="BA276" i="1"/>
  <c r="BC297" i="1"/>
  <c r="AY319" i="1"/>
  <c r="AY331" i="1"/>
  <c r="BC341" i="1"/>
  <c r="BA352" i="1"/>
  <c r="AY363" i="1"/>
  <c r="BA253" i="1"/>
  <c r="BA293" i="1"/>
  <c r="BC314" i="1"/>
  <c r="BB261" i="1"/>
  <c r="BB289" i="1"/>
  <c r="BD318" i="1"/>
  <c r="AZ334" i="1"/>
  <c r="BD346" i="1"/>
  <c r="BB357" i="1"/>
  <c r="AZ368" i="1"/>
  <c r="BD378" i="1"/>
  <c r="BB389" i="1"/>
  <c r="AZ400" i="1"/>
  <c r="BD410" i="1"/>
  <c r="BB421" i="1"/>
  <c r="AZ432" i="1"/>
  <c r="BD442" i="1"/>
  <c r="BB453" i="1"/>
  <c r="AZ464" i="1"/>
  <c r="BD474" i="1"/>
  <c r="BB485" i="1"/>
  <c r="AZ496" i="1"/>
  <c r="BD506" i="1"/>
  <c r="BB517" i="1"/>
  <c r="AZ528" i="1"/>
  <c r="BD538" i="1"/>
  <c r="BB549" i="1"/>
  <c r="AZ560" i="1"/>
  <c r="BD570" i="1"/>
  <c r="BB581" i="1"/>
  <c r="AZ592" i="1"/>
  <c r="BD602" i="1"/>
  <c r="BB613" i="1"/>
  <c r="AZ624" i="1"/>
  <c r="BD634" i="1"/>
  <c r="BB645" i="1"/>
  <c r="AZ656" i="1"/>
  <c r="BD666" i="1"/>
  <c r="BB677" i="1"/>
  <c r="AZ688" i="1"/>
  <c r="BD698" i="1"/>
  <c r="BB709" i="1"/>
  <c r="AZ720" i="1"/>
  <c r="BD730" i="1"/>
  <c r="BB741" i="1"/>
  <c r="AZ752" i="1"/>
  <c r="BD762" i="1"/>
  <c r="BB773" i="1"/>
  <c r="AZ784" i="1"/>
  <c r="BD794" i="1"/>
  <c r="BB805" i="1"/>
  <c r="AZ816" i="1"/>
  <c r="BD826" i="1"/>
  <c r="BB837" i="1"/>
  <c r="AZ848" i="1"/>
  <c r="BD858" i="1"/>
  <c r="BB869" i="1"/>
  <c r="AZ880" i="1"/>
  <c r="BD890" i="1"/>
  <c r="BB901" i="1"/>
  <c r="AZ912" i="1"/>
  <c r="BD922" i="1"/>
  <c r="BB933" i="1"/>
  <c r="AZ944" i="1"/>
  <c r="BC261" i="1"/>
  <c r="AY283" i="1"/>
  <c r="BA304" i="1"/>
  <c r="BC323" i="1"/>
  <c r="BA334" i="1"/>
  <c r="AY353" i="1"/>
  <c r="BC371" i="1"/>
  <c r="BA382" i="1"/>
  <c r="AY393" i="1"/>
  <c r="BC403" i="1"/>
  <c r="BA414" i="1"/>
  <c r="AY425" i="1"/>
  <c r="BC435" i="1"/>
  <c r="BA446" i="1"/>
  <c r="AY457" i="1"/>
  <c r="BE457" i="1" s="1"/>
  <c r="BC467" i="1"/>
  <c r="BA478" i="1"/>
  <c r="AY489" i="1"/>
  <c r="BC499" i="1"/>
  <c r="BA510" i="1"/>
  <c r="AY521" i="1"/>
  <c r="BC531" i="1"/>
  <c r="BA542" i="1"/>
  <c r="AY553" i="1"/>
  <c r="BC563" i="1"/>
  <c r="BA574" i="1"/>
  <c r="AY585" i="1"/>
  <c r="BC595" i="1"/>
  <c r="BA606" i="1"/>
  <c r="AY617" i="1"/>
  <c r="BC627" i="1"/>
  <c r="BA638" i="1"/>
  <c r="AY649" i="1"/>
  <c r="BC659" i="1"/>
  <c r="BA670" i="1"/>
  <c r="AY681" i="1"/>
  <c r="BC691" i="1"/>
  <c r="BA702" i="1"/>
  <c r="AY713" i="1"/>
  <c r="BE713" i="1" s="1"/>
  <c r="BC723" i="1"/>
  <c r="BA734" i="1"/>
  <c r="AY745" i="1"/>
  <c r="BC755" i="1"/>
  <c r="BA766" i="1"/>
  <c r="AY777" i="1"/>
  <c r="BC787" i="1"/>
  <c r="BA798" i="1"/>
  <c r="AY809" i="1"/>
  <c r="BC819" i="1"/>
  <c r="BA830" i="1"/>
  <c r="AY841" i="1"/>
  <c r="BC851" i="1"/>
  <c r="BA862" i="1"/>
  <c r="AY873" i="1"/>
  <c r="BC883" i="1"/>
  <c r="BA894" i="1"/>
  <c r="AY905" i="1"/>
  <c r="BC915" i="1"/>
  <c r="BA926" i="1"/>
  <c r="AY937" i="1"/>
  <c r="BC947" i="1"/>
  <c r="BA262" i="1"/>
  <c r="AY305" i="1"/>
  <c r="BC334" i="1"/>
  <c r="AY356" i="1"/>
  <c r="BA377" i="1"/>
  <c r="BC398" i="1"/>
  <c r="AY420" i="1"/>
  <c r="BA441" i="1"/>
  <c r="BC462" i="1"/>
  <c r="AY484" i="1"/>
  <c r="BA505" i="1"/>
  <c r="BC526" i="1"/>
  <c r="AY548" i="1"/>
  <c r="BA569" i="1"/>
  <c r="BC590" i="1"/>
  <c r="AY612" i="1"/>
  <c r="BA633" i="1"/>
  <c r="BC654" i="1"/>
  <c r="AY676" i="1"/>
  <c r="BA697" i="1"/>
  <c r="BC718" i="1"/>
  <c r="AY740" i="1"/>
  <c r="BA761" i="1"/>
  <c r="BC782" i="1"/>
  <c r="AY804" i="1"/>
  <c r="BA825" i="1"/>
  <c r="BC846" i="1"/>
  <c r="AY868" i="1"/>
  <c r="BA889" i="1"/>
  <c r="BC910" i="1"/>
  <c r="AY932" i="1"/>
  <c r="BC952" i="1"/>
  <c r="BA963" i="1"/>
  <c r="AY974" i="1"/>
  <c r="BC984" i="1"/>
  <c r="BA995" i="1"/>
  <c r="AY1006" i="1"/>
  <c r="BC1016" i="1"/>
  <c r="BA1027" i="1"/>
  <c r="AY1038" i="1"/>
  <c r="BC1048" i="1"/>
  <c r="BA1059" i="1"/>
  <c r="AY1070" i="1"/>
  <c r="BC1080" i="1"/>
  <c r="BA1091" i="1"/>
  <c r="AY1102" i="1"/>
  <c r="BC1112" i="1"/>
  <c r="BA1123" i="1"/>
  <c r="AY1134" i="1"/>
  <c r="BC1144" i="1"/>
  <c r="BA1155" i="1"/>
  <c r="AY1166" i="1"/>
  <c r="BC1176" i="1"/>
  <c r="BA1187" i="1"/>
  <c r="AY1198" i="1"/>
  <c r="BC1208" i="1"/>
  <c r="BA1219" i="1"/>
  <c r="AY1230" i="1"/>
  <c r="BC1240" i="1"/>
  <c r="BA1251" i="1"/>
  <c r="AY1262" i="1"/>
  <c r="BC1272" i="1"/>
  <c r="BA1283" i="1"/>
  <c r="AY1294" i="1"/>
  <c r="BC1304" i="1"/>
  <c r="BA1315" i="1"/>
  <c r="AY1326" i="1"/>
  <c r="BC1336" i="1"/>
  <c r="BA1347" i="1"/>
  <c r="AY1358" i="1"/>
  <c r="BC1368" i="1"/>
  <c r="BA1379" i="1"/>
  <c r="AY1390" i="1"/>
  <c r="BC1400" i="1"/>
  <c r="BA1411" i="1"/>
  <c r="AY1422" i="1"/>
  <c r="BC1432" i="1"/>
  <c r="BA1443" i="1"/>
  <c r="AY1454" i="1"/>
  <c r="BC1464" i="1"/>
  <c r="BA1475" i="1"/>
  <c r="AY1486" i="1"/>
  <c r="BC1496" i="1"/>
  <c r="BA1507" i="1"/>
  <c r="AY1518" i="1"/>
  <c r="BC1528" i="1"/>
  <c r="BA1539" i="1"/>
  <c r="AY1550" i="1"/>
  <c r="BC1560" i="1"/>
  <c r="BA1571" i="1"/>
  <c r="AY1582" i="1"/>
  <c r="BC1592" i="1"/>
  <c r="BA1603" i="1"/>
  <c r="AY1614" i="1"/>
  <c r="BC1624" i="1"/>
  <c r="BA1635" i="1"/>
  <c r="AY1646" i="1"/>
  <c r="BC1656" i="1"/>
  <c r="BA1667" i="1"/>
  <c r="AY1678" i="1"/>
  <c r="BC1688" i="1"/>
  <c r="BA1699" i="1"/>
  <c r="AZ266" i="1"/>
  <c r="BD308" i="1"/>
  <c r="BB336" i="1"/>
  <c r="BA362" i="1"/>
  <c r="AY375" i="1"/>
  <c r="BC385" i="1"/>
  <c r="BA396" i="1"/>
  <c r="AY407" i="1"/>
  <c r="BC417" i="1"/>
  <c r="BA428" i="1"/>
  <c r="AY439" i="1"/>
  <c r="BC449" i="1"/>
  <c r="BA460" i="1"/>
  <c r="AY471" i="1"/>
  <c r="BC481" i="1"/>
  <c r="BA492" i="1"/>
  <c r="AY503" i="1"/>
  <c r="BC513" i="1"/>
  <c r="BA524" i="1"/>
  <c r="AY535" i="1"/>
  <c r="BC545" i="1"/>
  <c r="BA556" i="1"/>
  <c r="AY567" i="1"/>
  <c r="BC577" i="1"/>
  <c r="BA588" i="1"/>
  <c r="AY599" i="1"/>
  <c r="BC609" i="1"/>
  <c r="BA620" i="1"/>
  <c r="AY631" i="1"/>
  <c r="BC641" i="1"/>
  <c r="BA652" i="1"/>
  <c r="AY663" i="1"/>
  <c r="BC673" i="1"/>
  <c r="BA684" i="1"/>
  <c r="AY695" i="1"/>
  <c r="BC705" i="1"/>
  <c r="BA716" i="1"/>
  <c r="AY727" i="1"/>
  <c r="BC737" i="1"/>
  <c r="BA748" i="1"/>
  <c r="AY759" i="1"/>
  <c r="BC769" i="1"/>
  <c r="BA780" i="1"/>
  <c r="AY791" i="1"/>
  <c r="BC801" i="1"/>
  <c r="BA812" i="1"/>
  <c r="AY823" i="1"/>
  <c r="BC833" i="1"/>
  <c r="BA844" i="1"/>
  <c r="AY855" i="1"/>
  <c r="BC865" i="1"/>
  <c r="BA876" i="1"/>
  <c r="AY887" i="1"/>
  <c r="BC897" i="1"/>
  <c r="BA908" i="1"/>
  <c r="AY919" i="1"/>
  <c r="BC929" i="1"/>
  <c r="BA940" i="1"/>
  <c r="AY951" i="1"/>
  <c r="AY265" i="1"/>
  <c r="BE265" i="1" s="1"/>
  <c r="BC307" i="1"/>
  <c r="AY336" i="1"/>
  <c r="BA357" i="1"/>
  <c r="BC378" i="1"/>
  <c r="AY400" i="1"/>
  <c r="BA421" i="1"/>
  <c r="BC442" i="1"/>
  <c r="AY464" i="1"/>
  <c r="BA485" i="1"/>
  <c r="BC506" i="1"/>
  <c r="AY528" i="1"/>
  <c r="BA549" i="1"/>
  <c r="BC570" i="1"/>
  <c r="AY592" i="1"/>
  <c r="BA613" i="1"/>
  <c r="BC634" i="1"/>
  <c r="AY656" i="1"/>
  <c r="BA677" i="1"/>
  <c r="BC698" i="1"/>
  <c r="AY720" i="1"/>
  <c r="BA741" i="1"/>
  <c r="BC762" i="1"/>
  <c r="AY784" i="1"/>
  <c r="BA805" i="1"/>
  <c r="BC826" i="1"/>
  <c r="AY848" i="1"/>
  <c r="BA869" i="1"/>
  <c r="BC890" i="1"/>
  <c r="AY912" i="1"/>
  <c r="BA933" i="1"/>
  <c r="BA953" i="1"/>
  <c r="AY964" i="1"/>
  <c r="BC974" i="1"/>
  <c r="BA985" i="1"/>
  <c r="AY996" i="1"/>
  <c r="BC1006" i="1"/>
  <c r="BA1017" i="1"/>
  <c r="AY1028" i="1"/>
  <c r="BC1038" i="1"/>
  <c r="BA1049" i="1"/>
  <c r="AY1060" i="1"/>
  <c r="BC1070" i="1"/>
  <c r="BA1081" i="1"/>
  <c r="AY1092" i="1"/>
  <c r="BC1102" i="1"/>
  <c r="BA1113" i="1"/>
  <c r="AY1124" i="1"/>
  <c r="BC1134" i="1"/>
  <c r="BA1145" i="1"/>
  <c r="AY1156" i="1"/>
  <c r="BC1166" i="1"/>
  <c r="BA1177" i="1"/>
  <c r="AY1188" i="1"/>
  <c r="BC1198" i="1"/>
  <c r="BA1209" i="1"/>
  <c r="AY1220" i="1"/>
  <c r="BC1230" i="1"/>
  <c r="BA1241" i="1"/>
  <c r="AY1252" i="1"/>
  <c r="BC1262" i="1"/>
  <c r="BA1273" i="1"/>
  <c r="AY1284" i="1"/>
  <c r="BC1294" i="1"/>
  <c r="BA1305" i="1"/>
  <c r="AY1316" i="1"/>
  <c r="BC1326" i="1"/>
  <c r="BA1337" i="1"/>
  <c r="AY1348" i="1"/>
  <c r="BC1358" i="1"/>
  <c r="BA1369" i="1"/>
  <c r="AY1380" i="1"/>
  <c r="BC1390" i="1"/>
  <c r="BA1401" i="1"/>
  <c r="AY1412" i="1"/>
  <c r="BC1422" i="1"/>
  <c r="BA1433" i="1"/>
  <c r="AY1444" i="1"/>
  <c r="BC1454" i="1"/>
  <c r="BA1465" i="1"/>
  <c r="AY1476" i="1"/>
  <c r="BC1486" i="1"/>
  <c r="BA1497" i="1"/>
  <c r="AY1508" i="1"/>
  <c r="BC1518" i="1"/>
  <c r="BA1529" i="1"/>
  <c r="AY1540" i="1"/>
  <c r="BC1550" i="1"/>
  <c r="BA1561" i="1"/>
  <c r="AY1572" i="1"/>
  <c r="BC1582" i="1"/>
  <c r="BA1593" i="1"/>
  <c r="AY1604" i="1"/>
  <c r="BC1614" i="1"/>
  <c r="BA1625" i="1"/>
  <c r="AY1636" i="1"/>
  <c r="BC1646" i="1"/>
  <c r="BA1657" i="1"/>
  <c r="AY1668" i="1"/>
  <c r="BC1678" i="1"/>
  <c r="BA1689" i="1"/>
  <c r="AY1700" i="1"/>
  <c r="BB279" i="1"/>
  <c r="BD321" i="1"/>
  <c r="BC347" i="1"/>
  <c r="BA370" i="1"/>
  <c r="AY381" i="1"/>
  <c r="BC391" i="1"/>
  <c r="BA402" i="1"/>
  <c r="AY413" i="1"/>
  <c r="BE413" i="1" s="1"/>
  <c r="BC423" i="1"/>
  <c r="BA434" i="1"/>
  <c r="AY445" i="1"/>
  <c r="BC455" i="1"/>
  <c r="BA466" i="1"/>
  <c r="AY477" i="1"/>
  <c r="BC487" i="1"/>
  <c r="BA498" i="1"/>
  <c r="AY509" i="1"/>
  <c r="BC519" i="1"/>
  <c r="BA530" i="1"/>
  <c r="AY541" i="1"/>
  <c r="BE541" i="1" s="1"/>
  <c r="BC551" i="1"/>
  <c r="BA562" i="1"/>
  <c r="AY573" i="1"/>
  <c r="BC583" i="1"/>
  <c r="BA594" i="1"/>
  <c r="AY605" i="1"/>
  <c r="BC615" i="1"/>
  <c r="BA626" i="1"/>
  <c r="AY637" i="1"/>
  <c r="BC647" i="1"/>
  <c r="BA658" i="1"/>
  <c r="AY669" i="1"/>
  <c r="BC679" i="1"/>
  <c r="BA690" i="1"/>
  <c r="AY701" i="1"/>
  <c r="BC711" i="1"/>
  <c r="BA722" i="1"/>
  <c r="AY733" i="1"/>
  <c r="BC743" i="1"/>
  <c r="BA754" i="1"/>
  <c r="AY765" i="1"/>
  <c r="BC775" i="1"/>
  <c r="BA786" i="1"/>
  <c r="AY797" i="1"/>
  <c r="BE797" i="1" s="1"/>
  <c r="BC807" i="1"/>
  <c r="BA818" i="1"/>
  <c r="AY829" i="1"/>
  <c r="BC839" i="1"/>
  <c r="BA850" i="1"/>
  <c r="AY861" i="1"/>
  <c r="BC871" i="1"/>
  <c r="BA882" i="1"/>
  <c r="AY893" i="1"/>
  <c r="BC903" i="1"/>
  <c r="BA914" i="1"/>
  <c r="AY925" i="1"/>
  <c r="BC935" i="1"/>
  <c r="BA946" i="1"/>
  <c r="BA278" i="1"/>
  <c r="AY321" i="1"/>
  <c r="BC342" i="1"/>
  <c r="AY364" i="1"/>
  <c r="BA385" i="1"/>
  <c r="BC406" i="1"/>
  <c r="AY428" i="1"/>
  <c r="BA449" i="1"/>
  <c r="AZ355" i="1"/>
  <c r="BB376" i="1"/>
  <c r="BD397" i="1"/>
  <c r="AZ419" i="1"/>
  <c r="BB440" i="1"/>
  <c r="BD461" i="1"/>
  <c r="AZ483" i="1"/>
  <c r="BB504" i="1"/>
  <c r="BD525" i="1"/>
  <c r="AZ547" i="1"/>
  <c r="BB568" i="1"/>
  <c r="BD589" i="1"/>
  <c r="AZ611" i="1"/>
  <c r="BB632" i="1"/>
  <c r="BD653" i="1"/>
  <c r="AZ675" i="1"/>
  <c r="BB696" i="1"/>
  <c r="BD717" i="1"/>
  <c r="AZ739" i="1"/>
  <c r="BB760" i="1"/>
  <c r="BD781" i="1"/>
  <c r="AZ803" i="1"/>
  <c r="BB824" i="1"/>
  <c r="BD845" i="1"/>
  <c r="AZ867" i="1"/>
  <c r="BB888" i="1"/>
  <c r="BD909" i="1"/>
  <c r="AZ931" i="1"/>
  <c r="AZ952" i="1"/>
  <c r="BD962" i="1"/>
  <c r="BB973" i="1"/>
  <c r="AZ984" i="1"/>
  <c r="BD994" i="1"/>
  <c r="BB1005" i="1"/>
  <c r="AZ1016" i="1"/>
  <c r="BD1026" i="1"/>
  <c r="BB1037" i="1"/>
  <c r="AZ1048" i="1"/>
  <c r="BD1058" i="1"/>
  <c r="BB1069" i="1"/>
  <c r="AZ1080" i="1"/>
  <c r="BD1090" i="1"/>
  <c r="BB1101" i="1"/>
  <c r="AZ1112" i="1"/>
  <c r="BD1122" i="1"/>
  <c r="BB1133" i="1"/>
  <c r="AZ1144" i="1"/>
  <c r="BD1154" i="1"/>
  <c r="BB1165" i="1"/>
  <c r="AZ1176" i="1"/>
  <c r="BD1186" i="1"/>
  <c r="BB1197" i="1"/>
  <c r="AZ1208" i="1"/>
  <c r="BD1218" i="1"/>
  <c r="BB1229" i="1"/>
  <c r="AZ1240" i="1"/>
  <c r="BD1250" i="1"/>
  <c r="BB1261" i="1"/>
  <c r="AZ1272" i="1"/>
  <c r="BD1282" i="1"/>
  <c r="BB1293" i="1"/>
  <c r="AZ1304" i="1"/>
  <c r="BD1314" i="1"/>
  <c r="BB1325" i="1"/>
  <c r="AZ1336" i="1"/>
  <c r="BD1346" i="1"/>
  <c r="BB1357" i="1"/>
  <c r="AZ1368" i="1"/>
  <c r="BD1378" i="1"/>
  <c r="BB1389" i="1"/>
  <c r="AZ1400" i="1"/>
  <c r="BD1410" i="1"/>
  <c r="BB1421" i="1"/>
  <c r="AZ1432" i="1"/>
  <c r="BD1442" i="1"/>
  <c r="BB1453" i="1"/>
  <c r="AZ1464" i="1"/>
  <c r="BD1474" i="1"/>
  <c r="BB1485" i="1"/>
  <c r="AZ1496" i="1"/>
  <c r="BD1506" i="1"/>
  <c r="BB1517" i="1"/>
  <c r="AZ1528" i="1"/>
  <c r="BD1538" i="1"/>
  <c r="BB1549" i="1"/>
  <c r="AZ1560" i="1"/>
  <c r="BD1570" i="1"/>
  <c r="BB1581" i="1"/>
  <c r="AZ1592" i="1"/>
  <c r="BD1602" i="1"/>
  <c r="BB1613" i="1"/>
  <c r="AZ1624" i="1"/>
  <c r="BD1634" i="1"/>
  <c r="BB1645" i="1"/>
  <c r="AZ1656" i="1"/>
  <c r="BD1666" i="1"/>
  <c r="BB1677" i="1"/>
  <c r="AZ1688" i="1"/>
  <c r="BD1698" i="1"/>
  <c r="BC263" i="1"/>
  <c r="BA306" i="1"/>
  <c r="BA335" i="1"/>
  <c r="BC356" i="1"/>
  <c r="AY378" i="1"/>
  <c r="BA399" i="1"/>
  <c r="BC420" i="1"/>
  <c r="AY442" i="1"/>
  <c r="BA463" i="1"/>
  <c r="BC484" i="1"/>
  <c r="AY506" i="1"/>
  <c r="BA527" i="1"/>
  <c r="BC548" i="1"/>
  <c r="AY570" i="1"/>
  <c r="BA591" i="1"/>
  <c r="BC612" i="1"/>
  <c r="AY634" i="1"/>
  <c r="BA655" i="1"/>
  <c r="BC676" i="1"/>
  <c r="AY698" i="1"/>
  <c r="BA719" i="1"/>
  <c r="BC740" i="1"/>
  <c r="AY762" i="1"/>
  <c r="BA783" i="1"/>
  <c r="BC804" i="1"/>
  <c r="AY826" i="1"/>
  <c r="BA847" i="1"/>
  <c r="BC868" i="1"/>
  <c r="AY890" i="1"/>
  <c r="BA911" i="1"/>
  <c r="BC932" i="1"/>
  <c r="AY953" i="1"/>
  <c r="BC963" i="1"/>
  <c r="BA974" i="1"/>
  <c r="AY985" i="1"/>
  <c r="BC995" i="1"/>
  <c r="BA1006" i="1"/>
  <c r="AY1017" i="1"/>
  <c r="BC1027" i="1"/>
  <c r="BA1038" i="1"/>
  <c r="AY1049" i="1"/>
  <c r="BC1059" i="1"/>
  <c r="BA1070" i="1"/>
  <c r="AY1081" i="1"/>
  <c r="BC1091" i="1"/>
  <c r="BA1102" i="1"/>
  <c r="AY1113" i="1"/>
  <c r="BC1123" i="1"/>
  <c r="BA1134" i="1"/>
  <c r="AY1145" i="1"/>
  <c r="BC1155" i="1"/>
  <c r="BA1166" i="1"/>
  <c r="AY1177" i="1"/>
  <c r="BC1187" i="1"/>
  <c r="BA1198" i="1"/>
  <c r="AY1209" i="1"/>
  <c r="BC1219" i="1"/>
  <c r="BA1230" i="1"/>
  <c r="AY1241" i="1"/>
  <c r="BC1251" i="1"/>
  <c r="BA1262" i="1"/>
  <c r="AY1273" i="1"/>
  <c r="BC1283" i="1"/>
  <c r="BA1294" i="1"/>
  <c r="AY1305" i="1"/>
  <c r="BC1315" i="1"/>
  <c r="BA1326" i="1"/>
  <c r="AY1337" i="1"/>
  <c r="BC1347" i="1"/>
  <c r="BA1358" i="1"/>
  <c r="AY1369" i="1"/>
  <c r="BC1379" i="1"/>
  <c r="BA1390" i="1"/>
  <c r="AY1401" i="1"/>
  <c r="BC1411" i="1"/>
  <c r="BA1422" i="1"/>
  <c r="AY1433" i="1"/>
  <c r="BC1443" i="1"/>
  <c r="AZ294" i="1"/>
  <c r="AZ393" i="1"/>
  <c r="BB478" i="1"/>
  <c r="BD563" i="1"/>
  <c r="AZ649" i="1"/>
  <c r="BB734" i="1"/>
  <c r="BD819" i="1"/>
  <c r="AZ905" i="1"/>
  <c r="AZ971" i="1"/>
  <c r="BD1013" i="1"/>
  <c r="BB1056" i="1"/>
  <c r="AZ1099" i="1"/>
  <c r="BD1141" i="1"/>
  <c r="BB1184" i="1"/>
  <c r="AZ1227" i="1"/>
  <c r="BD1269" i="1"/>
  <c r="BB1312" i="1"/>
  <c r="AZ1355" i="1"/>
  <c r="BD1397" i="1"/>
  <c r="BB1440" i="1"/>
  <c r="BC1467" i="1"/>
  <c r="AY1489" i="1"/>
  <c r="BA1510" i="1"/>
  <c r="BC1531" i="1"/>
  <c r="AY1553" i="1"/>
  <c r="BA1574" i="1"/>
  <c r="BC1595" i="1"/>
  <c r="AY1617" i="1"/>
  <c r="BA1638" i="1"/>
  <c r="BC1659" i="1"/>
  <c r="AY1681" i="1"/>
  <c r="BA1702" i="1"/>
  <c r="AZ397" i="1"/>
  <c r="BB658" i="1"/>
  <c r="BD903" i="1"/>
  <c r="BD1047" i="1"/>
  <c r="AZ1165" i="1"/>
  <c r="BB1282" i="1"/>
  <c r="BB1410" i="1"/>
  <c r="AZ1475" i="1"/>
  <c r="AZ1519" i="1"/>
  <c r="BD1561" i="1"/>
  <c r="BB1604" i="1"/>
  <c r="BB1648" i="1"/>
  <c r="BB1704" i="1"/>
  <c r="BD367" i="1"/>
  <c r="AZ453" i="1"/>
  <c r="BB538" i="1"/>
  <c r="BD623" i="1"/>
  <c r="AZ709" i="1"/>
  <c r="BB794" i="1"/>
  <c r="BD879" i="1"/>
  <c r="BB958" i="1"/>
  <c r="AZ1001" i="1"/>
  <c r="BD1043" i="1"/>
  <c r="BB1086" i="1"/>
  <c r="AZ1129" i="1"/>
  <c r="BD1171" i="1"/>
  <c r="BB1214" i="1"/>
  <c r="AZ1257" i="1"/>
  <c r="BD1299" i="1"/>
  <c r="BB1342" i="1"/>
  <c r="AZ1385" i="1"/>
  <c r="BD1427" i="1"/>
  <c r="AZ1461" i="1"/>
  <c r="BB1482" i="1"/>
  <c r="BD1503" i="1"/>
  <c r="AZ1525" i="1"/>
  <c r="BB1546" i="1"/>
  <c r="BD1567" i="1"/>
  <c r="AZ1589" i="1"/>
  <c r="BB1610" i="1"/>
  <c r="BD1631" i="1"/>
  <c r="AZ1653" i="1"/>
  <c r="BB1674" i="1"/>
  <c r="BD1695" i="1"/>
  <c r="BB291" i="1"/>
  <c r="BB562" i="1"/>
  <c r="BD807" i="1"/>
  <c r="AZ1005" i="1"/>
  <c r="BD1135" i="1"/>
  <c r="BD1271" i="1"/>
  <c r="BB1402" i="1"/>
  <c r="AZ1471" i="1"/>
  <c r="AZ1511" i="1"/>
  <c r="AZ1555" i="1"/>
  <c r="BB1600" i="1"/>
  <c r="AZ1643" i="1"/>
  <c r="BD1697" i="1"/>
  <c r="BD363" i="1"/>
  <c r="AZ449" i="1"/>
  <c r="BB534" i="1"/>
  <c r="BD619" i="1"/>
  <c r="AZ705" i="1"/>
  <c r="BB790" i="1"/>
  <c r="BD875" i="1"/>
  <c r="BB956" i="1"/>
  <c r="AZ999" i="1"/>
  <c r="BD1041" i="1"/>
  <c r="BB1084" i="1"/>
  <c r="AZ1127" i="1"/>
  <c r="BD1169" i="1"/>
  <c r="BB1212" i="1"/>
  <c r="AZ1255" i="1"/>
  <c r="BD1297" i="1"/>
  <c r="BB1340" i="1"/>
  <c r="AZ1383" i="1"/>
  <c r="BD1425" i="1"/>
  <c r="BA1460" i="1"/>
  <c r="BC1481" i="1"/>
  <c r="AY1503" i="1"/>
  <c r="BA1524" i="1"/>
  <c r="BC1545" i="1"/>
  <c r="AY1567" i="1"/>
  <c r="BA1588" i="1"/>
  <c r="BC1609" i="1"/>
  <c r="AY1631" i="1"/>
  <c r="BA1652" i="1"/>
  <c r="BC1673" i="1"/>
  <c r="AY1695" i="1"/>
  <c r="BE1695" i="1" s="1"/>
  <c r="AZ270" i="1"/>
  <c r="BD551" i="1"/>
  <c r="BD823" i="1"/>
  <c r="BD1023" i="1"/>
  <c r="BD1159" i="1"/>
  <c r="AZ1293" i="1"/>
  <c r="BB1596" i="1"/>
  <c r="BD329" i="1"/>
  <c r="AZ274" i="1"/>
  <c r="AY1696" i="1"/>
  <c r="BC1682" i="1"/>
  <c r="BC1666" i="1"/>
  <c r="BA1653" i="1"/>
  <c r="AY1640" i="1"/>
  <c r="AY1624" i="1"/>
  <c r="BC1610" i="1"/>
  <c r="BA1597" i="1"/>
  <c r="BA1581" i="1"/>
  <c r="AY1568" i="1"/>
  <c r="BC1554" i="1"/>
  <c r="BC1538" i="1"/>
  <c r="BA1525" i="1"/>
  <c r="AY1512" i="1"/>
  <c r="AY1496" i="1"/>
  <c r="BC1482" i="1"/>
  <c r="BA1469" i="1"/>
  <c r="BA1453" i="1"/>
  <c r="AY1440" i="1"/>
  <c r="BE1440" i="1" s="1"/>
  <c r="BC1426" i="1"/>
  <c r="BC1410" i="1"/>
  <c r="BA1397" i="1"/>
  <c r="AY1384" i="1"/>
  <c r="AY1368" i="1"/>
  <c r="BE1368" i="1" s="1"/>
  <c r="BC1354" i="1"/>
  <c r="BA1341" i="1"/>
  <c r="BA1325" i="1"/>
  <c r="AY1312" i="1"/>
  <c r="BE1312" i="1" s="1"/>
  <c r="BC1298" i="1"/>
  <c r="BC1282" i="1"/>
  <c r="BA1269" i="1"/>
  <c r="AY1256" i="1"/>
  <c r="AY1240" i="1"/>
  <c r="BC1226" i="1"/>
  <c r="BA1213" i="1"/>
  <c r="BA1197" i="1"/>
  <c r="AY1184" i="1"/>
  <c r="BE1184" i="1" s="1"/>
  <c r="BC1170" i="1"/>
  <c r="BC1154" i="1"/>
  <c r="BA1141" i="1"/>
  <c r="AY1128" i="1"/>
  <c r="AY1112" i="1"/>
  <c r="BC1098" i="1"/>
  <c r="BA1085" i="1"/>
  <c r="BA1069" i="1"/>
  <c r="AY1056" i="1"/>
  <c r="BE1056" i="1" s="1"/>
  <c r="BC1042" i="1"/>
  <c r="BC1026" i="1"/>
  <c r="BA1013" i="1"/>
  <c r="AY1000" i="1"/>
  <c r="AY984" i="1"/>
  <c r="BE984" i="1" s="1"/>
  <c r="AY968" i="1"/>
  <c r="BA941" i="1"/>
  <c r="BC898" i="1"/>
  <c r="AY856" i="1"/>
  <c r="BA813" i="1"/>
  <c r="BC770" i="1"/>
  <c r="AY728" i="1"/>
  <c r="BA685" i="1"/>
  <c r="BC642" i="1"/>
  <c r="AY600" i="1"/>
  <c r="BA557" i="1"/>
  <c r="BC514" i="1"/>
  <c r="AY472" i="1"/>
  <c r="BA429" i="1"/>
  <c r="BC386" i="1"/>
  <c r="AY344" i="1"/>
  <c r="AY281" i="1"/>
  <c r="BE281" i="1" s="1"/>
  <c r="BC933" i="1"/>
  <c r="BA912" i="1"/>
  <c r="AY891" i="1"/>
  <c r="BC869" i="1"/>
  <c r="BA848" i="1"/>
  <c r="AY827" i="1"/>
  <c r="BC805" i="1"/>
  <c r="BA784" i="1"/>
  <c r="AY763" i="1"/>
  <c r="BC741" i="1"/>
  <c r="BA720" i="1"/>
  <c r="AY699" i="1"/>
  <c r="BC677" i="1"/>
  <c r="BA656" i="1"/>
  <c r="AY635" i="1"/>
  <c r="BC613" i="1"/>
  <c r="BA592" i="1"/>
  <c r="AY571" i="1"/>
  <c r="BC549" i="1"/>
  <c r="BA528" i="1"/>
  <c r="AY491" i="1"/>
  <c r="BA448" i="1"/>
  <c r="BC405" i="1"/>
  <c r="AY361" i="1"/>
  <c r="AY1682" i="1"/>
  <c r="BA1639" i="1"/>
  <c r="BC1596" i="1"/>
  <c r="AY1554" i="1"/>
  <c r="BA1511" i="1"/>
  <c r="BC1468" i="1"/>
  <c r="AY1426" i="1"/>
  <c r="BA1383" i="1"/>
  <c r="BC1340" i="1"/>
  <c r="AY1298" i="1"/>
  <c r="BA1255" i="1"/>
  <c r="BC1212" i="1"/>
  <c r="AY1170" i="1"/>
  <c r="BA1127" i="1"/>
  <c r="BC1084" i="1"/>
  <c r="AY1042" i="1"/>
  <c r="BA999" i="1"/>
  <c r="BC956" i="1"/>
  <c r="AY876" i="1"/>
  <c r="BC790" i="1"/>
  <c r="BA705" i="1"/>
  <c r="AY620" i="1"/>
  <c r="BC534" i="1"/>
  <c r="AZ359" i="1"/>
  <c r="BB380" i="1"/>
  <c r="BD401" i="1"/>
  <c r="AZ423" i="1"/>
  <c r="BB444" i="1"/>
  <c r="BD465" i="1"/>
  <c r="AZ487" i="1"/>
  <c r="BB508" i="1"/>
  <c r="BD529" i="1"/>
  <c r="AZ551" i="1"/>
  <c r="BB572" i="1"/>
  <c r="BD593" i="1"/>
  <c r="AZ615" i="1"/>
  <c r="BB636" i="1"/>
  <c r="BD657" i="1"/>
  <c r="AZ679" i="1"/>
  <c r="BB700" i="1"/>
  <c r="BD721" i="1"/>
  <c r="AZ743" i="1"/>
  <c r="BB764" i="1"/>
  <c r="BD785" i="1"/>
  <c r="AZ807" i="1"/>
  <c r="BB828" i="1"/>
  <c r="BD849" i="1"/>
  <c r="AZ871" i="1"/>
  <c r="BB892" i="1"/>
  <c r="BD913" i="1"/>
  <c r="AZ935" i="1"/>
  <c r="AZ954" i="1"/>
  <c r="BD964" i="1"/>
  <c r="BB975" i="1"/>
  <c r="AZ986" i="1"/>
  <c r="BD996" i="1"/>
  <c r="BB1007" i="1"/>
  <c r="AZ1018" i="1"/>
  <c r="BD1028" i="1"/>
  <c r="BB1039" i="1"/>
  <c r="AZ1050" i="1"/>
  <c r="BD1060" i="1"/>
  <c r="BB1071" i="1"/>
  <c r="AZ1082" i="1"/>
  <c r="BD1092" i="1"/>
  <c r="BB1103" i="1"/>
  <c r="AZ1114" i="1"/>
  <c r="BD1124" i="1"/>
  <c r="BB1135" i="1"/>
  <c r="AZ1146" i="1"/>
  <c r="BD1156" i="1"/>
  <c r="BB1167" i="1"/>
  <c r="AZ1178" i="1"/>
  <c r="BD1188" i="1"/>
  <c r="BB1199" i="1"/>
  <c r="AZ1210" i="1"/>
  <c r="BD1220" i="1"/>
  <c r="BB1231" i="1"/>
  <c r="AZ1242" i="1"/>
  <c r="BD1252" i="1"/>
  <c r="BB1263" i="1"/>
  <c r="AZ1274" i="1"/>
  <c r="BD1284" i="1"/>
  <c r="BB1295" i="1"/>
  <c r="AZ1306" i="1"/>
  <c r="BD1316" i="1"/>
  <c r="BB1327" i="1"/>
  <c r="AZ1338" i="1"/>
  <c r="BD1348" i="1"/>
  <c r="BB1359" i="1"/>
  <c r="AZ1370" i="1"/>
  <c r="BD1380" i="1"/>
  <c r="BB1391" i="1"/>
  <c r="AZ1402" i="1"/>
  <c r="BD1412" i="1"/>
  <c r="BB1423" i="1"/>
  <c r="AZ1434" i="1"/>
  <c r="BD1444" i="1"/>
  <c r="BB1455" i="1"/>
  <c r="AZ1466" i="1"/>
  <c r="BD1476" i="1"/>
  <c r="BB1487" i="1"/>
  <c r="AZ1498" i="1"/>
  <c r="BD1508" i="1"/>
  <c r="BB1519" i="1"/>
  <c r="AZ1530" i="1"/>
  <c r="BD1540" i="1"/>
  <c r="BB1551" i="1"/>
  <c r="AZ1562" i="1"/>
  <c r="BD1572" i="1"/>
  <c r="BB1583" i="1"/>
  <c r="AZ1594" i="1"/>
  <c r="BD1604" i="1"/>
  <c r="BB1615" i="1"/>
  <c r="AZ1626" i="1"/>
  <c r="BD1636" i="1"/>
  <c r="BB1647" i="1"/>
  <c r="AZ1658" i="1"/>
  <c r="BD1668" i="1"/>
  <c r="BB1679" i="1"/>
  <c r="AZ1690" i="1"/>
  <c r="BD1700" i="1"/>
  <c r="BC271" i="1"/>
  <c r="BA314" i="1"/>
  <c r="BA339" i="1"/>
  <c r="BC360" i="1"/>
  <c r="AY382" i="1"/>
  <c r="BA403" i="1"/>
  <c r="BC424" i="1"/>
  <c r="AY446" i="1"/>
  <c r="BA467" i="1"/>
  <c r="BC488" i="1"/>
  <c r="AY510" i="1"/>
  <c r="BA531" i="1"/>
  <c r="BC552" i="1"/>
  <c r="AY574" i="1"/>
  <c r="BA595" i="1"/>
  <c r="BC616" i="1"/>
  <c r="AY638" i="1"/>
  <c r="BA659" i="1"/>
  <c r="BC680" i="1"/>
  <c r="AY702" i="1"/>
  <c r="BA723" i="1"/>
  <c r="BC744" i="1"/>
  <c r="AY766" i="1"/>
  <c r="BA787" i="1"/>
  <c r="BC808" i="1"/>
  <c r="AY830" i="1"/>
  <c r="BA851" i="1"/>
  <c r="BC872" i="1"/>
  <c r="AY894" i="1"/>
  <c r="BA915" i="1"/>
  <c r="BC936" i="1"/>
  <c r="AY955" i="1"/>
  <c r="BC965" i="1"/>
  <c r="BA976" i="1"/>
  <c r="AY987" i="1"/>
  <c r="BC997" i="1"/>
  <c r="BA1008" i="1"/>
  <c r="AY1019" i="1"/>
  <c r="BC1029" i="1"/>
  <c r="BA1040" i="1"/>
  <c r="AY1051" i="1"/>
  <c r="BC1061" i="1"/>
  <c r="BA1072" i="1"/>
  <c r="AY1083" i="1"/>
  <c r="BC1093" i="1"/>
  <c r="BA1104" i="1"/>
  <c r="AY1115" i="1"/>
  <c r="BC1125" i="1"/>
  <c r="BA1136" i="1"/>
  <c r="AY1147" i="1"/>
  <c r="BC1157" i="1"/>
  <c r="BA1168" i="1"/>
  <c r="AY1179" i="1"/>
  <c r="BC1189" i="1"/>
  <c r="BA1200" i="1"/>
  <c r="AY1211" i="1"/>
  <c r="BC1221" i="1"/>
  <c r="BA1232" i="1"/>
  <c r="AY1243" i="1"/>
  <c r="BC1253" i="1"/>
  <c r="BA1264" i="1"/>
  <c r="AY1275" i="1"/>
  <c r="BC1285" i="1"/>
  <c r="BA1296" i="1"/>
  <c r="AY1307" i="1"/>
  <c r="BC1317" i="1"/>
  <c r="BA1328" i="1"/>
  <c r="AY1339" i="1"/>
  <c r="BC1349" i="1"/>
  <c r="BA1360" i="1"/>
  <c r="AY1371" i="1"/>
  <c r="BC1381" i="1"/>
  <c r="BA1392" i="1"/>
  <c r="AY1403" i="1"/>
  <c r="BC1413" i="1"/>
  <c r="BA1424" i="1"/>
  <c r="AY1435" i="1"/>
  <c r="BC1445" i="1"/>
  <c r="BD323" i="1"/>
  <c r="AZ409" i="1"/>
  <c r="BB494" i="1"/>
  <c r="BD579" i="1"/>
  <c r="AZ665" i="1"/>
  <c r="BB750" i="1"/>
  <c r="BD835" i="1"/>
  <c r="AZ921" i="1"/>
  <c r="AZ979" i="1"/>
  <c r="BD1021" i="1"/>
  <c r="BB1064" i="1"/>
  <c r="AZ1107" i="1"/>
  <c r="BD1149" i="1"/>
  <c r="BB1192" i="1"/>
  <c r="AZ1235" i="1"/>
  <c r="BD1277" i="1"/>
  <c r="BB1320" i="1"/>
  <c r="AZ1363" i="1"/>
  <c r="BD1405" i="1"/>
  <c r="BB1448" i="1"/>
  <c r="BC1471" i="1"/>
  <c r="AY1493" i="1"/>
  <c r="BA1514" i="1"/>
  <c r="BC1535" i="1"/>
  <c r="AY1557" i="1"/>
  <c r="BA1578" i="1"/>
  <c r="BC1599" i="1"/>
  <c r="AY1621" i="1"/>
  <c r="BA1642" i="1"/>
  <c r="BC1663" i="1"/>
  <c r="AY1685" i="1"/>
  <c r="BA1706" i="1"/>
  <c r="AZ445" i="1"/>
  <c r="BD695" i="1"/>
  <c r="BB946" i="1"/>
  <c r="BB1066" i="1"/>
  <c r="BB1186" i="1"/>
  <c r="BD1303" i="1"/>
  <c r="BB1426" i="1"/>
  <c r="AZ1483" i="1"/>
  <c r="AZ1527" i="1"/>
  <c r="BD1569" i="1"/>
  <c r="BB1612" i="1"/>
  <c r="BB1656" i="1"/>
  <c r="BB275" i="1"/>
  <c r="BD383" i="1"/>
  <c r="AZ469" i="1"/>
  <c r="BB554" i="1"/>
  <c r="BD639" i="1"/>
  <c r="AZ725" i="1"/>
  <c r="BB810" i="1"/>
  <c r="BD895" i="1"/>
  <c r="BB966" i="1"/>
  <c r="AZ1009" i="1"/>
  <c r="BD1051" i="1"/>
  <c r="BB1094" i="1"/>
  <c r="AZ1137" i="1"/>
  <c r="BD1179" i="1"/>
  <c r="BB1222" i="1"/>
  <c r="AZ1265" i="1"/>
  <c r="BD1307" i="1"/>
  <c r="BB1350" i="1"/>
  <c r="AZ1393" i="1"/>
  <c r="BD1435" i="1"/>
  <c r="AZ1465" i="1"/>
  <c r="BB1486" i="1"/>
  <c r="BD1507" i="1"/>
  <c r="AZ1529" i="1"/>
  <c r="BB1550" i="1"/>
  <c r="BD1571" i="1"/>
  <c r="AZ1593" i="1"/>
  <c r="BB1614" i="1"/>
  <c r="BD1635" i="1"/>
  <c r="AZ1657" i="1"/>
  <c r="BB1678" i="1"/>
  <c r="BD1699" i="1"/>
  <c r="BB354" i="1"/>
  <c r="AZ605" i="1"/>
  <c r="BB850" i="1"/>
  <c r="AZ1029" i="1"/>
  <c r="BB1162" i="1"/>
  <c r="BB1298" i="1"/>
  <c r="BD1423" i="1"/>
  <c r="AZ1479" i="1"/>
  <c r="BB1520" i="1"/>
  <c r="AZ1563" i="1"/>
  <c r="BB1608" i="1"/>
  <c r="BB1652" i="1"/>
  <c r="BB267" i="1"/>
  <c r="BD379" i="1"/>
  <c r="AZ465" i="1"/>
  <c r="BB550" i="1"/>
  <c r="BD635" i="1"/>
  <c r="AZ721" i="1"/>
  <c r="BB806" i="1"/>
  <c r="BD891" i="1"/>
  <c r="BB964" i="1"/>
  <c r="AZ1007" i="1"/>
  <c r="BD1049" i="1"/>
  <c r="BB1092" i="1"/>
  <c r="AZ1135" i="1"/>
  <c r="BD1177" i="1"/>
  <c r="BB1220" i="1"/>
  <c r="AZ1263" i="1"/>
  <c r="BD1305" i="1"/>
  <c r="BB1348" i="1"/>
  <c r="AZ1391" i="1"/>
  <c r="BD1433" i="1"/>
  <c r="BA1464" i="1"/>
  <c r="BC1485" i="1"/>
  <c r="AY1507" i="1"/>
  <c r="BA1528" i="1"/>
  <c r="BC1549" i="1"/>
  <c r="AY1571" i="1"/>
  <c r="BA1592" i="1"/>
  <c r="BC1613" i="1"/>
  <c r="AY1635" i="1"/>
  <c r="BA1656" i="1"/>
  <c r="BC1677" i="1"/>
  <c r="AY1699" i="1"/>
  <c r="BD343" i="1"/>
  <c r="BD599" i="1"/>
  <c r="AZ877" i="1"/>
  <c r="BB1050" i="1"/>
  <c r="BD1183" i="1"/>
  <c r="BB1314" i="1"/>
  <c r="BB360" i="1"/>
  <c r="BD381" i="1"/>
  <c r="AZ403" i="1"/>
  <c r="BB424" i="1"/>
  <c r="BD445" i="1"/>
  <c r="AZ467" i="1"/>
  <c r="BB488" i="1"/>
  <c r="BD509" i="1"/>
  <c r="AZ531" i="1"/>
  <c r="BB552" i="1"/>
  <c r="BD573" i="1"/>
  <c r="AZ595" i="1"/>
  <c r="BB616" i="1"/>
  <c r="BD637" i="1"/>
  <c r="AZ659" i="1"/>
  <c r="BB680" i="1"/>
  <c r="BD701" i="1"/>
  <c r="AZ723" i="1"/>
  <c r="BB744" i="1"/>
  <c r="BD765" i="1"/>
  <c r="AZ787" i="1"/>
  <c r="BB808" i="1"/>
  <c r="BD829" i="1"/>
  <c r="AZ851" i="1"/>
  <c r="BB872" i="1"/>
  <c r="BD893" i="1"/>
  <c r="AZ915" i="1"/>
  <c r="BB936" i="1"/>
  <c r="BD954" i="1"/>
  <c r="BB965" i="1"/>
  <c r="AZ976" i="1"/>
  <c r="BD986" i="1"/>
  <c r="BB997" i="1"/>
  <c r="AZ1008" i="1"/>
  <c r="BD1018" i="1"/>
  <c r="BB1029" i="1"/>
  <c r="AZ1040" i="1"/>
  <c r="BD1050" i="1"/>
  <c r="BB1061" i="1"/>
  <c r="AZ1072" i="1"/>
  <c r="BD1082" i="1"/>
  <c r="BB1093" i="1"/>
  <c r="AZ1104" i="1"/>
  <c r="BD1114" i="1"/>
  <c r="BB1125" i="1"/>
  <c r="AZ1136" i="1"/>
  <c r="BD1146" i="1"/>
  <c r="BB1157" i="1"/>
  <c r="AZ1168" i="1"/>
  <c r="BD1178" i="1"/>
  <c r="BB1189" i="1"/>
  <c r="AZ1200" i="1"/>
  <c r="BD1210" i="1"/>
  <c r="BB1221" i="1"/>
  <c r="AZ1232" i="1"/>
  <c r="BD1242" i="1"/>
  <c r="BB1253" i="1"/>
  <c r="AZ1264" i="1"/>
  <c r="BD1274" i="1"/>
  <c r="BB1285" i="1"/>
  <c r="AZ1296" i="1"/>
  <c r="BD1306" i="1"/>
  <c r="BB1317" i="1"/>
  <c r="AZ1328" i="1"/>
  <c r="BD1338" i="1"/>
  <c r="BB1349" i="1"/>
  <c r="AZ1360" i="1"/>
  <c r="BD1370" i="1"/>
  <c r="BB1381" i="1"/>
  <c r="AZ1392" i="1"/>
  <c r="BD1402" i="1"/>
  <c r="BB1413" i="1"/>
  <c r="AZ1424" i="1"/>
  <c r="BD1434" i="1"/>
  <c r="BB1445" i="1"/>
  <c r="AZ1456" i="1"/>
  <c r="BD1466" i="1"/>
  <c r="BB1477" i="1"/>
  <c r="AZ1488" i="1"/>
  <c r="BD1498" i="1"/>
  <c r="BB1509" i="1"/>
  <c r="AZ1520" i="1"/>
  <c r="BD1530" i="1"/>
  <c r="BB1541" i="1"/>
  <c r="AZ1552" i="1"/>
  <c r="BD1562" i="1"/>
  <c r="BB1573" i="1"/>
  <c r="AZ1584" i="1"/>
  <c r="BD1594" i="1"/>
  <c r="BB1605" i="1"/>
  <c r="AZ1616" i="1"/>
  <c r="BD1626" i="1"/>
  <c r="BB1637" i="1"/>
  <c r="AZ1648" i="1"/>
  <c r="BD1658" i="1"/>
  <c r="BB1669" i="1"/>
  <c r="AZ1680" i="1"/>
  <c r="BD1690" i="1"/>
  <c r="BB1701" i="1"/>
  <c r="BA274" i="1"/>
  <c r="AY317" i="1"/>
  <c r="BE317" i="1" s="1"/>
  <c r="BC340" i="1"/>
  <c r="AY362" i="1"/>
  <c r="BA383" i="1"/>
  <c r="BC404" i="1"/>
  <c r="AY426" i="1"/>
  <c r="BE426" i="1" s="1"/>
  <c r="BA447" i="1"/>
  <c r="BC468" i="1"/>
  <c r="AY490" i="1"/>
  <c r="BA511" i="1"/>
  <c r="BC532" i="1"/>
  <c r="AY554" i="1"/>
  <c r="BA575" i="1"/>
  <c r="BC596" i="1"/>
  <c r="AY618" i="1"/>
  <c r="BA639" i="1"/>
  <c r="BC660" i="1"/>
  <c r="AY682" i="1"/>
  <c r="BE682" i="1" s="1"/>
  <c r="BA703" i="1"/>
  <c r="BC724" i="1"/>
  <c r="AY746" i="1"/>
  <c r="BA767" i="1"/>
  <c r="BC788" i="1"/>
  <c r="AY810" i="1"/>
  <c r="BA831" i="1"/>
  <c r="BC852" i="1"/>
  <c r="AY874" i="1"/>
  <c r="BA895" i="1"/>
  <c r="BC916" i="1"/>
  <c r="AY938" i="1"/>
  <c r="BE938" i="1" s="1"/>
  <c r="BC955" i="1"/>
  <c r="BA966" i="1"/>
  <c r="AY977" i="1"/>
  <c r="BC987" i="1"/>
  <c r="BA998" i="1"/>
  <c r="AY1009" i="1"/>
  <c r="BC1019" i="1"/>
  <c r="BA1030" i="1"/>
  <c r="AY1041" i="1"/>
  <c r="BC1051" i="1"/>
  <c r="BA1062" i="1"/>
  <c r="AY1073" i="1"/>
  <c r="BC1083" i="1"/>
  <c r="BA1094" i="1"/>
  <c r="AY1105" i="1"/>
  <c r="BC1115" i="1"/>
  <c r="BA1126" i="1"/>
  <c r="AY1137" i="1"/>
  <c r="BC1147" i="1"/>
  <c r="BA1158" i="1"/>
  <c r="AY1169" i="1"/>
  <c r="BC1179" i="1"/>
  <c r="BA1190" i="1"/>
  <c r="AY1201" i="1"/>
  <c r="BC1211" i="1"/>
  <c r="BA1222" i="1"/>
  <c r="AY1233" i="1"/>
  <c r="BC1243" i="1"/>
  <c r="BA1254" i="1"/>
  <c r="AY1265" i="1"/>
  <c r="BC1275" i="1"/>
  <c r="BA1286" i="1"/>
  <c r="AY1297" i="1"/>
  <c r="BC1307" i="1"/>
  <c r="BA1318" i="1"/>
  <c r="AY1329" i="1"/>
  <c r="BC1339" i="1"/>
  <c r="BA1350" i="1"/>
  <c r="AY1361" i="1"/>
  <c r="BC1371" i="1"/>
  <c r="BA1382" i="1"/>
  <c r="AY1393" i="1"/>
  <c r="BC1403" i="1"/>
  <c r="BA1414" i="1"/>
  <c r="AY1425" i="1"/>
  <c r="BC1435" i="1"/>
  <c r="BA1446" i="1"/>
  <c r="AZ329" i="1"/>
  <c r="BB414" i="1"/>
  <c r="BD499" i="1"/>
  <c r="AZ585" i="1"/>
  <c r="BB670" i="1"/>
  <c r="BD755" i="1"/>
  <c r="AZ841" i="1"/>
  <c r="BB926" i="1"/>
  <c r="BD981" i="1"/>
  <c r="BB1024" i="1"/>
  <c r="AZ1067" i="1"/>
  <c r="BD1109" i="1"/>
  <c r="BB1152" i="1"/>
  <c r="AZ1195" i="1"/>
  <c r="BD1237" i="1"/>
  <c r="BB1280" i="1"/>
  <c r="AZ1323" i="1"/>
  <c r="BD1365" i="1"/>
  <c r="BB1408" i="1"/>
  <c r="AZ1451" i="1"/>
  <c r="AY1473" i="1"/>
  <c r="BA1494" i="1"/>
  <c r="BC1515" i="1"/>
  <c r="AY1537" i="1"/>
  <c r="BA1558" i="1"/>
  <c r="BC1579" i="1"/>
  <c r="AY1601" i="1"/>
  <c r="BA1622" i="1"/>
  <c r="BC1643" i="1"/>
  <c r="AY1665" i="1"/>
  <c r="BA1686" i="1"/>
  <c r="BC1707" i="1"/>
  <c r="AZ461" i="1"/>
  <c r="BD711" i="1"/>
  <c r="AZ957" i="1"/>
  <c r="BB1074" i="1"/>
  <c r="BB1194" i="1"/>
  <c r="BD1311" i="1"/>
  <c r="BB1434" i="1"/>
  <c r="BD1485" i="1"/>
  <c r="BD1529" i="1"/>
  <c r="BB1572" i="1"/>
  <c r="AZ1615" i="1"/>
  <c r="AZ1659" i="1"/>
  <c r="AZ286" i="1"/>
  <c r="AZ389" i="1"/>
  <c r="BB474" i="1"/>
  <c r="BD559" i="1"/>
  <c r="AZ645" i="1"/>
  <c r="BB730" i="1"/>
  <c r="BD815" i="1"/>
  <c r="AZ901" i="1"/>
  <c r="AZ969" i="1"/>
  <c r="BD1011" i="1"/>
  <c r="BB1054" i="1"/>
  <c r="AZ1097" i="1"/>
  <c r="BD1139" i="1"/>
  <c r="BB1182" i="1"/>
  <c r="AZ1225" i="1"/>
  <c r="BD1267" i="1"/>
  <c r="BB1310" i="1"/>
  <c r="AZ1353" i="1"/>
  <c r="BD1395" i="1"/>
  <c r="BB1438" i="1"/>
  <c r="BB1466" i="1"/>
  <c r="BD1487" i="1"/>
  <c r="AZ1509" i="1"/>
  <c r="BB1530" i="1"/>
  <c r="BD1551" i="1"/>
  <c r="AZ1573" i="1"/>
  <c r="BB1594" i="1"/>
  <c r="BD1615" i="1"/>
  <c r="AZ1637" i="1"/>
  <c r="BB1658" i="1"/>
  <c r="BD1679" i="1"/>
  <c r="AZ1701" i="1"/>
  <c r="BD375" i="1"/>
  <c r="AZ621" i="1"/>
  <c r="BB866" i="1"/>
  <c r="AZ1037" i="1"/>
  <c r="BB1170" i="1"/>
  <c r="BB1306" i="1"/>
  <c r="AZ1429" i="1"/>
  <c r="BD1481" i="1"/>
  <c r="AZ1523" i="1"/>
  <c r="BD1565" i="1"/>
  <c r="AZ1611" i="1"/>
  <c r="AZ1655" i="1"/>
  <c r="AZ278" i="1"/>
  <c r="AZ385" i="1"/>
  <c r="BB470" i="1"/>
  <c r="BD555" i="1"/>
  <c r="AZ641" i="1"/>
  <c r="BB726" i="1"/>
  <c r="BD811" i="1"/>
  <c r="AZ897" i="1"/>
  <c r="AZ967" i="1"/>
  <c r="BD1009" i="1"/>
  <c r="BB1052" i="1"/>
  <c r="AZ1095" i="1"/>
  <c r="BD1137" i="1"/>
  <c r="BB1180" i="1"/>
  <c r="AZ1223" i="1"/>
  <c r="BD1265" i="1"/>
  <c r="BB1308" i="1"/>
  <c r="AZ1351" i="1"/>
  <c r="BD1393" i="1"/>
  <c r="BB1436" i="1"/>
  <c r="BC1465" i="1"/>
  <c r="AY1487" i="1"/>
  <c r="BA1508" i="1"/>
  <c r="BC1529" i="1"/>
  <c r="AY1551" i="1"/>
  <c r="BE1551" i="1" s="1"/>
  <c r="BA1572" i="1"/>
  <c r="BC1593" i="1"/>
  <c r="AY1615" i="1"/>
  <c r="BA1636" i="1"/>
  <c r="BC1657" i="1"/>
  <c r="AY1679" i="1"/>
  <c r="BA1700" i="1"/>
  <c r="BD359" i="1"/>
  <c r="BD615" i="1"/>
  <c r="AZ893" i="1"/>
  <c r="BD1063" i="1"/>
  <c r="BD1191" i="1"/>
  <c r="BB1322" i="1"/>
  <c r="BB1672" i="1"/>
  <c r="BD316" i="1"/>
  <c r="BB263" i="1"/>
  <c r="BC1706" i="1"/>
  <c r="BA1693" i="1"/>
  <c r="BA1677" i="1"/>
  <c r="AY1664" i="1"/>
  <c r="BC1650" i="1"/>
  <c r="BC1634" i="1"/>
  <c r="BA1621" i="1"/>
  <c r="AY1608" i="1"/>
  <c r="AY1592" i="1"/>
  <c r="BC1578" i="1"/>
  <c r="BA1565" i="1"/>
  <c r="BA1549" i="1"/>
  <c r="AY1536" i="1"/>
  <c r="BC1522" i="1"/>
  <c r="BC1506" i="1"/>
  <c r="BA1493" i="1"/>
  <c r="AY1480" i="1"/>
  <c r="AY1464" i="1"/>
  <c r="BC1450" i="1"/>
  <c r="BA1437" i="1"/>
  <c r="BA1421" i="1"/>
  <c r="AY1408" i="1"/>
  <c r="BC1394" i="1"/>
  <c r="BC1378" i="1"/>
  <c r="BA1365" i="1"/>
  <c r="AY1352" i="1"/>
  <c r="AY1336" i="1"/>
  <c r="BE1336" i="1" s="1"/>
  <c r="BC1322" i="1"/>
  <c r="BA1309" i="1"/>
  <c r="BA1293" i="1"/>
  <c r="AY1280" i="1"/>
  <c r="BE1280" i="1" s="1"/>
  <c r="BC1266" i="1"/>
  <c r="BC1250" i="1"/>
  <c r="BA1237" i="1"/>
  <c r="AY1224" i="1"/>
  <c r="AY1208" i="1"/>
  <c r="BC1194" i="1"/>
  <c r="BA1181" i="1"/>
  <c r="BA1165" i="1"/>
  <c r="AY1152" i="1"/>
  <c r="BC1138" i="1"/>
  <c r="BC1122" i="1"/>
  <c r="BA1109" i="1"/>
  <c r="AY1096" i="1"/>
  <c r="AY1080" i="1"/>
  <c r="BC1066" i="1"/>
  <c r="BA1053" i="1"/>
  <c r="BA1037" i="1"/>
  <c r="AY1024" i="1"/>
  <c r="BC1010" i="1"/>
  <c r="BC994" i="1"/>
  <c r="BA981" i="1"/>
  <c r="BC962" i="1"/>
  <c r="BC930" i="1"/>
  <c r="AY888" i="1"/>
  <c r="BE888" i="1" s="1"/>
  <c r="BA845" i="1"/>
  <c r="BC802" i="1"/>
  <c r="AY760" i="1"/>
  <c r="BE760" i="1" s="1"/>
  <c r="BA717" i="1"/>
  <c r="BC674" i="1"/>
  <c r="AY632" i="1"/>
  <c r="BE632" i="1" s="1"/>
  <c r="BA589" i="1"/>
  <c r="BC546" i="1"/>
  <c r="AY504" i="1"/>
  <c r="BE504" i="1" s="1"/>
  <c r="BA461" i="1"/>
  <c r="BC418" i="1"/>
  <c r="AY376" i="1"/>
  <c r="BE376" i="1" s="1"/>
  <c r="BA333" i="1"/>
  <c r="BC259" i="1"/>
  <c r="BC949" i="1"/>
  <c r="BA928" i="1"/>
  <c r="AY907" i="1"/>
  <c r="BC885" i="1"/>
  <c r="BA864" i="1"/>
  <c r="AY843" i="1"/>
  <c r="BC821" i="1"/>
  <c r="BA800" i="1"/>
  <c r="AY779" i="1"/>
  <c r="BC757" i="1"/>
  <c r="BA736" i="1"/>
  <c r="AY715" i="1"/>
  <c r="BC693" i="1"/>
  <c r="BA672" i="1"/>
  <c r="AY651" i="1"/>
  <c r="BC629" i="1"/>
  <c r="BA608" i="1"/>
  <c r="AY587" i="1"/>
  <c r="BC565" i="1"/>
  <c r="BA544" i="1"/>
  <c r="AY523" i="1"/>
  <c r="BA480" i="1"/>
  <c r="BC437" i="1"/>
  <c r="AY395" i="1"/>
  <c r="BB328" i="1"/>
  <c r="BA1671" i="1"/>
  <c r="BC1628" i="1"/>
  <c r="AY1586" i="1"/>
  <c r="BA1543" i="1"/>
  <c r="BC1500" i="1"/>
  <c r="AY1458" i="1"/>
  <c r="BA1415" i="1"/>
  <c r="BC1372" i="1"/>
  <c r="AY1330" i="1"/>
  <c r="BA1287" i="1"/>
  <c r="BC1244" i="1"/>
  <c r="AY1202" i="1"/>
  <c r="BA1159" i="1"/>
  <c r="BC1116" i="1"/>
  <c r="AY1074" i="1"/>
  <c r="BA1031" i="1"/>
  <c r="BC988" i="1"/>
  <c r="AY940" i="1"/>
  <c r="BC854" i="1"/>
  <c r="BA769" i="1"/>
  <c r="AY684" i="1"/>
  <c r="BC598" i="1"/>
  <c r="BA513" i="1"/>
  <c r="AX2" i="1"/>
  <c r="AZ343" i="1"/>
  <c r="BB364" i="1"/>
  <c r="BD385" i="1"/>
  <c r="AZ407" i="1"/>
  <c r="BB428" i="1"/>
  <c r="BD449" i="1"/>
  <c r="AZ471" i="1"/>
  <c r="BB492" i="1"/>
  <c r="BD513" i="1"/>
  <c r="AZ535" i="1"/>
  <c r="BB556" i="1"/>
  <c r="BD577" i="1"/>
  <c r="AZ599" i="1"/>
  <c r="BB620" i="1"/>
  <c r="BD641" i="1"/>
  <c r="AZ663" i="1"/>
  <c r="BB684" i="1"/>
  <c r="BD705" i="1"/>
  <c r="AZ727" i="1"/>
  <c r="BB748" i="1"/>
  <c r="BD769" i="1"/>
  <c r="AZ791" i="1"/>
  <c r="BB812" i="1"/>
  <c r="BD833" i="1"/>
  <c r="AZ855" i="1"/>
  <c r="BB876" i="1"/>
  <c r="BD897" i="1"/>
  <c r="AZ919" i="1"/>
  <c r="BB940" i="1"/>
  <c r="BD956" i="1"/>
  <c r="BB967" i="1"/>
  <c r="AZ978" i="1"/>
  <c r="BD988" i="1"/>
  <c r="BB999" i="1"/>
  <c r="AZ1010" i="1"/>
  <c r="BD1020" i="1"/>
  <c r="BB1031" i="1"/>
  <c r="AZ1042" i="1"/>
  <c r="BD1052" i="1"/>
  <c r="BB1063" i="1"/>
  <c r="AZ1074" i="1"/>
  <c r="BD1084" i="1"/>
  <c r="BB1095" i="1"/>
  <c r="AZ1106" i="1"/>
  <c r="BD1116" i="1"/>
  <c r="BB1127" i="1"/>
  <c r="AZ1138" i="1"/>
  <c r="BD1148" i="1"/>
  <c r="BB1159" i="1"/>
  <c r="AZ1170" i="1"/>
  <c r="BD1180" i="1"/>
  <c r="BB1191" i="1"/>
  <c r="AZ1202" i="1"/>
  <c r="BD1212" i="1"/>
  <c r="BB1223" i="1"/>
  <c r="AZ1234" i="1"/>
  <c r="BD1244" i="1"/>
  <c r="BB1255" i="1"/>
  <c r="AZ1266" i="1"/>
  <c r="BD1276" i="1"/>
  <c r="BB1287" i="1"/>
  <c r="AZ1298" i="1"/>
  <c r="BD1308" i="1"/>
  <c r="BB1319" i="1"/>
  <c r="AZ1330" i="1"/>
  <c r="BD1340" i="1"/>
  <c r="BB1351" i="1"/>
  <c r="AZ1362" i="1"/>
  <c r="BD1372" i="1"/>
  <c r="BB1383" i="1"/>
  <c r="AZ1394" i="1"/>
  <c r="BD1404" i="1"/>
  <c r="BB1415" i="1"/>
  <c r="AZ1426" i="1"/>
  <c r="BD1436" i="1"/>
  <c r="BB1447" i="1"/>
  <c r="AZ1458" i="1"/>
  <c r="BD1468" i="1"/>
  <c r="BB1479" i="1"/>
  <c r="AZ1490" i="1"/>
  <c r="BD1500" i="1"/>
  <c r="BB1511" i="1"/>
  <c r="AZ1522" i="1"/>
  <c r="BD1532" i="1"/>
  <c r="BB1543" i="1"/>
  <c r="AZ1554" i="1"/>
  <c r="BD1564" i="1"/>
  <c r="BB1575" i="1"/>
  <c r="AZ1586" i="1"/>
  <c r="BD1596" i="1"/>
  <c r="BB1607" i="1"/>
  <c r="AZ1618" i="1"/>
  <c r="BD1628" i="1"/>
  <c r="BB1639" i="1"/>
  <c r="AZ1650" i="1"/>
  <c r="BD1660" i="1"/>
  <c r="BB1671" i="1"/>
  <c r="AZ1682" i="1"/>
  <c r="BD1692" i="1"/>
  <c r="BB1703" i="1"/>
  <c r="BA282" i="1"/>
  <c r="BA323" i="1"/>
  <c r="BC344" i="1"/>
  <c r="AY366" i="1"/>
  <c r="BA387" i="1"/>
  <c r="BC408" i="1"/>
  <c r="AY430" i="1"/>
  <c r="BA451" i="1"/>
  <c r="BC472" i="1"/>
  <c r="AY494" i="1"/>
  <c r="BA515" i="1"/>
  <c r="BC536" i="1"/>
  <c r="AY558" i="1"/>
  <c r="BE558" i="1" s="1"/>
  <c r="BA579" i="1"/>
  <c r="BC600" i="1"/>
  <c r="AY622" i="1"/>
  <c r="BA643" i="1"/>
  <c r="BC664" i="1"/>
  <c r="AY686" i="1"/>
  <c r="BA707" i="1"/>
  <c r="BC728" i="1"/>
  <c r="AY750" i="1"/>
  <c r="BA771" i="1"/>
  <c r="BC792" i="1"/>
  <c r="AY814" i="1"/>
  <c r="BE814" i="1" s="1"/>
  <c r="BA835" i="1"/>
  <c r="BC856" i="1"/>
  <c r="AY878" i="1"/>
  <c r="BA899" i="1"/>
  <c r="BC920" i="1"/>
  <c r="AY942" i="1"/>
  <c r="BC957" i="1"/>
  <c r="BA968" i="1"/>
  <c r="AY979" i="1"/>
  <c r="BC989" i="1"/>
  <c r="BA1000" i="1"/>
  <c r="AY1011" i="1"/>
  <c r="BC1021" i="1"/>
  <c r="BA1032" i="1"/>
  <c r="AY1043" i="1"/>
  <c r="BC1053" i="1"/>
  <c r="BA1064" i="1"/>
  <c r="AY1075" i="1"/>
  <c r="BC1085" i="1"/>
  <c r="BA1096" i="1"/>
  <c r="AY1107" i="1"/>
  <c r="BC1117" i="1"/>
  <c r="BA1128" i="1"/>
  <c r="AY1139" i="1"/>
  <c r="BC1149" i="1"/>
  <c r="BA1160" i="1"/>
  <c r="AY1171" i="1"/>
  <c r="BC1181" i="1"/>
  <c r="BA1192" i="1"/>
  <c r="AY1203" i="1"/>
  <c r="BC1213" i="1"/>
  <c r="BA1224" i="1"/>
  <c r="AY1235" i="1"/>
  <c r="BC1245" i="1"/>
  <c r="BA1256" i="1"/>
  <c r="AY1267" i="1"/>
  <c r="BC1277" i="1"/>
  <c r="BA1288" i="1"/>
  <c r="AY1299" i="1"/>
  <c r="BC1309" i="1"/>
  <c r="BA1320" i="1"/>
  <c r="AY1331" i="1"/>
  <c r="BC1341" i="1"/>
  <c r="BA1352" i="1"/>
  <c r="AY1363" i="1"/>
  <c r="BC1373" i="1"/>
  <c r="BA1384" i="1"/>
  <c r="AY1395" i="1"/>
  <c r="BC1405" i="1"/>
  <c r="BA1416" i="1"/>
  <c r="AY1427" i="1"/>
  <c r="BC1437" i="1"/>
  <c r="BA1448" i="1"/>
  <c r="AZ345" i="1"/>
  <c r="BB430" i="1"/>
  <c r="BD515" i="1"/>
  <c r="AZ601" i="1"/>
  <c r="BB686" i="1"/>
  <c r="BD771" i="1"/>
  <c r="AZ857" i="1"/>
  <c r="BB942" i="1"/>
  <c r="BD989" i="1"/>
  <c r="BB1032" i="1"/>
  <c r="AZ1075" i="1"/>
  <c r="BD1117" i="1"/>
  <c r="BB1160" i="1"/>
  <c r="AZ1203" i="1"/>
  <c r="BD1245" i="1"/>
  <c r="BB1288" i="1"/>
  <c r="AZ1331" i="1"/>
  <c r="BD1373" i="1"/>
  <c r="BB1416" i="1"/>
  <c r="BC1455" i="1"/>
  <c r="AY1477" i="1"/>
  <c r="BA1498" i="1"/>
  <c r="BC1519" i="1"/>
  <c r="AY1541" i="1"/>
  <c r="BA1562" i="1"/>
  <c r="BC1583" i="1"/>
  <c r="AY1605" i="1"/>
  <c r="BA1626" i="1"/>
  <c r="BC1647" i="1"/>
  <c r="AY1669" i="1"/>
  <c r="BA1690" i="1"/>
  <c r="BB514" i="1"/>
  <c r="BD759" i="1"/>
  <c r="BB978" i="1"/>
  <c r="BD1095" i="1"/>
  <c r="BD1215" i="1"/>
  <c r="BD1335" i="1"/>
  <c r="BB1450" i="1"/>
  <c r="BD1493" i="1"/>
  <c r="BD1537" i="1"/>
  <c r="BB1580" i="1"/>
  <c r="AZ1623" i="1"/>
  <c r="BD1669" i="1"/>
  <c r="AZ318" i="1"/>
  <c r="AZ405" i="1"/>
  <c r="BB490" i="1"/>
  <c r="BD575" i="1"/>
  <c r="AZ661" i="1"/>
  <c r="BB746" i="1"/>
  <c r="BD831" i="1"/>
  <c r="AZ917" i="1"/>
  <c r="AZ977" i="1"/>
  <c r="BD1019" i="1"/>
  <c r="BB1062" i="1"/>
  <c r="AZ1105" i="1"/>
  <c r="BD1147" i="1"/>
  <c r="BB1190" i="1"/>
  <c r="AZ1233" i="1"/>
  <c r="BD1275" i="1"/>
  <c r="BB1318" i="1"/>
  <c r="AZ1361" i="1"/>
  <c r="BD1403" i="1"/>
  <c r="BB1446" i="1"/>
  <c r="BB1470" i="1"/>
  <c r="BD1491" i="1"/>
  <c r="AZ1513" i="1"/>
  <c r="BB1534" i="1"/>
  <c r="BD1555" i="1"/>
  <c r="AZ1577" i="1"/>
  <c r="BB1598" i="1"/>
  <c r="BD1619" i="1"/>
  <c r="AZ1641" i="1"/>
  <c r="BB1662" i="1"/>
  <c r="BD1683" i="1"/>
  <c r="AZ1705" i="1"/>
  <c r="BB418" i="1"/>
  <c r="AZ669" i="1"/>
  <c r="BB914" i="1"/>
  <c r="AZ1061" i="1"/>
  <c r="AZ1197" i="1"/>
  <c r="BB1330" i="1"/>
  <c r="BB1442" i="1"/>
  <c r="BD1489" i="1"/>
  <c r="AZ1531" i="1"/>
  <c r="BD1573" i="1"/>
  <c r="AZ1619" i="1"/>
  <c r="BB1664" i="1"/>
  <c r="AZ310" i="1"/>
  <c r="AZ401" i="1"/>
  <c r="BB486" i="1"/>
  <c r="BD571" i="1"/>
  <c r="AZ657" i="1"/>
  <c r="BB742" i="1"/>
  <c r="BD827" i="1"/>
  <c r="AZ913" i="1"/>
  <c r="AZ975" i="1"/>
  <c r="BD1017" i="1"/>
  <c r="BB1060" i="1"/>
  <c r="AZ1103" i="1"/>
  <c r="BD1145" i="1"/>
  <c r="BB1188" i="1"/>
  <c r="AZ1231" i="1"/>
  <c r="BD1273" i="1"/>
  <c r="BB1316" i="1"/>
  <c r="AZ1359" i="1"/>
  <c r="BD1401" i="1"/>
  <c r="BB1444" i="1"/>
  <c r="BC1469" i="1"/>
  <c r="AY1491" i="1"/>
  <c r="BA1512" i="1"/>
  <c r="BC1533" i="1"/>
  <c r="AY1555" i="1"/>
  <c r="BA1576" i="1"/>
  <c r="BC1597" i="1"/>
  <c r="AY1619" i="1"/>
  <c r="BA1640" i="1"/>
  <c r="BC1661" i="1"/>
  <c r="AY1683" i="1"/>
  <c r="BA1704" i="1"/>
  <c r="BD407" i="1"/>
  <c r="BD663" i="1"/>
  <c r="AZ941" i="1"/>
  <c r="AZ1093" i="1"/>
  <c r="BB1218" i="1"/>
  <c r="AZ1349" i="1"/>
  <c r="BD1685" i="1"/>
  <c r="BB344" i="1"/>
  <c r="BD365" i="1"/>
  <c r="AZ387" i="1"/>
  <c r="BB408" i="1"/>
  <c r="BD429" i="1"/>
  <c r="AZ451" i="1"/>
  <c r="BB472" i="1"/>
  <c r="BD493" i="1"/>
  <c r="AZ515" i="1"/>
  <c r="BB536" i="1"/>
  <c r="BD557" i="1"/>
  <c r="AZ579" i="1"/>
  <c r="BB600" i="1"/>
  <c r="BD621" i="1"/>
  <c r="AZ643" i="1"/>
  <c r="BB664" i="1"/>
  <c r="BD685" i="1"/>
  <c r="AZ707" i="1"/>
  <c r="BB728" i="1"/>
  <c r="BD749" i="1"/>
  <c r="AZ771" i="1"/>
  <c r="BB792" i="1"/>
  <c r="BD813" i="1"/>
  <c r="AZ835" i="1"/>
  <c r="BB856" i="1"/>
  <c r="BD877" i="1"/>
  <c r="AZ899" i="1"/>
  <c r="BB920" i="1"/>
  <c r="BD941" i="1"/>
  <c r="BB957" i="1"/>
  <c r="AZ968" i="1"/>
  <c r="BD978" i="1"/>
  <c r="BB989" i="1"/>
  <c r="AZ1000" i="1"/>
  <c r="BD1010" i="1"/>
  <c r="BB1021" i="1"/>
  <c r="AZ1032" i="1"/>
  <c r="BD1042" i="1"/>
  <c r="BB1053" i="1"/>
  <c r="AZ1064" i="1"/>
  <c r="BD1074" i="1"/>
  <c r="BB1085" i="1"/>
  <c r="AZ1096" i="1"/>
  <c r="BD1106" i="1"/>
  <c r="BB1117" i="1"/>
  <c r="AZ1128" i="1"/>
  <c r="BD1138" i="1"/>
  <c r="BB1149" i="1"/>
  <c r="AZ1160" i="1"/>
  <c r="BD1170" i="1"/>
  <c r="BB1181" i="1"/>
  <c r="AZ1192" i="1"/>
  <c r="BD1202" i="1"/>
  <c r="BB1213" i="1"/>
  <c r="AZ1224" i="1"/>
  <c r="BD1234" i="1"/>
  <c r="BB1245" i="1"/>
  <c r="AZ1256" i="1"/>
  <c r="BD1266" i="1"/>
  <c r="BB1277" i="1"/>
  <c r="AZ1288" i="1"/>
  <c r="BD1298" i="1"/>
  <c r="BB1309" i="1"/>
  <c r="AZ1320" i="1"/>
  <c r="BD1330" i="1"/>
  <c r="BB1341" i="1"/>
  <c r="AZ1352" i="1"/>
  <c r="BD1362" i="1"/>
  <c r="BB1373" i="1"/>
  <c r="AZ1384" i="1"/>
  <c r="BD1394" i="1"/>
  <c r="BB1405" i="1"/>
  <c r="AZ1416" i="1"/>
  <c r="BD1426" i="1"/>
  <c r="BB1437" i="1"/>
  <c r="AZ1448" i="1"/>
  <c r="BD1458" i="1"/>
  <c r="BB1469" i="1"/>
  <c r="AZ1480" i="1"/>
  <c r="BD1490" i="1"/>
  <c r="BB1501" i="1"/>
  <c r="AZ1512" i="1"/>
  <c r="BD1522" i="1"/>
  <c r="BB1533" i="1"/>
  <c r="AZ1544" i="1"/>
  <c r="BD1554" i="1"/>
  <c r="BB1565" i="1"/>
  <c r="AZ1576" i="1"/>
  <c r="BD1586" i="1"/>
  <c r="BB1597" i="1"/>
  <c r="AZ1608" i="1"/>
  <c r="BD1618" i="1"/>
  <c r="BB1629" i="1"/>
  <c r="AZ1640" i="1"/>
  <c r="BD1650" i="1"/>
  <c r="BB1661" i="1"/>
  <c r="AZ1672" i="1"/>
  <c r="BD1682" i="1"/>
  <c r="BB1693" i="1"/>
  <c r="AZ1704" i="1"/>
  <c r="AY285" i="1"/>
  <c r="BE285" i="1" s="1"/>
  <c r="BC324" i="1"/>
  <c r="AY346" i="1"/>
  <c r="BE346" i="1" s="1"/>
  <c r="BA367" i="1"/>
  <c r="BC388" i="1"/>
  <c r="AY410" i="1"/>
  <c r="BA431" i="1"/>
  <c r="BC452" i="1"/>
  <c r="AY474" i="1"/>
  <c r="BE474" i="1" s="1"/>
  <c r="BA495" i="1"/>
  <c r="BC516" i="1"/>
  <c r="AY538" i="1"/>
  <c r="BA559" i="1"/>
  <c r="BC580" i="1"/>
  <c r="AY602" i="1"/>
  <c r="BE602" i="1" s="1"/>
  <c r="BA623" i="1"/>
  <c r="BC644" i="1"/>
  <c r="AY666" i="1"/>
  <c r="BA687" i="1"/>
  <c r="BC708" i="1"/>
  <c r="AY730" i="1"/>
  <c r="BA751" i="1"/>
  <c r="BC772" i="1"/>
  <c r="AY794" i="1"/>
  <c r="BE794" i="1" s="1"/>
  <c r="BA815" i="1"/>
  <c r="BC836" i="1"/>
  <c r="AY858" i="1"/>
  <c r="BE858" i="1" s="1"/>
  <c r="BA879" i="1"/>
  <c r="BC900" i="1"/>
  <c r="AY922" i="1"/>
  <c r="BA943" i="1"/>
  <c r="BA958" i="1"/>
  <c r="AY969" i="1"/>
  <c r="BC979" i="1"/>
  <c r="BA990" i="1"/>
  <c r="AY1001" i="1"/>
  <c r="BC1011" i="1"/>
  <c r="BA1022" i="1"/>
  <c r="AY1033" i="1"/>
  <c r="BC1043" i="1"/>
  <c r="BA1054" i="1"/>
  <c r="AY1065" i="1"/>
  <c r="BC1075" i="1"/>
  <c r="BA1086" i="1"/>
  <c r="AY1097" i="1"/>
  <c r="BC1107" i="1"/>
  <c r="BA1118" i="1"/>
  <c r="AY1129" i="1"/>
  <c r="BC1139" i="1"/>
  <c r="BA1150" i="1"/>
  <c r="AY1161" i="1"/>
  <c r="BC1171" i="1"/>
  <c r="BA1182" i="1"/>
  <c r="AY1193" i="1"/>
  <c r="BC1203" i="1"/>
  <c r="BA1214" i="1"/>
  <c r="AY1225" i="1"/>
  <c r="BC1235" i="1"/>
  <c r="BA1246" i="1"/>
  <c r="AY1257" i="1"/>
  <c r="BC1267" i="1"/>
  <c r="BA1278" i="1"/>
  <c r="AY1289" i="1"/>
  <c r="BC1299" i="1"/>
  <c r="BA1310" i="1"/>
  <c r="AY1321" i="1"/>
  <c r="BC1331" i="1"/>
  <c r="BA1342" i="1"/>
  <c r="AY1353" i="1"/>
  <c r="BC1363" i="1"/>
  <c r="BA1374" i="1"/>
  <c r="AY1385" i="1"/>
  <c r="BC1395" i="1"/>
  <c r="BA1406" i="1"/>
  <c r="AY1417" i="1"/>
  <c r="BC1427" i="1"/>
  <c r="BA1438" i="1"/>
  <c r="AY1449" i="1"/>
  <c r="BB350" i="1"/>
  <c r="BD435" i="1"/>
  <c r="AZ521" i="1"/>
  <c r="BB606" i="1"/>
  <c r="BD691" i="1"/>
  <c r="AZ777" i="1"/>
  <c r="BB862" i="1"/>
  <c r="BD947" i="1"/>
  <c r="BB992" i="1"/>
  <c r="AZ1035" i="1"/>
  <c r="BD1077" i="1"/>
  <c r="BB1120" i="1"/>
  <c r="AZ1163" i="1"/>
  <c r="BD1205" i="1"/>
  <c r="BB1248" i="1"/>
  <c r="AZ1291" i="1"/>
  <c r="BD1333" i="1"/>
  <c r="BB1376" i="1"/>
  <c r="AZ1419" i="1"/>
  <c r="AY1457" i="1"/>
  <c r="BA1478" i="1"/>
  <c r="BC1499" i="1"/>
  <c r="AY1521" i="1"/>
  <c r="BA1542" i="1"/>
  <c r="BC1563" i="1"/>
  <c r="AY1585" i="1"/>
  <c r="BA1606" i="1"/>
  <c r="BC1627" i="1"/>
  <c r="AY1649" i="1"/>
  <c r="BA1670" i="1"/>
  <c r="BC1691" i="1"/>
  <c r="BB530" i="1"/>
  <c r="BD775" i="1"/>
  <c r="AZ989" i="1"/>
  <c r="BD1103" i="1"/>
  <c r="BD1223" i="1"/>
  <c r="BB1346" i="1"/>
  <c r="BD1453" i="1"/>
  <c r="BB1496" i="1"/>
  <c r="BB1540" i="1"/>
  <c r="AZ1583" i="1"/>
  <c r="BD1625" i="1"/>
  <c r="BD1673" i="1"/>
  <c r="AZ325" i="1"/>
  <c r="BB410" i="1"/>
  <c r="BD495" i="1"/>
  <c r="AZ581" i="1"/>
  <c r="BB666" i="1"/>
  <c r="BD751" i="1"/>
  <c r="AZ837" i="1"/>
  <c r="BB922" i="1"/>
  <c r="BD979" i="1"/>
  <c r="BB1022" i="1"/>
  <c r="AZ1065" i="1"/>
  <c r="BD1107" i="1"/>
  <c r="BB1150" i="1"/>
  <c r="AZ1193" i="1"/>
  <c r="BD1235" i="1"/>
  <c r="BB1278" i="1"/>
  <c r="AZ1321" i="1"/>
  <c r="BD1363" i="1"/>
  <c r="BB1406" i="1"/>
  <c r="AZ1449" i="1"/>
  <c r="BD1471" i="1"/>
  <c r="AZ1493" i="1"/>
  <c r="BB1514" i="1"/>
  <c r="BD1535" i="1"/>
  <c r="AZ1557" i="1"/>
  <c r="BB1578" i="1"/>
  <c r="BD1599" i="1"/>
  <c r="AZ1621" i="1"/>
  <c r="BB1642" i="1"/>
  <c r="BD1663" i="1"/>
  <c r="AZ1685" i="1"/>
  <c r="BB1706" i="1"/>
  <c r="BB434" i="1"/>
  <c r="BB690" i="1"/>
  <c r="BB930" i="1"/>
  <c r="AZ1069" i="1"/>
  <c r="AZ1205" i="1"/>
  <c r="BB1338" i="1"/>
  <c r="BD1447" i="1"/>
  <c r="BB1492" i="1"/>
  <c r="BD1533" i="1"/>
  <c r="BB1576" i="1"/>
  <c r="BD1621" i="1"/>
  <c r="BB1668" i="1"/>
  <c r="BD320" i="1"/>
  <c r="BB406" i="1"/>
  <c r="BD491" i="1"/>
  <c r="AZ577" i="1"/>
  <c r="BB662" i="1"/>
  <c r="BD747" i="1"/>
  <c r="AZ833" i="1"/>
  <c r="BB918" i="1"/>
  <c r="BD977" i="1"/>
  <c r="BB1020" i="1"/>
  <c r="AZ1063" i="1"/>
  <c r="BD1105" i="1"/>
  <c r="BB1148" i="1"/>
  <c r="AZ1191" i="1"/>
  <c r="BD1233" i="1"/>
  <c r="BB1276" i="1"/>
  <c r="AZ1319" i="1"/>
  <c r="BD1361" i="1"/>
  <c r="BB1404" i="1"/>
  <c r="AZ1447" i="1"/>
  <c r="AY1471" i="1"/>
  <c r="BA1492" i="1"/>
  <c r="BC1513" i="1"/>
  <c r="AY1535" i="1"/>
  <c r="BA1556" i="1"/>
  <c r="BC1577" i="1"/>
  <c r="AY1599" i="1"/>
  <c r="BA1620" i="1"/>
  <c r="BC1641" i="1"/>
  <c r="AY1663" i="1"/>
  <c r="BA1684" i="1"/>
  <c r="BC1705" i="1"/>
  <c r="BD423" i="1"/>
  <c r="BD679" i="1"/>
  <c r="BB954" i="1"/>
  <c r="BB1098" i="1"/>
  <c r="AZ1229" i="1"/>
  <c r="AZ1357" i="1"/>
  <c r="BD1689" i="1"/>
  <c r="BB340" i="1"/>
  <c r="AZ306" i="1"/>
  <c r="AY1704" i="1"/>
  <c r="AY1688" i="1"/>
  <c r="BE1688" i="1" s="1"/>
  <c r="BC1674" i="1"/>
  <c r="BA1661" i="1"/>
  <c r="BA1645" i="1"/>
  <c r="AY1632" i="1"/>
  <c r="BE1632" i="1" s="1"/>
  <c r="BC1618" i="1"/>
  <c r="BC1602" i="1"/>
  <c r="BA1589" i="1"/>
  <c r="AY1576" i="1"/>
  <c r="AY1560" i="1"/>
  <c r="BC1546" i="1"/>
  <c r="BA1533" i="1"/>
  <c r="BA1517" i="1"/>
  <c r="AY1504" i="1"/>
  <c r="BC1490" i="1"/>
  <c r="BC1474" i="1"/>
  <c r="BA1461" i="1"/>
  <c r="AY1448" i="1"/>
  <c r="BE1448" i="1" s="1"/>
  <c r="AY1432" i="1"/>
  <c r="BC1418" i="1"/>
  <c r="BA1405" i="1"/>
  <c r="BA1389" i="1"/>
  <c r="AY1376" i="1"/>
  <c r="BC1362" i="1"/>
  <c r="BC1346" i="1"/>
  <c r="BA1333" i="1"/>
  <c r="AY1320" i="1"/>
  <c r="AY1304" i="1"/>
  <c r="BE1304" i="1" s="1"/>
  <c r="BC1290" i="1"/>
  <c r="BA1277" i="1"/>
  <c r="BA1261" i="1"/>
  <c r="AY1248" i="1"/>
  <c r="BC1234" i="1"/>
  <c r="BC1218" i="1"/>
  <c r="BA1205" i="1"/>
  <c r="AY1192" i="1"/>
  <c r="AY1176" i="1"/>
  <c r="BE1176" i="1" s="1"/>
  <c r="BC1162" i="1"/>
  <c r="BA1149" i="1"/>
  <c r="BA1133" i="1"/>
  <c r="AY1120" i="1"/>
  <c r="BC1106" i="1"/>
  <c r="BC1090" i="1"/>
  <c r="BA1077" i="1"/>
  <c r="AY1064" i="1"/>
  <c r="AY1048" i="1"/>
  <c r="BE1048" i="1" s="1"/>
  <c r="BC1034" i="1"/>
  <c r="BA1021" i="1"/>
  <c r="BA1005" i="1"/>
  <c r="AY992" i="1"/>
  <c r="BE992" i="1" s="1"/>
  <c r="BC978" i="1"/>
  <c r="BA957" i="1"/>
  <c r="AY920" i="1"/>
  <c r="BA877" i="1"/>
  <c r="BC834" i="1"/>
  <c r="AY792" i="1"/>
  <c r="BA749" i="1"/>
  <c r="BC706" i="1"/>
  <c r="AY664" i="1"/>
  <c r="BA621" i="1"/>
  <c r="BC578" i="1"/>
  <c r="AY536" i="1"/>
  <c r="BE536" i="1" s="1"/>
  <c r="BA493" i="1"/>
  <c r="BC450" i="1"/>
  <c r="AY408" i="1"/>
  <c r="BA365" i="1"/>
  <c r="BC322" i="1"/>
  <c r="BA944" i="1"/>
  <c r="AY923" i="1"/>
  <c r="BC901" i="1"/>
  <c r="BA880" i="1"/>
  <c r="AY859" i="1"/>
  <c r="BC837" i="1"/>
  <c r="BA816" i="1"/>
  <c r="AY795" i="1"/>
  <c r="BC773" i="1"/>
  <c r="BA752" i="1"/>
  <c r="AY731" i="1"/>
  <c r="BE731" i="1" s="1"/>
  <c r="BC709" i="1"/>
  <c r="BA688" i="1"/>
  <c r="AY667" i="1"/>
  <c r="BC645" i="1"/>
  <c r="BA624" i="1"/>
  <c r="AY603" i="1"/>
  <c r="BC581" i="1"/>
  <c r="BA560" i="1"/>
  <c r="AY539" i="1"/>
  <c r="BA512" i="1"/>
  <c r="BC469" i="1"/>
  <c r="AY427" i="1"/>
  <c r="BA384" i="1"/>
  <c r="BD292" i="1"/>
  <c r="BA1703" i="1"/>
  <c r="BC1660" i="1"/>
  <c r="AY1618" i="1"/>
  <c r="BA1575" i="1"/>
  <c r="BC1532" i="1"/>
  <c r="AY1490" i="1"/>
  <c r="BA1447" i="1"/>
  <c r="BC1404" i="1"/>
  <c r="AY1362" i="1"/>
  <c r="BA1319" i="1"/>
  <c r="BC1276" i="1"/>
  <c r="AY1234" i="1"/>
  <c r="BA1191" i="1"/>
  <c r="BC1148" i="1"/>
  <c r="AY1106" i="1"/>
  <c r="BA1063" i="1"/>
  <c r="BC1020" i="1"/>
  <c r="AY978" i="1"/>
  <c r="BC918" i="1"/>
  <c r="BA833" i="1"/>
  <c r="AY748" i="1"/>
  <c r="BC662" i="1"/>
  <c r="BA577" i="1"/>
  <c r="AY492" i="1"/>
  <c r="BD345" i="1"/>
  <c r="BE219" i="1"/>
  <c r="BE155" i="1"/>
  <c r="BE127" i="1"/>
  <c r="BE240" i="1"/>
  <c r="BE227" i="1"/>
  <c r="BE163" i="1"/>
  <c r="BE216" i="1"/>
  <c r="BE215" i="1"/>
  <c r="BE151" i="1"/>
  <c r="BE192" i="1"/>
  <c r="BE226" i="1"/>
  <c r="BE194" i="1"/>
  <c r="BE162" i="1"/>
  <c r="BE108" i="1"/>
  <c r="BE94" i="1"/>
  <c r="BE252" i="1"/>
  <c r="BE220" i="1"/>
  <c r="BE188" i="1"/>
  <c r="BE156" i="1"/>
  <c r="BE100" i="1"/>
  <c r="BE86" i="1"/>
  <c r="BE72" i="1"/>
  <c r="BE43" i="1"/>
  <c r="BE222" i="1"/>
  <c r="BE190" i="1"/>
  <c r="BE158" i="1"/>
  <c r="BE60" i="1"/>
  <c r="BE46" i="1"/>
  <c r="BE32" i="1"/>
  <c r="BE51" i="1"/>
  <c r="BE84" i="1"/>
  <c r="BE70" i="1"/>
  <c r="BE56" i="1"/>
  <c r="BE93" i="1"/>
  <c r="BE61" i="1"/>
  <c r="BE29" i="1"/>
  <c r="BE87" i="1"/>
  <c r="BE55" i="1"/>
  <c r="BE23" i="1"/>
  <c r="BE130" i="1"/>
  <c r="BE98" i="1"/>
  <c r="BE66" i="1"/>
  <c r="BE34" i="1"/>
  <c r="BE89" i="1"/>
  <c r="BE57" i="1"/>
  <c r="BE25" i="1"/>
  <c r="BE149" i="1"/>
  <c r="AZ347" i="1"/>
  <c r="BB368" i="1"/>
  <c r="BD389" i="1"/>
  <c r="AZ411" i="1"/>
  <c r="BB432" i="1"/>
  <c r="BD453" i="1"/>
  <c r="AZ475" i="1"/>
  <c r="BB496" i="1"/>
  <c r="BD517" i="1"/>
  <c r="AZ539" i="1"/>
  <c r="BB560" i="1"/>
  <c r="BD581" i="1"/>
  <c r="AZ603" i="1"/>
  <c r="BB624" i="1"/>
  <c r="BD645" i="1"/>
  <c r="AZ667" i="1"/>
  <c r="BB688" i="1"/>
  <c r="BD709" i="1"/>
  <c r="AZ731" i="1"/>
  <c r="BB752" i="1"/>
  <c r="BD773" i="1"/>
  <c r="AZ795" i="1"/>
  <c r="BB816" i="1"/>
  <c r="BD837" i="1"/>
  <c r="AZ859" i="1"/>
  <c r="BB880" i="1"/>
  <c r="BD901" i="1"/>
  <c r="AZ923" i="1"/>
  <c r="BB944" i="1"/>
  <c r="BD958" i="1"/>
  <c r="BB969" i="1"/>
  <c r="AZ980" i="1"/>
  <c r="BD990" i="1"/>
  <c r="BB1001" i="1"/>
  <c r="AZ1012" i="1"/>
  <c r="BD1022" i="1"/>
  <c r="BB1033" i="1"/>
  <c r="AZ1044" i="1"/>
  <c r="BD1054" i="1"/>
  <c r="BB1065" i="1"/>
  <c r="AZ1076" i="1"/>
  <c r="BD1086" i="1"/>
  <c r="BB1097" i="1"/>
  <c r="AZ1108" i="1"/>
  <c r="BD1118" i="1"/>
  <c r="BB1129" i="1"/>
  <c r="AZ1140" i="1"/>
  <c r="BD1150" i="1"/>
  <c r="BB1161" i="1"/>
  <c r="AZ1172" i="1"/>
  <c r="BD1182" i="1"/>
  <c r="BB1193" i="1"/>
  <c r="AZ1204" i="1"/>
  <c r="BD1214" i="1"/>
  <c r="BB1225" i="1"/>
  <c r="AZ1236" i="1"/>
  <c r="BD1246" i="1"/>
  <c r="BB1257" i="1"/>
  <c r="AZ1268" i="1"/>
  <c r="BD1278" i="1"/>
  <c r="BB1289" i="1"/>
  <c r="AZ1300" i="1"/>
  <c r="BD1310" i="1"/>
  <c r="BB1321" i="1"/>
  <c r="AZ1332" i="1"/>
  <c r="BD1342" i="1"/>
  <c r="BB1353" i="1"/>
  <c r="AZ1364" i="1"/>
  <c r="BD1374" i="1"/>
  <c r="BB1385" i="1"/>
  <c r="AZ1396" i="1"/>
  <c r="BD1406" i="1"/>
  <c r="BB1417" i="1"/>
  <c r="AZ1428" i="1"/>
  <c r="BD1438" i="1"/>
  <c r="BB1449" i="1"/>
  <c r="AZ1460" i="1"/>
  <c r="BD1470" i="1"/>
  <c r="BB1481" i="1"/>
  <c r="AZ1492" i="1"/>
  <c r="BD1502" i="1"/>
  <c r="BB1513" i="1"/>
  <c r="AZ1524" i="1"/>
  <c r="BD1534" i="1"/>
  <c r="BB1545" i="1"/>
  <c r="AZ1556" i="1"/>
  <c r="BD1566" i="1"/>
  <c r="BB1577" i="1"/>
  <c r="AZ1588" i="1"/>
  <c r="BD1598" i="1"/>
  <c r="BB1609" i="1"/>
  <c r="AZ1620" i="1"/>
  <c r="BD1630" i="1"/>
  <c r="BB1641" i="1"/>
  <c r="AZ1652" i="1"/>
  <c r="BD1662" i="1"/>
  <c r="BB1673" i="1"/>
  <c r="AZ1684" i="1"/>
  <c r="BD1694" i="1"/>
  <c r="BB1705" i="1"/>
  <c r="BE173" i="1"/>
  <c r="BA258" i="1"/>
  <c r="AY301" i="1"/>
  <c r="BE301" i="1" s="1"/>
  <c r="BC332" i="1"/>
  <c r="AY354" i="1"/>
  <c r="BA375" i="1"/>
  <c r="BC396" i="1"/>
  <c r="AY418" i="1"/>
  <c r="BA439" i="1"/>
  <c r="BC460" i="1"/>
  <c r="AY482" i="1"/>
  <c r="BA503" i="1"/>
  <c r="BC524" i="1"/>
  <c r="AY546" i="1"/>
  <c r="BE546" i="1" s="1"/>
  <c r="BA567" i="1"/>
  <c r="BC588" i="1"/>
  <c r="AY610" i="1"/>
  <c r="BA631" i="1"/>
  <c r="BC652" i="1"/>
  <c r="AY674" i="1"/>
  <c r="BA695" i="1"/>
  <c r="BC716" i="1"/>
  <c r="AY738" i="1"/>
  <c r="BA759" i="1"/>
  <c r="BC780" i="1"/>
  <c r="AY802" i="1"/>
  <c r="BE802" i="1" s="1"/>
  <c r="BA823" i="1"/>
  <c r="BC844" i="1"/>
  <c r="AY866" i="1"/>
  <c r="BA887" i="1"/>
  <c r="BC908" i="1"/>
  <c r="AY930" i="1"/>
  <c r="BE930" i="1" s="1"/>
  <c r="BA951" i="1"/>
  <c r="BA962" i="1"/>
  <c r="AY973" i="1"/>
  <c r="BC983" i="1"/>
  <c r="BA994" i="1"/>
  <c r="AY1005" i="1"/>
  <c r="BE1005" i="1" s="1"/>
  <c r="BC1015" i="1"/>
  <c r="BA1026" i="1"/>
  <c r="AY1037" i="1"/>
  <c r="BC1047" i="1"/>
  <c r="BA1058" i="1"/>
  <c r="AY1069" i="1"/>
  <c r="BC1079" i="1"/>
  <c r="BA1090" i="1"/>
  <c r="AY1101" i="1"/>
  <c r="BE1101" i="1" s="1"/>
  <c r="BC1111" i="1"/>
  <c r="BA1122" i="1"/>
  <c r="AY1133" i="1"/>
  <c r="BE1133" i="1" s="1"/>
  <c r="BC1143" i="1"/>
  <c r="BA1154" i="1"/>
  <c r="AY1165" i="1"/>
  <c r="BC1175" i="1"/>
  <c r="BA1186" i="1"/>
  <c r="AY1197" i="1"/>
  <c r="BC1207" i="1"/>
  <c r="BA1218" i="1"/>
  <c r="AY1229" i="1"/>
  <c r="BE1229" i="1" s="1"/>
  <c r="BC1239" i="1"/>
  <c r="BA1250" i="1"/>
  <c r="AY1261" i="1"/>
  <c r="BE1261" i="1" s="1"/>
  <c r="BC1271" i="1"/>
  <c r="BA1282" i="1"/>
  <c r="AY1293" i="1"/>
  <c r="BC1303" i="1"/>
  <c r="BA1314" i="1"/>
  <c r="AY1325" i="1"/>
  <c r="BC1335" i="1"/>
  <c r="BA1346" i="1"/>
  <c r="AY1357" i="1"/>
  <c r="BC1367" i="1"/>
  <c r="BA1378" i="1"/>
  <c r="AY1389" i="1"/>
  <c r="BC1399" i="1"/>
  <c r="BA1410" i="1"/>
  <c r="AY1421" i="1"/>
  <c r="BC1431" i="1"/>
  <c r="BA1442" i="1"/>
  <c r="BD272" i="1"/>
  <c r="BB382" i="1"/>
  <c r="BD467" i="1"/>
  <c r="AZ553" i="1"/>
  <c r="BB638" i="1"/>
  <c r="BD723" i="1"/>
  <c r="AZ809" i="1"/>
  <c r="BB894" i="1"/>
  <c r="BD965" i="1"/>
  <c r="BB1008" i="1"/>
  <c r="AZ1051" i="1"/>
  <c r="BD1093" i="1"/>
  <c r="BB1136" i="1"/>
  <c r="AZ1179" i="1"/>
  <c r="BD1221" i="1"/>
  <c r="BB1264" i="1"/>
  <c r="AZ1307" i="1"/>
  <c r="BD1349" i="1"/>
  <c r="BB1392" i="1"/>
  <c r="AZ1435" i="1"/>
  <c r="AY1465" i="1"/>
  <c r="BA1486" i="1"/>
  <c r="BC1507" i="1"/>
  <c r="AY1529" i="1"/>
  <c r="BA1550" i="1"/>
  <c r="BC1571" i="1"/>
  <c r="AY1593" i="1"/>
  <c r="BA1614" i="1"/>
  <c r="BC1635" i="1"/>
  <c r="AY1657" i="1"/>
  <c r="BA1678" i="1"/>
  <c r="BC1699" i="1"/>
  <c r="AZ365" i="1"/>
  <c r="BB626" i="1"/>
  <c r="BD871" i="1"/>
  <c r="BD1031" i="1"/>
  <c r="AZ1149" i="1"/>
  <c r="AZ1269" i="1"/>
  <c r="AZ1397" i="1"/>
  <c r="BD1469" i="1"/>
  <c r="AZ1515" i="1"/>
  <c r="BB1556" i="1"/>
  <c r="AZ1599" i="1"/>
  <c r="BD1641" i="1"/>
  <c r="BB1696" i="1"/>
  <c r="AZ357" i="1"/>
  <c r="BB442" i="1"/>
  <c r="BD527" i="1"/>
  <c r="AZ613" i="1"/>
  <c r="BB698" i="1"/>
  <c r="BD783" i="1"/>
  <c r="AZ869" i="1"/>
  <c r="AZ953" i="1"/>
  <c r="BD995" i="1"/>
  <c r="BB1038" i="1"/>
  <c r="AZ1081" i="1"/>
  <c r="BD1123" i="1"/>
  <c r="BB1166" i="1"/>
  <c r="AZ1209" i="1"/>
  <c r="BD1251" i="1"/>
  <c r="BB1294" i="1"/>
  <c r="AZ1337" i="1"/>
  <c r="BD1379" i="1"/>
  <c r="BB1422" i="1"/>
  <c r="BB1458" i="1"/>
  <c r="BD1479" i="1"/>
  <c r="AZ1501" i="1"/>
  <c r="BB1522" i="1"/>
  <c r="BD1543" i="1"/>
  <c r="AZ1565" i="1"/>
  <c r="BB1586" i="1"/>
  <c r="BD1607" i="1"/>
  <c r="AZ1629" i="1"/>
  <c r="BB1650" i="1"/>
  <c r="BD1671" i="1"/>
  <c r="AZ1693" i="1"/>
  <c r="AZ525" i="1"/>
  <c r="AZ781" i="1"/>
  <c r="BB986" i="1"/>
  <c r="BB1114" i="1"/>
  <c r="AZ1253" i="1"/>
  <c r="AZ1389" i="1"/>
  <c r="BD1465" i="1"/>
  <c r="BD1505" i="1"/>
  <c r="BD1549" i="1"/>
  <c r="BB1592" i="1"/>
  <c r="BD1637" i="1"/>
  <c r="AZ1691" i="1"/>
  <c r="AZ353" i="1"/>
  <c r="BB438" i="1"/>
  <c r="BD523" i="1"/>
  <c r="AZ609" i="1"/>
  <c r="BB694" i="1"/>
  <c r="BD779" i="1"/>
  <c r="AZ865" i="1"/>
  <c r="BB950" i="1"/>
  <c r="BD993" i="1"/>
  <c r="BB1036" i="1"/>
  <c r="AZ1079" i="1"/>
  <c r="BD1121" i="1"/>
  <c r="BB1164" i="1"/>
  <c r="AZ1207" i="1"/>
  <c r="BD1249" i="1"/>
  <c r="BB1292" i="1"/>
  <c r="AZ1335" i="1"/>
  <c r="BD1377" i="1"/>
  <c r="BB1420" i="1"/>
  <c r="BC1457" i="1"/>
  <c r="AY1479" i="1"/>
  <c r="BA1500" i="1"/>
  <c r="BC1521" i="1"/>
  <c r="AY1543" i="1"/>
  <c r="BA1564" i="1"/>
  <c r="BC1585" i="1"/>
  <c r="AY1607" i="1"/>
  <c r="BE1607" i="1" s="1"/>
  <c r="BA1628" i="1"/>
  <c r="BC1649" i="1"/>
  <c r="AY1671" i="1"/>
  <c r="BA1692" i="1"/>
  <c r="BD327" i="1"/>
  <c r="BD583" i="1"/>
  <c r="AZ861" i="1"/>
  <c r="BB1042" i="1"/>
  <c r="BD1175" i="1"/>
  <c r="AZ1309" i="1"/>
  <c r="BB1660" i="1"/>
  <c r="BE235" i="1"/>
  <c r="BE171" i="1"/>
  <c r="BE200" i="1"/>
  <c r="BE207" i="1"/>
  <c r="BE143" i="1"/>
  <c r="BE243" i="1"/>
  <c r="BE179" i="1"/>
  <c r="BE115" i="1"/>
  <c r="BE248" i="1"/>
  <c r="BE231" i="1"/>
  <c r="BE167" i="1"/>
  <c r="BE224" i="1"/>
  <c r="BE234" i="1"/>
  <c r="BE202" i="1"/>
  <c r="BE170" i="1"/>
  <c r="BE76" i="1"/>
  <c r="BE62" i="1"/>
  <c r="BE48" i="1"/>
  <c r="BE99" i="1"/>
  <c r="BE228" i="1"/>
  <c r="BE196" i="1"/>
  <c r="BE164" i="1"/>
  <c r="BE68" i="1"/>
  <c r="BE54" i="1"/>
  <c r="BE40" i="1"/>
  <c r="BE75" i="1"/>
  <c r="BE230" i="1"/>
  <c r="BE198" i="1"/>
  <c r="BE166" i="1"/>
  <c r="BE142" i="1"/>
  <c r="BE128" i="1"/>
  <c r="BE28" i="1"/>
  <c r="BE14" i="1"/>
  <c r="BE83" i="1"/>
  <c r="BE152" i="1"/>
  <c r="BE52" i="1"/>
  <c r="BE38" i="1"/>
  <c r="BE24" i="1"/>
  <c r="BE27" i="1"/>
  <c r="BE101" i="1"/>
  <c r="BE69" i="1"/>
  <c r="BE37" i="1"/>
  <c r="BE95" i="1"/>
  <c r="BE63" i="1"/>
  <c r="BE31" i="1"/>
  <c r="BE138" i="1"/>
  <c r="BE106" i="1"/>
  <c r="BE74" i="1"/>
  <c r="BE42" i="1"/>
  <c r="BE97" i="1"/>
  <c r="BE65" i="1"/>
  <c r="BE33" i="1"/>
  <c r="BE245" i="1"/>
  <c r="BB352" i="1"/>
  <c r="BD373" i="1"/>
  <c r="AZ395" i="1"/>
  <c r="BB416" i="1"/>
  <c r="BD437" i="1"/>
  <c r="AZ459" i="1"/>
  <c r="BB480" i="1"/>
  <c r="BD501" i="1"/>
  <c r="AZ523" i="1"/>
  <c r="BB544" i="1"/>
  <c r="BD565" i="1"/>
  <c r="AZ587" i="1"/>
  <c r="BB608" i="1"/>
  <c r="BD629" i="1"/>
  <c r="AZ651" i="1"/>
  <c r="BB672" i="1"/>
  <c r="BD693" i="1"/>
  <c r="AZ715" i="1"/>
  <c r="BB736" i="1"/>
  <c r="BD757" i="1"/>
  <c r="AZ779" i="1"/>
  <c r="BB800" i="1"/>
  <c r="BD821" i="1"/>
  <c r="AZ843" i="1"/>
  <c r="BB864" i="1"/>
  <c r="BD885" i="1"/>
  <c r="AZ907" i="1"/>
  <c r="BB928" i="1"/>
  <c r="BD949" i="1"/>
  <c r="BB961" i="1"/>
  <c r="AZ972" i="1"/>
  <c r="BD982" i="1"/>
  <c r="BB993" i="1"/>
  <c r="AZ1004" i="1"/>
  <c r="BD1014" i="1"/>
  <c r="BB1025" i="1"/>
  <c r="AZ1036" i="1"/>
  <c r="BD1046" i="1"/>
  <c r="BB1057" i="1"/>
  <c r="AZ1068" i="1"/>
  <c r="BD1078" i="1"/>
  <c r="BB1089" i="1"/>
  <c r="AZ1100" i="1"/>
  <c r="BD1110" i="1"/>
  <c r="BB1121" i="1"/>
  <c r="AZ1132" i="1"/>
  <c r="BD1142" i="1"/>
  <c r="BB1153" i="1"/>
  <c r="AZ1164" i="1"/>
  <c r="BD1174" i="1"/>
  <c r="BB1185" i="1"/>
  <c r="AZ1196" i="1"/>
  <c r="BD1206" i="1"/>
  <c r="BB1217" i="1"/>
  <c r="AZ1228" i="1"/>
  <c r="BD1238" i="1"/>
  <c r="BB1249" i="1"/>
  <c r="AZ1260" i="1"/>
  <c r="BD1270" i="1"/>
  <c r="BB1281" i="1"/>
  <c r="AZ1292" i="1"/>
  <c r="BD1302" i="1"/>
  <c r="BB1313" i="1"/>
  <c r="AZ1324" i="1"/>
  <c r="BD1334" i="1"/>
  <c r="BB1345" i="1"/>
  <c r="AZ1356" i="1"/>
  <c r="BD1366" i="1"/>
  <c r="BB1377" i="1"/>
  <c r="AZ1388" i="1"/>
  <c r="BD1398" i="1"/>
  <c r="BB1409" i="1"/>
  <c r="AZ1420" i="1"/>
  <c r="BD1430" i="1"/>
  <c r="BB1441" i="1"/>
  <c r="AZ1452" i="1"/>
  <c r="BD1462" i="1"/>
  <c r="BB1473" i="1"/>
  <c r="AZ1484" i="1"/>
  <c r="BD1494" i="1"/>
  <c r="BB1505" i="1"/>
  <c r="AZ1516" i="1"/>
  <c r="BD1526" i="1"/>
  <c r="BB1537" i="1"/>
  <c r="AZ1548" i="1"/>
  <c r="BD1558" i="1"/>
  <c r="BB1569" i="1"/>
  <c r="AZ1580" i="1"/>
  <c r="BD1590" i="1"/>
  <c r="BB1601" i="1"/>
  <c r="AZ1612" i="1"/>
  <c r="BD1622" i="1"/>
  <c r="BB1633" i="1"/>
  <c r="AZ1644" i="1"/>
  <c r="BD1654" i="1"/>
  <c r="BB1665" i="1"/>
  <c r="AZ1676" i="1"/>
  <c r="BD1686" i="1"/>
  <c r="BB1697" i="1"/>
  <c r="BE141" i="1"/>
  <c r="AY269" i="1"/>
  <c r="BC311" i="1"/>
  <c r="AY338" i="1"/>
  <c r="BA359" i="1"/>
  <c r="BC380" i="1"/>
  <c r="AY402" i="1"/>
  <c r="BA423" i="1"/>
  <c r="BC444" i="1"/>
  <c r="AY466" i="1"/>
  <c r="BA487" i="1"/>
  <c r="BC508" i="1"/>
  <c r="AY530" i="1"/>
  <c r="BE530" i="1" s="1"/>
  <c r="BA551" i="1"/>
  <c r="BC572" i="1"/>
  <c r="AY594" i="1"/>
  <c r="BA615" i="1"/>
  <c r="BC636" i="1"/>
  <c r="AY658" i="1"/>
  <c r="BA679" i="1"/>
  <c r="BC700" i="1"/>
  <c r="AY722" i="1"/>
  <c r="BA743" i="1"/>
  <c r="BC764" i="1"/>
  <c r="AY786" i="1"/>
  <c r="BA807" i="1"/>
  <c r="BC828" i="1"/>
  <c r="AY850" i="1"/>
  <c r="BA871" i="1"/>
  <c r="BC892" i="1"/>
  <c r="AY914" i="1"/>
  <c r="BA935" i="1"/>
  <c r="BA954" i="1"/>
  <c r="AY965" i="1"/>
  <c r="BC975" i="1"/>
  <c r="BA986" i="1"/>
  <c r="AY997" i="1"/>
  <c r="BC1007" i="1"/>
  <c r="BA1018" i="1"/>
  <c r="AY1029" i="1"/>
  <c r="BC1039" i="1"/>
  <c r="BA1050" i="1"/>
  <c r="AY1061" i="1"/>
  <c r="BC1071" i="1"/>
  <c r="BA1082" i="1"/>
  <c r="AY1093" i="1"/>
  <c r="BC1103" i="1"/>
  <c r="BA1114" i="1"/>
  <c r="AY1125" i="1"/>
  <c r="BC1135" i="1"/>
  <c r="BA1146" i="1"/>
  <c r="AY1157" i="1"/>
  <c r="BC1167" i="1"/>
  <c r="BA1178" i="1"/>
  <c r="AY1189" i="1"/>
  <c r="BC1199" i="1"/>
  <c r="BA1210" i="1"/>
  <c r="AY1221" i="1"/>
  <c r="BC1231" i="1"/>
  <c r="BA1242" i="1"/>
  <c r="AY1253" i="1"/>
  <c r="BC1263" i="1"/>
  <c r="BA1274" i="1"/>
  <c r="AY1285" i="1"/>
  <c r="BC1295" i="1"/>
  <c r="BA1306" i="1"/>
  <c r="AY1317" i="1"/>
  <c r="BC1327" i="1"/>
  <c r="BA1338" i="1"/>
  <c r="AY1349" i="1"/>
  <c r="BC1359" i="1"/>
  <c r="BA1370" i="1"/>
  <c r="AY1381" i="1"/>
  <c r="BC1391" i="1"/>
  <c r="BA1402" i="1"/>
  <c r="AY1413" i="1"/>
  <c r="BC1423" i="1"/>
  <c r="BA1434" i="1"/>
  <c r="AY1445" i="1"/>
  <c r="BB315" i="1"/>
  <c r="BD403" i="1"/>
  <c r="AZ489" i="1"/>
  <c r="BB574" i="1"/>
  <c r="BD659" i="1"/>
  <c r="AZ745" i="1"/>
  <c r="BB830" i="1"/>
  <c r="BD915" i="1"/>
  <c r="BB976" i="1"/>
  <c r="AZ1019" i="1"/>
  <c r="BD1061" i="1"/>
  <c r="BB1104" i="1"/>
  <c r="AZ1147" i="1"/>
  <c r="BD1189" i="1"/>
  <c r="BB1232" i="1"/>
  <c r="AZ1275" i="1"/>
  <c r="BD1317" i="1"/>
  <c r="BB1360" i="1"/>
  <c r="AZ1403" i="1"/>
  <c r="BD1445" i="1"/>
  <c r="BA1470" i="1"/>
  <c r="BC1491" i="1"/>
  <c r="AY1513" i="1"/>
  <c r="BA1534" i="1"/>
  <c r="BC1555" i="1"/>
  <c r="AY1577" i="1"/>
  <c r="BA1598" i="1"/>
  <c r="BC1619" i="1"/>
  <c r="AY1641" i="1"/>
  <c r="BA1662" i="1"/>
  <c r="BC1683" i="1"/>
  <c r="AY1705" i="1"/>
  <c r="AZ429" i="1"/>
  <c r="AZ685" i="1"/>
  <c r="BD935" i="1"/>
  <c r="BB1058" i="1"/>
  <c r="AZ1181" i="1"/>
  <c r="BD1295" i="1"/>
  <c r="AZ1421" i="1"/>
  <c r="BB1480" i="1"/>
  <c r="BB1524" i="1"/>
  <c r="AZ1567" i="1"/>
  <c r="BD1609" i="1"/>
  <c r="BD1653" i="1"/>
  <c r="BD264" i="1"/>
  <c r="BB378" i="1"/>
  <c r="BD463" i="1"/>
  <c r="AZ549" i="1"/>
  <c r="BB634" i="1"/>
  <c r="BD719" i="1"/>
  <c r="AZ805" i="1"/>
  <c r="BB890" i="1"/>
  <c r="BD963" i="1"/>
  <c r="BB1006" i="1"/>
  <c r="AZ1049" i="1"/>
  <c r="BD1091" i="1"/>
  <c r="BB1134" i="1"/>
  <c r="AZ1177" i="1"/>
  <c r="BD1219" i="1"/>
  <c r="BB1262" i="1"/>
  <c r="AZ1305" i="1"/>
  <c r="BD1347" i="1"/>
  <c r="BB1390" i="1"/>
  <c r="AZ1433" i="1"/>
  <c r="BD1463" i="1"/>
  <c r="AZ1485" i="1"/>
  <c r="BB1506" i="1"/>
  <c r="BD1527" i="1"/>
  <c r="AZ1549" i="1"/>
  <c r="BB1570" i="1"/>
  <c r="BD1591" i="1"/>
  <c r="AZ1613" i="1"/>
  <c r="BB1634" i="1"/>
  <c r="BD1655" i="1"/>
  <c r="AZ1677" i="1"/>
  <c r="BB1698" i="1"/>
  <c r="BB338" i="1"/>
  <c r="BB594" i="1"/>
  <c r="BB834" i="1"/>
  <c r="AZ1021" i="1"/>
  <c r="BB1154" i="1"/>
  <c r="BD1287" i="1"/>
  <c r="BB1418" i="1"/>
  <c r="BB1476" i="1"/>
  <c r="BB1516" i="1"/>
  <c r="BB1560" i="1"/>
  <c r="BD1605" i="1"/>
  <c r="BD1649" i="1"/>
  <c r="BD1705" i="1"/>
  <c r="BD256" i="1"/>
  <c r="BB374" i="1"/>
  <c r="BD459" i="1"/>
  <c r="AZ545" i="1"/>
  <c r="BB630" i="1"/>
  <c r="BD715" i="1"/>
  <c r="AZ801" i="1"/>
  <c r="BB886" i="1"/>
  <c r="BD961" i="1"/>
  <c r="BB1004" i="1"/>
  <c r="AZ1047" i="1"/>
  <c r="BD1089" i="1"/>
  <c r="BB1132" i="1"/>
  <c r="AZ1175" i="1"/>
  <c r="BD1217" i="1"/>
  <c r="BB1260" i="1"/>
  <c r="AZ1303" i="1"/>
  <c r="BD1345" i="1"/>
  <c r="BB1388" i="1"/>
  <c r="AZ1431" i="1"/>
  <c r="AY1463" i="1"/>
  <c r="BA1484" i="1"/>
  <c r="BC1505" i="1"/>
  <c r="AY1527" i="1"/>
  <c r="BA1548" i="1"/>
  <c r="BC1569" i="1"/>
  <c r="AY1591" i="1"/>
  <c r="BA1612" i="1"/>
  <c r="BC1633" i="1"/>
  <c r="AY1655" i="1"/>
  <c r="BA1676" i="1"/>
  <c r="BC1697" i="1"/>
  <c r="BB386" i="1"/>
  <c r="BD647" i="1"/>
  <c r="AZ925" i="1"/>
  <c r="BB1082" i="1"/>
  <c r="BD1207" i="1"/>
  <c r="AZ1341" i="1"/>
  <c r="BD1681" i="1"/>
  <c r="BE251" i="1"/>
  <c r="BE123" i="1"/>
  <c r="BE232" i="1"/>
  <c r="BE223" i="1"/>
  <c r="BE159" i="1"/>
  <c r="BE176" i="1"/>
  <c r="BE195" i="1"/>
  <c r="BE131" i="1"/>
  <c r="BE247" i="1"/>
  <c r="BE183" i="1"/>
  <c r="BE119" i="1"/>
  <c r="BE242" i="1"/>
  <c r="BE210" i="1"/>
  <c r="BE178" i="1"/>
  <c r="BE144" i="1"/>
  <c r="BE44" i="1"/>
  <c r="BE30" i="1"/>
  <c r="BE16" i="1"/>
  <c r="BE236" i="1"/>
  <c r="BE204" i="1"/>
  <c r="BE172" i="1"/>
  <c r="BE150" i="1"/>
  <c r="BE136" i="1"/>
  <c r="BE36" i="1"/>
  <c r="BE22" i="1"/>
  <c r="BE107" i="1"/>
  <c r="BE238" i="1"/>
  <c r="BE206" i="1"/>
  <c r="BE174" i="1"/>
  <c r="BE124" i="1"/>
  <c r="BE110" i="1"/>
  <c r="BE96" i="1"/>
  <c r="BE148" i="1"/>
  <c r="BE134" i="1"/>
  <c r="BE120" i="1"/>
  <c r="BE20" i="1"/>
  <c r="BE59" i="1"/>
  <c r="BE109" i="1"/>
  <c r="BE77" i="1"/>
  <c r="BE45" i="1"/>
  <c r="BE13" i="1"/>
  <c r="BE103" i="1"/>
  <c r="BE71" i="1"/>
  <c r="BE39" i="1"/>
  <c r="BE146" i="1"/>
  <c r="BE114" i="1"/>
  <c r="BE82" i="1"/>
  <c r="BE50" i="1"/>
  <c r="BE18" i="1"/>
  <c r="BE105" i="1"/>
  <c r="BE73" i="1"/>
  <c r="BE41" i="1"/>
  <c r="BE213" i="1"/>
  <c r="BD357" i="1"/>
  <c r="AZ379" i="1"/>
  <c r="BB400" i="1"/>
  <c r="BD421" i="1"/>
  <c r="AZ443" i="1"/>
  <c r="BB464" i="1"/>
  <c r="BD485" i="1"/>
  <c r="AZ507" i="1"/>
  <c r="BB528" i="1"/>
  <c r="BD549" i="1"/>
  <c r="AZ571" i="1"/>
  <c r="BB592" i="1"/>
  <c r="BD613" i="1"/>
  <c r="AZ635" i="1"/>
  <c r="BB656" i="1"/>
  <c r="BD677" i="1"/>
  <c r="AZ699" i="1"/>
  <c r="BB720" i="1"/>
  <c r="BD741" i="1"/>
  <c r="AZ763" i="1"/>
  <c r="BB784" i="1"/>
  <c r="BD805" i="1"/>
  <c r="AZ827" i="1"/>
  <c r="BB848" i="1"/>
  <c r="BD869" i="1"/>
  <c r="AZ891" i="1"/>
  <c r="BB912" i="1"/>
  <c r="BD933" i="1"/>
  <c r="BB953" i="1"/>
  <c r="AZ964" i="1"/>
  <c r="BD974" i="1"/>
  <c r="BB985" i="1"/>
  <c r="AZ996" i="1"/>
  <c r="BD1006" i="1"/>
  <c r="BB1017" i="1"/>
  <c r="AZ1028" i="1"/>
  <c r="BD1038" i="1"/>
  <c r="BB1049" i="1"/>
  <c r="AZ1060" i="1"/>
  <c r="BD1070" i="1"/>
  <c r="BB1081" i="1"/>
  <c r="AZ1092" i="1"/>
  <c r="BD1102" i="1"/>
  <c r="BB1113" i="1"/>
  <c r="AZ1124" i="1"/>
  <c r="BD1134" i="1"/>
  <c r="BB1145" i="1"/>
  <c r="AZ1156" i="1"/>
  <c r="BD1166" i="1"/>
  <c r="BB1177" i="1"/>
  <c r="AZ1188" i="1"/>
  <c r="BD1198" i="1"/>
  <c r="BB1209" i="1"/>
  <c r="AZ1220" i="1"/>
  <c r="BD1230" i="1"/>
  <c r="BB1241" i="1"/>
  <c r="AZ1252" i="1"/>
  <c r="BD1262" i="1"/>
  <c r="BB1273" i="1"/>
  <c r="AZ1284" i="1"/>
  <c r="BD1294" i="1"/>
  <c r="BB1305" i="1"/>
  <c r="AZ1316" i="1"/>
  <c r="BD1326" i="1"/>
  <c r="BB1337" i="1"/>
  <c r="AZ1348" i="1"/>
  <c r="BD1358" i="1"/>
  <c r="BB1369" i="1"/>
  <c r="AZ1380" i="1"/>
  <c r="BD1390" i="1"/>
  <c r="BB1401" i="1"/>
  <c r="AZ1412" i="1"/>
  <c r="BD1422" i="1"/>
  <c r="BB1433" i="1"/>
  <c r="AZ1444" i="1"/>
  <c r="BD1454" i="1"/>
  <c r="BB1465" i="1"/>
  <c r="AZ1476" i="1"/>
  <c r="BD1486" i="1"/>
  <c r="BB1497" i="1"/>
  <c r="AZ1508" i="1"/>
  <c r="BD1518" i="1"/>
  <c r="BB1529" i="1"/>
  <c r="AZ1540" i="1"/>
  <c r="BD1550" i="1"/>
  <c r="BB1561" i="1"/>
  <c r="AZ1572" i="1"/>
  <c r="BD1582" i="1"/>
  <c r="BB1593" i="1"/>
  <c r="AZ1604" i="1"/>
  <c r="BD1614" i="1"/>
  <c r="BB1625" i="1"/>
  <c r="AZ1636" i="1"/>
  <c r="BD1646" i="1"/>
  <c r="BB1657" i="1"/>
  <c r="AZ1668" i="1"/>
  <c r="BD1678" i="1"/>
  <c r="BB1689" i="1"/>
  <c r="AZ1700" i="1"/>
  <c r="BE237" i="1"/>
  <c r="BC279" i="1"/>
  <c r="AY322" i="1"/>
  <c r="BE322" i="1" s="1"/>
  <c r="BA343" i="1"/>
  <c r="BC364" i="1"/>
  <c r="AY386" i="1"/>
  <c r="BE386" i="1" s="1"/>
  <c r="BA407" i="1"/>
  <c r="BC428" i="1"/>
  <c r="AY450" i="1"/>
  <c r="BA471" i="1"/>
  <c r="BC492" i="1"/>
  <c r="AY514" i="1"/>
  <c r="BA535" i="1"/>
  <c r="BC556" i="1"/>
  <c r="AY578" i="1"/>
  <c r="BE578" i="1" s="1"/>
  <c r="BA599" i="1"/>
  <c r="BC620" i="1"/>
  <c r="AY642" i="1"/>
  <c r="BE642" i="1" s="1"/>
  <c r="BA663" i="1"/>
  <c r="BC684" i="1"/>
  <c r="AY706" i="1"/>
  <c r="BA727" i="1"/>
  <c r="BC748" i="1"/>
  <c r="AY770" i="1"/>
  <c r="BA791" i="1"/>
  <c r="BC812" i="1"/>
  <c r="AY834" i="1"/>
  <c r="BE834" i="1" s="1"/>
  <c r="BA855" i="1"/>
  <c r="BC876" i="1"/>
  <c r="AY898" i="1"/>
  <c r="BA919" i="1"/>
  <c r="BC940" i="1"/>
  <c r="AY957" i="1"/>
  <c r="BC967" i="1"/>
  <c r="BA978" i="1"/>
  <c r="AY989" i="1"/>
  <c r="BC999" i="1"/>
  <c r="BA1010" i="1"/>
  <c r="AY1021" i="1"/>
  <c r="BC1031" i="1"/>
  <c r="BA1042" i="1"/>
  <c r="AY1053" i="1"/>
  <c r="BC1063" i="1"/>
  <c r="BA1074" i="1"/>
  <c r="AY1085" i="1"/>
  <c r="BC1095" i="1"/>
  <c r="BA1106" i="1"/>
  <c r="AY1117" i="1"/>
  <c r="BC1127" i="1"/>
  <c r="BA1138" i="1"/>
  <c r="AY1149" i="1"/>
  <c r="BC1159" i="1"/>
  <c r="BA1170" i="1"/>
  <c r="AY1181" i="1"/>
  <c r="BE1181" i="1" s="1"/>
  <c r="BC1191" i="1"/>
  <c r="BA1202" i="1"/>
  <c r="AY1213" i="1"/>
  <c r="BC1223" i="1"/>
  <c r="BA1234" i="1"/>
  <c r="AY1245" i="1"/>
  <c r="BC1255" i="1"/>
  <c r="BA1266" i="1"/>
  <c r="AY1277" i="1"/>
  <c r="BC1287" i="1"/>
  <c r="BA1298" i="1"/>
  <c r="AY1309" i="1"/>
  <c r="BE1309" i="1" s="1"/>
  <c r="BC1319" i="1"/>
  <c r="BA1330" i="1"/>
  <c r="AY1341" i="1"/>
  <c r="BC1351" i="1"/>
  <c r="BA1362" i="1"/>
  <c r="AY1373" i="1"/>
  <c r="BC1383" i="1"/>
  <c r="BA1394" i="1"/>
  <c r="AY1405" i="1"/>
  <c r="BC1415" i="1"/>
  <c r="BA1426" i="1"/>
  <c r="AY1437" i="1"/>
  <c r="BC1447" i="1"/>
  <c r="BD339" i="1"/>
  <c r="AZ425" i="1"/>
  <c r="BB510" i="1"/>
  <c r="BD595" i="1"/>
  <c r="AZ681" i="1"/>
  <c r="BB766" i="1"/>
  <c r="BD851" i="1"/>
  <c r="AZ937" i="1"/>
  <c r="AZ987" i="1"/>
  <c r="BD1029" i="1"/>
  <c r="BB1072" i="1"/>
  <c r="AZ1115" i="1"/>
  <c r="BD1157" i="1"/>
  <c r="BB1200" i="1"/>
  <c r="AZ1243" i="1"/>
  <c r="BD1285" i="1"/>
  <c r="BB1328" i="1"/>
  <c r="AZ1371" i="1"/>
  <c r="BD1413" i="1"/>
  <c r="BA1454" i="1"/>
  <c r="BC1475" i="1"/>
  <c r="AY1497" i="1"/>
  <c r="BA1518" i="1"/>
  <c r="BC1539" i="1"/>
  <c r="AY1561" i="1"/>
  <c r="BA1582" i="1"/>
  <c r="BC1603" i="1"/>
  <c r="AY1625" i="1"/>
  <c r="BA1646" i="1"/>
  <c r="BC1667" i="1"/>
  <c r="AY1689" i="1"/>
  <c r="BE1689" i="1" s="1"/>
  <c r="AZ493" i="1"/>
  <c r="BD743" i="1"/>
  <c r="AZ973" i="1"/>
  <c r="BD1087" i="1"/>
  <c r="BB1210" i="1"/>
  <c r="BD1327" i="1"/>
  <c r="AZ1445" i="1"/>
  <c r="AZ1491" i="1"/>
  <c r="AZ1535" i="1"/>
  <c r="BD1577" i="1"/>
  <c r="BB1620" i="1"/>
  <c r="BD1665" i="1"/>
  <c r="BB307" i="1"/>
  <c r="BD399" i="1"/>
  <c r="AZ485" i="1"/>
  <c r="BB570" i="1"/>
  <c r="BD655" i="1"/>
  <c r="AZ741" i="1"/>
  <c r="BB826" i="1"/>
  <c r="BD911" i="1"/>
  <c r="BB974" i="1"/>
  <c r="AZ1017" i="1"/>
  <c r="BD1059" i="1"/>
  <c r="BB1102" i="1"/>
  <c r="AZ1145" i="1"/>
  <c r="BD1187" i="1"/>
  <c r="BB1230" i="1"/>
  <c r="AZ1273" i="1"/>
  <c r="BD1315" i="1"/>
  <c r="BB1358" i="1"/>
  <c r="AZ1401" i="1"/>
  <c r="BD1443" i="1"/>
  <c r="AZ1469" i="1"/>
  <c r="BB1490" i="1"/>
  <c r="BD1511" i="1"/>
  <c r="AZ1533" i="1"/>
  <c r="BB1554" i="1"/>
  <c r="BD1575" i="1"/>
  <c r="AZ1597" i="1"/>
  <c r="BB1618" i="1"/>
  <c r="BD1639" i="1"/>
  <c r="AZ1661" i="1"/>
  <c r="BB1682" i="1"/>
  <c r="BD1703" i="1"/>
  <c r="BB402" i="1"/>
  <c r="AZ653" i="1"/>
  <c r="BB898" i="1"/>
  <c r="AZ1053" i="1"/>
  <c r="AZ1189" i="1"/>
  <c r="AZ1325" i="1"/>
  <c r="AZ1437" i="1"/>
  <c r="AZ1487" i="1"/>
  <c r="BB1528" i="1"/>
  <c r="AZ1571" i="1"/>
  <c r="BB1616" i="1"/>
  <c r="BD1661" i="1"/>
  <c r="BB299" i="1"/>
  <c r="BD395" i="1"/>
  <c r="AZ481" i="1"/>
  <c r="BB566" i="1"/>
  <c r="BD651" i="1"/>
  <c r="AZ737" i="1"/>
  <c r="BB822" i="1"/>
  <c r="BD907" i="1"/>
  <c r="BB972" i="1"/>
  <c r="AZ1015" i="1"/>
  <c r="BD1057" i="1"/>
  <c r="BB1100" i="1"/>
  <c r="AZ1143" i="1"/>
  <c r="BD1185" i="1"/>
  <c r="BB1228" i="1"/>
  <c r="AZ1271" i="1"/>
  <c r="BD1313" i="1"/>
  <c r="BB1356" i="1"/>
  <c r="AZ1399" i="1"/>
  <c r="BD1441" i="1"/>
  <c r="BA1468" i="1"/>
  <c r="BC1489" i="1"/>
  <c r="AY1511" i="1"/>
  <c r="BE1511" i="1" s="1"/>
  <c r="BA1532" i="1"/>
  <c r="BC1553" i="1"/>
  <c r="AY1575" i="1"/>
  <c r="BE1575" i="1" s="1"/>
  <c r="BA1596" i="1"/>
  <c r="BC1617" i="1"/>
  <c r="AY1639" i="1"/>
  <c r="BE1639" i="1" s="1"/>
  <c r="BA1660" i="1"/>
  <c r="BC1681" i="1"/>
  <c r="AY1703" i="1"/>
  <c r="BE1703" i="1" s="1"/>
  <c r="BD455" i="1"/>
  <c r="BB722" i="1"/>
  <c r="BB970" i="1"/>
  <c r="AZ1117" i="1"/>
  <c r="BB1242" i="1"/>
  <c r="AZ1373" i="1"/>
  <c r="AZ1699" i="1"/>
  <c r="BE233" i="1"/>
  <c r="BE203" i="1"/>
  <c r="BE139" i="1"/>
  <c r="BE239" i="1"/>
  <c r="BE175" i="1"/>
  <c r="BE208" i="1"/>
  <c r="BE211" i="1"/>
  <c r="BE147" i="1"/>
  <c r="BE184" i="1"/>
  <c r="BE199" i="1"/>
  <c r="BE135" i="1"/>
  <c r="BE160" i="1"/>
  <c r="BE250" i="1"/>
  <c r="BE218" i="1"/>
  <c r="BE186" i="1"/>
  <c r="BE154" i="1"/>
  <c r="BE140" i="1"/>
  <c r="BE126" i="1"/>
  <c r="BE112" i="1"/>
  <c r="BE35" i="1"/>
  <c r="BE244" i="1"/>
  <c r="BE212" i="1"/>
  <c r="BE180" i="1"/>
  <c r="BE132" i="1"/>
  <c r="BE118" i="1"/>
  <c r="BE104" i="1"/>
  <c r="BE246" i="1"/>
  <c r="BE214" i="1"/>
  <c r="BE182" i="1"/>
  <c r="BE92" i="1"/>
  <c r="BE78" i="1"/>
  <c r="BE64" i="1"/>
  <c r="BE19" i="1"/>
  <c r="BE116" i="1"/>
  <c r="BE102" i="1"/>
  <c r="BE88" i="1"/>
  <c r="BE91" i="1"/>
  <c r="BE85" i="1"/>
  <c r="BE53" i="1"/>
  <c r="BE21" i="1"/>
  <c r="BE111" i="1"/>
  <c r="BE79" i="1"/>
  <c r="BE47" i="1"/>
  <c r="BE15" i="1"/>
  <c r="BE122" i="1"/>
  <c r="BE90" i="1"/>
  <c r="BE58" i="1"/>
  <c r="BE26" i="1"/>
  <c r="BE81" i="1"/>
  <c r="BE49" i="1"/>
  <c r="BE17" i="1"/>
  <c r="BE181" i="1"/>
  <c r="AZ363" i="1"/>
  <c r="BB384" i="1"/>
  <c r="BD405" i="1"/>
  <c r="AZ427" i="1"/>
  <c r="BB448" i="1"/>
  <c r="BD469" i="1"/>
  <c r="AZ491" i="1"/>
  <c r="BB512" i="1"/>
  <c r="BD533" i="1"/>
  <c r="AZ555" i="1"/>
  <c r="BB576" i="1"/>
  <c r="BD597" i="1"/>
  <c r="AZ619" i="1"/>
  <c r="BB640" i="1"/>
  <c r="BD661" i="1"/>
  <c r="AZ683" i="1"/>
  <c r="BB704" i="1"/>
  <c r="BD725" i="1"/>
  <c r="AZ747" i="1"/>
  <c r="BB768" i="1"/>
  <c r="BD789" i="1"/>
  <c r="AZ811" i="1"/>
  <c r="BB832" i="1"/>
  <c r="BD853" i="1"/>
  <c r="AZ875" i="1"/>
  <c r="BB896" i="1"/>
  <c r="BD917" i="1"/>
  <c r="AZ939" i="1"/>
  <c r="AZ956" i="1"/>
  <c r="BD966" i="1"/>
  <c r="BB977" i="1"/>
  <c r="AZ988" i="1"/>
  <c r="BD998" i="1"/>
  <c r="BB1009" i="1"/>
  <c r="AZ1020" i="1"/>
  <c r="BD1030" i="1"/>
  <c r="BB1041" i="1"/>
  <c r="AZ1052" i="1"/>
  <c r="BD1062" i="1"/>
  <c r="BB1073" i="1"/>
  <c r="AZ1084" i="1"/>
  <c r="BD1094" i="1"/>
  <c r="BB1105" i="1"/>
  <c r="AZ1116" i="1"/>
  <c r="BD1126" i="1"/>
  <c r="BB1137" i="1"/>
  <c r="AZ1148" i="1"/>
  <c r="BD1158" i="1"/>
  <c r="BB1169" i="1"/>
  <c r="AZ1180" i="1"/>
  <c r="BD1190" i="1"/>
  <c r="BB1201" i="1"/>
  <c r="AZ1212" i="1"/>
  <c r="BD1222" i="1"/>
  <c r="BB1233" i="1"/>
  <c r="AZ1244" i="1"/>
  <c r="BD1254" i="1"/>
  <c r="BB1265" i="1"/>
  <c r="AZ1276" i="1"/>
  <c r="BD1286" i="1"/>
  <c r="BB1297" i="1"/>
  <c r="AZ1308" i="1"/>
  <c r="BD1318" i="1"/>
  <c r="BB1329" i="1"/>
  <c r="AZ1340" i="1"/>
  <c r="BD1350" i="1"/>
  <c r="BB1361" i="1"/>
  <c r="AZ1372" i="1"/>
  <c r="BD1382" i="1"/>
  <c r="BB1393" i="1"/>
  <c r="AZ1404" i="1"/>
  <c r="BD1414" i="1"/>
  <c r="BB1425" i="1"/>
  <c r="AZ1436" i="1"/>
  <c r="BD1446" i="1"/>
  <c r="BB1457" i="1"/>
  <c r="AZ1468" i="1"/>
  <c r="BD1478" i="1"/>
  <c r="BB1489" i="1"/>
  <c r="AZ1500" i="1"/>
  <c r="BD1510" i="1"/>
  <c r="BB1521" i="1"/>
  <c r="AZ1532" i="1"/>
  <c r="BD1542" i="1"/>
  <c r="BB1553" i="1"/>
  <c r="AZ1564" i="1"/>
  <c r="BD1574" i="1"/>
  <c r="BB1585" i="1"/>
  <c r="AZ1596" i="1"/>
  <c r="BD1606" i="1"/>
  <c r="BB1617" i="1"/>
  <c r="AZ1628" i="1"/>
  <c r="BD1638" i="1"/>
  <c r="BB1649" i="1"/>
  <c r="AZ1660" i="1"/>
  <c r="BD1670" i="1"/>
  <c r="BB1681" i="1"/>
  <c r="AZ1692" i="1"/>
  <c r="BD1702" i="1"/>
  <c r="BE205" i="1"/>
  <c r="BA290" i="1"/>
  <c r="BA327" i="1"/>
  <c r="BC348" i="1"/>
  <c r="AY370" i="1"/>
  <c r="BE370" i="1" s="1"/>
  <c r="BA391" i="1"/>
  <c r="BC412" i="1"/>
  <c r="AY434" i="1"/>
  <c r="BA455" i="1"/>
  <c r="BC476" i="1"/>
  <c r="AY498" i="1"/>
  <c r="BE498" i="1" s="1"/>
  <c r="BA519" i="1"/>
  <c r="BC540" i="1"/>
  <c r="AY562" i="1"/>
  <c r="BE562" i="1" s="1"/>
  <c r="BA583" i="1"/>
  <c r="BC604" i="1"/>
  <c r="AY626" i="1"/>
  <c r="BE626" i="1" s="1"/>
  <c r="BA647" i="1"/>
  <c r="BC668" i="1"/>
  <c r="AY690" i="1"/>
  <c r="BA711" i="1"/>
  <c r="BC732" i="1"/>
  <c r="AY754" i="1"/>
  <c r="BE754" i="1" s="1"/>
  <c r="BA775" i="1"/>
  <c r="BC796" i="1"/>
  <c r="AY818" i="1"/>
  <c r="BE818" i="1" s="1"/>
  <c r="BA839" i="1"/>
  <c r="BC860" i="1"/>
  <c r="AY882" i="1"/>
  <c r="BE882" i="1" s="1"/>
  <c r="BA903" i="1"/>
  <c r="BC924" i="1"/>
  <c r="AY946" i="1"/>
  <c r="BC959" i="1"/>
  <c r="BA970" i="1"/>
  <c r="AY981" i="1"/>
  <c r="BE981" i="1" s="1"/>
  <c r="BC991" i="1"/>
  <c r="BA1002" i="1"/>
  <c r="AY1013" i="1"/>
  <c r="BE1013" i="1" s="1"/>
  <c r="BC1023" i="1"/>
  <c r="BA1034" i="1"/>
  <c r="AY1045" i="1"/>
  <c r="BE1045" i="1" s="1"/>
  <c r="BC1055" i="1"/>
  <c r="BA1066" i="1"/>
  <c r="AY1077" i="1"/>
  <c r="BC1087" i="1"/>
  <c r="BA1098" i="1"/>
  <c r="AY1109" i="1"/>
  <c r="BC1119" i="1"/>
  <c r="BA1130" i="1"/>
  <c r="AY1141" i="1"/>
  <c r="BE1141" i="1" s="1"/>
  <c r="BC1151" i="1"/>
  <c r="BA1162" i="1"/>
  <c r="AY1173" i="1"/>
  <c r="BE1173" i="1" s="1"/>
  <c r="BC1183" i="1"/>
  <c r="BA1194" i="1"/>
  <c r="AY1205" i="1"/>
  <c r="BE1205" i="1" s="1"/>
  <c r="BC1215" i="1"/>
  <c r="BA1226" i="1"/>
  <c r="AY1237" i="1"/>
  <c r="BE1237" i="1" s="1"/>
  <c r="BC1247" i="1"/>
  <c r="BA1258" i="1"/>
  <c r="AY1269" i="1"/>
  <c r="BE1269" i="1" s="1"/>
  <c r="BC1279" i="1"/>
  <c r="BA1290" i="1"/>
  <c r="AY1301" i="1"/>
  <c r="BE1301" i="1" s="1"/>
  <c r="BC1311" i="1"/>
  <c r="BA1322" i="1"/>
  <c r="AY1333" i="1"/>
  <c r="BC1343" i="1"/>
  <c r="BA1354" i="1"/>
  <c r="AY1365" i="1"/>
  <c r="BE1365" i="1" s="1"/>
  <c r="BC1375" i="1"/>
  <c r="BA1386" i="1"/>
  <c r="AY1397" i="1"/>
  <c r="BE1397" i="1" s="1"/>
  <c r="BC1407" i="1"/>
  <c r="BA1418" i="1"/>
  <c r="AY1429" i="1"/>
  <c r="BE1429" i="1" s="1"/>
  <c r="BC1439" i="1"/>
  <c r="BA1450" i="1"/>
  <c r="AZ361" i="1"/>
  <c r="BB446" i="1"/>
  <c r="BD531" i="1"/>
  <c r="AZ617" i="1"/>
  <c r="BB702" i="1"/>
  <c r="BD787" i="1"/>
  <c r="AZ873" i="1"/>
  <c r="AZ955" i="1"/>
  <c r="BD997" i="1"/>
  <c r="BB1040" i="1"/>
  <c r="AZ1083" i="1"/>
  <c r="BD1125" i="1"/>
  <c r="BB1168" i="1"/>
  <c r="AZ1211" i="1"/>
  <c r="BD1253" i="1"/>
  <c r="BB1296" i="1"/>
  <c r="AZ1339" i="1"/>
  <c r="BD1381" i="1"/>
  <c r="BB1424" i="1"/>
  <c r="BC1459" i="1"/>
  <c r="AY1481" i="1"/>
  <c r="BA1502" i="1"/>
  <c r="BC1523" i="1"/>
  <c r="AY1545" i="1"/>
  <c r="BA1566" i="1"/>
  <c r="BC1587" i="1"/>
  <c r="AY1609" i="1"/>
  <c r="BE1609" i="1" s="1"/>
  <c r="BA1630" i="1"/>
  <c r="BC1651" i="1"/>
  <c r="AY1673" i="1"/>
  <c r="BA1694" i="1"/>
  <c r="BD280" i="1"/>
  <c r="AZ557" i="1"/>
  <c r="AZ813" i="1"/>
  <c r="BB1002" i="1"/>
  <c r="BD1119" i="1"/>
  <c r="BD1239" i="1"/>
  <c r="BB1362" i="1"/>
  <c r="AZ1459" i="1"/>
  <c r="BB1504" i="1"/>
  <c r="BD1545" i="1"/>
  <c r="BB1588" i="1"/>
  <c r="AZ1631" i="1"/>
  <c r="BB1680" i="1"/>
  <c r="BD335" i="1"/>
  <c r="AZ421" i="1"/>
  <c r="BB506" i="1"/>
  <c r="BD591" i="1"/>
  <c r="AZ677" i="1"/>
  <c r="BB762" i="1"/>
  <c r="BD847" i="1"/>
  <c r="AZ933" i="1"/>
  <c r="AZ985" i="1"/>
  <c r="BD1027" i="1"/>
  <c r="BB1070" i="1"/>
  <c r="AZ1113" i="1"/>
  <c r="BD1155" i="1"/>
  <c r="BB1198" i="1"/>
  <c r="AZ1241" i="1"/>
  <c r="BD1283" i="1"/>
  <c r="BB1326" i="1"/>
  <c r="AZ1369" i="1"/>
  <c r="BD1411" i="1"/>
  <c r="AZ1453" i="1"/>
  <c r="BB1474" i="1"/>
  <c r="BD1495" i="1"/>
  <c r="AZ1517" i="1"/>
  <c r="BB1538" i="1"/>
  <c r="BD1559" i="1"/>
  <c r="AZ1581" i="1"/>
  <c r="BB1602" i="1"/>
  <c r="BD1623" i="1"/>
  <c r="AZ1645" i="1"/>
  <c r="BB1666" i="1"/>
  <c r="BD1687" i="1"/>
  <c r="BE117" i="1"/>
  <c r="BB466" i="1"/>
  <c r="AZ717" i="1"/>
  <c r="BD959" i="1"/>
  <c r="AZ1085" i="1"/>
  <c r="AZ1221" i="1"/>
  <c r="BD1351" i="1"/>
  <c r="AZ1455" i="1"/>
  <c r="BD1497" i="1"/>
  <c r="AZ1539" i="1"/>
  <c r="BD1581" i="1"/>
  <c r="AZ1627" i="1"/>
  <c r="AZ1675" i="1"/>
  <c r="BD331" i="1"/>
  <c r="AZ417" i="1"/>
  <c r="BB502" i="1"/>
  <c r="BD587" i="1"/>
  <c r="AZ673" i="1"/>
  <c r="BB758" i="1"/>
  <c r="BD843" i="1"/>
  <c r="AZ929" i="1"/>
  <c r="AZ983" i="1"/>
  <c r="BD1025" i="1"/>
  <c r="BB1068" i="1"/>
  <c r="AZ1111" i="1"/>
  <c r="BD1153" i="1"/>
  <c r="BB1196" i="1"/>
  <c r="AZ1239" i="1"/>
  <c r="BD1281" i="1"/>
  <c r="BB1324" i="1"/>
  <c r="AZ1367" i="1"/>
  <c r="BD1409" i="1"/>
  <c r="BA1452" i="1"/>
  <c r="BC1473" i="1"/>
  <c r="AY1495" i="1"/>
  <c r="BE1495" i="1" s="1"/>
  <c r="BA1516" i="1"/>
  <c r="BC1537" i="1"/>
  <c r="AY1559" i="1"/>
  <c r="BE1559" i="1" s="1"/>
  <c r="BA1580" i="1"/>
  <c r="BC1601" i="1"/>
  <c r="AY1623" i="1"/>
  <c r="BE1623" i="1" s="1"/>
  <c r="BA1644" i="1"/>
  <c r="BC1665" i="1"/>
  <c r="AY1687" i="1"/>
  <c r="BE1687" i="1" s="1"/>
  <c r="BD519" i="1"/>
  <c r="BB786" i="1"/>
  <c r="BD1007" i="1"/>
  <c r="BB1146" i="1"/>
  <c r="BB1274" i="1"/>
  <c r="BD1399" i="1"/>
  <c r="BE957" i="1" l="1"/>
  <c r="BE450" i="1"/>
  <c r="BE1437" i="1"/>
  <c r="BE898" i="1"/>
  <c r="BE1463" i="1"/>
  <c r="BE1125" i="1"/>
  <c r="BE1389" i="1"/>
  <c r="BE776" i="1"/>
  <c r="BE520" i="1"/>
  <c r="BE1577" i="1"/>
  <c r="BE1381" i="1"/>
  <c r="BE997" i="1"/>
  <c r="BE786" i="1"/>
  <c r="BE978" i="1"/>
  <c r="BE1490" i="1"/>
  <c r="BE427" i="1"/>
  <c r="AW27" i="1"/>
  <c r="BE1545" i="1"/>
  <c r="BE1625" i="1"/>
  <c r="BE1149" i="1"/>
  <c r="BE1021" i="1"/>
  <c r="BE722" i="1"/>
  <c r="BE466" i="1"/>
  <c r="BE1357" i="1"/>
  <c r="BE1504" i="1"/>
  <c r="BE1535" i="1"/>
  <c r="BE1353" i="1"/>
  <c r="BE1225" i="1"/>
  <c r="BE1097" i="1"/>
  <c r="BE969" i="1"/>
  <c r="BE730" i="1"/>
  <c r="BE1619" i="1"/>
  <c r="BE1605" i="1"/>
  <c r="BE1615" i="1"/>
  <c r="BE1361" i="1"/>
  <c r="BE1233" i="1"/>
  <c r="BE977" i="1"/>
  <c r="BE746" i="1"/>
  <c r="BE490" i="1"/>
  <c r="BE1685" i="1"/>
  <c r="BE1435" i="1"/>
  <c r="BE1307" i="1"/>
  <c r="BE1179" i="1"/>
  <c r="BE894" i="1"/>
  <c r="BE638" i="1"/>
  <c r="BE382" i="1"/>
  <c r="BE876" i="1"/>
  <c r="BE635" i="1"/>
  <c r="BE891" i="1"/>
  <c r="BE1384" i="1"/>
  <c r="BE1401" i="1"/>
  <c r="BE1145" i="1"/>
  <c r="BE1017" i="1"/>
  <c r="BE826" i="1"/>
  <c r="BE829" i="1"/>
  <c r="BE573" i="1"/>
  <c r="BE1604" i="1"/>
  <c r="BE1476" i="1"/>
  <c r="BE1348" i="1"/>
  <c r="BE1092" i="1"/>
  <c r="BE964" i="1"/>
  <c r="BE464" i="1"/>
  <c r="BE919" i="1"/>
  <c r="BE791" i="1"/>
  <c r="BE663" i="1"/>
  <c r="BE535" i="1"/>
  <c r="BE407" i="1"/>
  <c r="BE1614" i="1"/>
  <c r="BE1486" i="1"/>
  <c r="BE305" i="1"/>
  <c r="BE841" i="1"/>
  <c r="BE790" i="1"/>
  <c r="BE999" i="1"/>
  <c r="BE1127" i="1"/>
  <c r="BE1383" i="1"/>
  <c r="BE895" i="1"/>
  <c r="BE767" i="1"/>
  <c r="BE639" i="1"/>
  <c r="BE511" i="1"/>
  <c r="BE383" i="1"/>
  <c r="BE1686" i="1"/>
  <c r="BE1558" i="1"/>
  <c r="BE1430" i="1"/>
  <c r="BE1302" i="1"/>
  <c r="BE1174" i="1"/>
  <c r="BE1046" i="1"/>
  <c r="BE884" i="1"/>
  <c r="BE628" i="1"/>
  <c r="BE372" i="1"/>
  <c r="BE817" i="1"/>
  <c r="BE689" i="1"/>
  <c r="BE561" i="1"/>
  <c r="BE433" i="1"/>
  <c r="BE351" i="1"/>
  <c r="BE295" i="1"/>
  <c r="BE292" i="1"/>
  <c r="BE294" i="1"/>
  <c r="BE582" i="1"/>
  <c r="BE838" i="1"/>
  <c r="BE1613" i="1"/>
  <c r="BE257" i="1"/>
  <c r="BE749" i="1"/>
  <c r="BE621" i="1"/>
  <c r="BE694" i="1"/>
  <c r="BE1335" i="1"/>
  <c r="BE744" i="1"/>
  <c r="BE488" i="1"/>
  <c r="BE1578" i="1"/>
  <c r="BE526" i="1"/>
  <c r="BE261" i="1"/>
  <c r="BE664" i="1"/>
  <c r="BE1320" i="1"/>
  <c r="BE1376" i="1"/>
  <c r="BE296" i="1"/>
  <c r="BE342" i="1"/>
  <c r="BE819" i="1"/>
  <c r="BE607" i="1"/>
  <c r="BE1053" i="1"/>
  <c r="BE1267" i="1"/>
  <c r="BE1330" i="1"/>
  <c r="BE843" i="1"/>
  <c r="BE1224" i="1"/>
  <c r="BE1507" i="1"/>
  <c r="BE1051" i="1"/>
  <c r="BE1109" i="1"/>
  <c r="BE1405" i="1"/>
  <c r="BE1277" i="1"/>
  <c r="BE1655" i="1"/>
  <c r="BE1513" i="1"/>
  <c r="BE1349" i="1"/>
  <c r="BE1221" i="1"/>
  <c r="BE1093" i="1"/>
  <c r="BE965" i="1"/>
  <c r="BE269" i="1"/>
  <c r="BE1543" i="1"/>
  <c r="BE1529" i="1"/>
  <c r="BE973" i="1"/>
  <c r="BE738" i="1"/>
  <c r="BE482" i="1"/>
  <c r="BE1106" i="1"/>
  <c r="BE1618" i="1"/>
  <c r="BE539" i="1"/>
  <c r="BE795" i="1"/>
  <c r="BE1432" i="1"/>
  <c r="BE1471" i="1"/>
  <c r="BE1457" i="1"/>
  <c r="BE1449" i="1"/>
  <c r="BE1321" i="1"/>
  <c r="BE1193" i="1"/>
  <c r="BE1065" i="1"/>
  <c r="BE922" i="1"/>
  <c r="BE666" i="1"/>
  <c r="BE410" i="1"/>
  <c r="BE1555" i="1"/>
  <c r="BE1541" i="1"/>
  <c r="BE1363" i="1"/>
  <c r="BE1235" i="1"/>
  <c r="BE1107" i="1"/>
  <c r="BE979" i="1"/>
  <c r="BE750" i="1"/>
  <c r="BE494" i="1"/>
  <c r="BE940" i="1"/>
  <c r="BE1458" i="1"/>
  <c r="BE651" i="1"/>
  <c r="BE907" i="1"/>
  <c r="BE1096" i="1"/>
  <c r="BE1152" i="1"/>
  <c r="BE1208" i="1"/>
  <c r="BE1608" i="1"/>
  <c r="BE1664" i="1"/>
  <c r="BE1473" i="1"/>
  <c r="BE1329" i="1"/>
  <c r="BE1201" i="1"/>
  <c r="BE1073" i="1"/>
  <c r="BE1699" i="1"/>
  <c r="BE1621" i="1"/>
  <c r="BE1403" i="1"/>
  <c r="BE1275" i="1"/>
  <c r="BE1147" i="1"/>
  <c r="BE1019" i="1"/>
  <c r="BE830" i="1"/>
  <c r="BE574" i="1"/>
  <c r="BE1042" i="1"/>
  <c r="BE1554" i="1"/>
  <c r="BE361" i="1"/>
  <c r="BE699" i="1"/>
  <c r="BE472" i="1"/>
  <c r="BE968" i="1"/>
  <c r="BE1256" i="1"/>
  <c r="BE1631" i="1"/>
  <c r="BE1553" i="1"/>
  <c r="BE1369" i="1"/>
  <c r="BE1241" i="1"/>
  <c r="BE1113" i="1"/>
  <c r="BE985" i="1"/>
  <c r="BE762" i="1"/>
  <c r="BE506" i="1"/>
  <c r="BE321" i="1"/>
  <c r="BE925" i="1"/>
  <c r="BE669" i="1"/>
  <c r="BE1700" i="1"/>
  <c r="BE1572" i="1"/>
  <c r="BE1444" i="1"/>
  <c r="BE1316" i="1"/>
  <c r="BE1188" i="1"/>
  <c r="BE1060" i="1"/>
  <c r="BE912" i="1"/>
  <c r="BE656" i="1"/>
  <c r="BE400" i="1"/>
  <c r="BE887" i="1"/>
  <c r="BE759" i="1"/>
  <c r="BE631" i="1"/>
  <c r="BE503" i="1"/>
  <c r="BE375" i="1"/>
  <c r="BE1582" i="1"/>
  <c r="BE1454" i="1"/>
  <c r="BE1326" i="1"/>
  <c r="BE1198" i="1"/>
  <c r="BE1070" i="1"/>
  <c r="BE932" i="1"/>
  <c r="BE676" i="1"/>
  <c r="BE420" i="1"/>
  <c r="BE937" i="1"/>
  <c r="BE809" i="1"/>
  <c r="BE681" i="1"/>
  <c r="BE553" i="1"/>
  <c r="BE425" i="1"/>
  <c r="BE363" i="1"/>
  <c r="BE319" i="1"/>
  <c r="BE349" i="1"/>
  <c r="BE291" i="1"/>
  <c r="BE290" i="1"/>
  <c r="BE284" i="1"/>
  <c r="BE318" i="1"/>
  <c r="BE598" i="1"/>
  <c r="BE854" i="1"/>
  <c r="BE1031" i="1"/>
  <c r="BE1159" i="1"/>
  <c r="BE1287" i="1"/>
  <c r="BE1415" i="1"/>
  <c r="BE1565" i="1"/>
  <c r="BE1691" i="1"/>
  <c r="BE960" i="1"/>
  <c r="BE712" i="1"/>
  <c r="BE456" i="1"/>
  <c r="BE947" i="1"/>
  <c r="BE691" i="1"/>
  <c r="BE563" i="1"/>
  <c r="BE435" i="1"/>
  <c r="BE1594" i="1"/>
  <c r="BE1466" i="1"/>
  <c r="BE1338" i="1"/>
  <c r="BE1210" i="1"/>
  <c r="BE1082" i="1"/>
  <c r="BE954" i="1"/>
  <c r="BE700" i="1"/>
  <c r="BE444" i="1"/>
  <c r="BE901" i="1"/>
  <c r="BE773" i="1"/>
  <c r="BE645" i="1"/>
  <c r="BE517" i="1"/>
  <c r="BE389" i="1"/>
  <c r="BE1676" i="1"/>
  <c r="BE1548" i="1"/>
  <c r="BE1420" i="1"/>
  <c r="BE1292" i="1"/>
  <c r="BE1164" i="1"/>
  <c r="BE1036" i="1"/>
  <c r="BE864" i="1"/>
  <c r="BE608" i="1"/>
  <c r="BE352" i="1"/>
  <c r="BE863" i="1"/>
  <c r="BE735" i="1"/>
  <c r="BE1654" i="1"/>
  <c r="BE1526" i="1"/>
  <c r="BE1398" i="1"/>
  <c r="BE1270" i="1"/>
  <c r="BE1142" i="1"/>
  <c r="BE1014" i="1"/>
  <c r="BE820" i="1"/>
  <c r="BE564" i="1"/>
  <c r="BE913" i="1"/>
  <c r="BE785" i="1"/>
  <c r="BE657" i="1"/>
  <c r="BE529" i="1"/>
  <c r="BE401" i="1"/>
  <c r="BE266" i="1"/>
  <c r="BE260" i="1"/>
  <c r="BE262" i="1"/>
  <c r="BE390" i="1"/>
  <c r="BE646" i="1"/>
  <c r="BE902" i="1"/>
  <c r="BE1055" i="1"/>
  <c r="BE1183" i="1"/>
  <c r="BE1311" i="1"/>
  <c r="BE1439" i="1"/>
  <c r="BE1677" i="1"/>
  <c r="BE1483" i="1"/>
  <c r="BE411" i="1"/>
  <c r="BE1698" i="1"/>
  <c r="BE1570" i="1"/>
  <c r="BE1442" i="1"/>
  <c r="BE1314" i="1"/>
  <c r="BE1186" i="1"/>
  <c r="BE1058" i="1"/>
  <c r="BE908" i="1"/>
  <c r="BE652" i="1"/>
  <c r="BE396" i="1"/>
  <c r="BE845" i="1"/>
  <c r="BE717" i="1"/>
  <c r="BE589" i="1"/>
  <c r="BE461" i="1"/>
  <c r="BE1588" i="1"/>
  <c r="BE1460" i="1"/>
  <c r="BE1332" i="1"/>
  <c r="BE1204" i="1"/>
  <c r="BE1076" i="1"/>
  <c r="BE944" i="1"/>
  <c r="BE688" i="1"/>
  <c r="BE432" i="1"/>
  <c r="BE935" i="1"/>
  <c r="BE807" i="1"/>
  <c r="BE679" i="1"/>
  <c r="BE551" i="1"/>
  <c r="BE423" i="1"/>
  <c r="BE1630" i="1"/>
  <c r="BE1502" i="1"/>
  <c r="BE1374" i="1"/>
  <c r="BE1246" i="1"/>
  <c r="BE1118" i="1"/>
  <c r="BE990" i="1"/>
  <c r="BE772" i="1"/>
  <c r="BE516" i="1"/>
  <c r="BE889" i="1"/>
  <c r="BE761" i="1"/>
  <c r="BE633" i="1"/>
  <c r="BE505" i="1"/>
  <c r="BE377" i="1"/>
  <c r="BE315" i="1"/>
  <c r="BE304" i="1"/>
  <c r="BE347" i="1"/>
  <c r="BE287" i="1"/>
  <c r="BE298" i="1"/>
  <c r="BE333" i="1"/>
  <c r="BE259" i="1"/>
  <c r="BE359" i="1"/>
  <c r="BE311" i="1"/>
  <c r="BE274" i="1"/>
  <c r="BE268" i="1"/>
  <c r="BE270" i="1"/>
  <c r="BE502" i="1"/>
  <c r="BE758" i="1"/>
  <c r="BE983" i="1"/>
  <c r="BE1111" i="1"/>
  <c r="BE1239" i="1"/>
  <c r="BE1367" i="1"/>
  <c r="BE1469" i="1"/>
  <c r="BE1467" i="1"/>
  <c r="BE1584" i="1"/>
  <c r="BE1456" i="1"/>
  <c r="BE1328" i="1"/>
  <c r="BE1200" i="1"/>
  <c r="BE1072" i="1"/>
  <c r="BE936" i="1"/>
  <c r="BE680" i="1"/>
  <c r="BE424" i="1"/>
  <c r="BE931" i="1"/>
  <c r="BE803" i="1"/>
  <c r="BE675" i="1"/>
  <c r="BE547" i="1"/>
  <c r="BE419" i="1"/>
  <c r="BE1674" i="1"/>
  <c r="BE1546" i="1"/>
  <c r="BE1418" i="1"/>
  <c r="BE1290" i="1"/>
  <c r="BE1162" i="1"/>
  <c r="BE1034" i="1"/>
  <c r="BE860" i="1"/>
  <c r="BE604" i="1"/>
  <c r="BE348" i="1"/>
  <c r="BE853" i="1"/>
  <c r="BE725" i="1"/>
  <c r="BE597" i="1"/>
  <c r="BE469" i="1"/>
  <c r="BE1628" i="1"/>
  <c r="BE1500" i="1"/>
  <c r="BE1372" i="1"/>
  <c r="BE1244" i="1"/>
  <c r="BE1116" i="1"/>
  <c r="BE988" i="1"/>
  <c r="BE768" i="1"/>
  <c r="BE512" i="1"/>
  <c r="BE847" i="1"/>
  <c r="BE719" i="1"/>
  <c r="BE591" i="1"/>
  <c r="BE463" i="1"/>
  <c r="BE1670" i="1"/>
  <c r="BE1542" i="1"/>
  <c r="BE1414" i="1"/>
  <c r="BE1286" i="1"/>
  <c r="BE1158" i="1"/>
  <c r="BE1030" i="1"/>
  <c r="BE852" i="1"/>
  <c r="BE596" i="1"/>
  <c r="BE340" i="1"/>
  <c r="BE897" i="1"/>
  <c r="BE769" i="1"/>
  <c r="BE641" i="1"/>
  <c r="BE513" i="1"/>
  <c r="BE385" i="1"/>
  <c r="BE323" i="1"/>
  <c r="BE341" i="1"/>
  <c r="BE275" i="1"/>
  <c r="BE308" i="1"/>
  <c r="BE309" i="1"/>
  <c r="BE486" i="1"/>
  <c r="BE742" i="1"/>
  <c r="BE975" i="1"/>
  <c r="BE1103" i="1"/>
  <c r="BE1231" i="1"/>
  <c r="BE1359" i="1"/>
  <c r="BE1453" i="1"/>
  <c r="BE1643" i="1"/>
  <c r="BE1523" i="1"/>
  <c r="BE1509" i="1"/>
  <c r="BE1347" i="1"/>
  <c r="BE1219" i="1"/>
  <c r="BE1091" i="1"/>
  <c r="BE963" i="1"/>
  <c r="BE718" i="1"/>
  <c r="BE462" i="1"/>
  <c r="AW218" i="1"/>
  <c r="AW122" i="1"/>
  <c r="AW249" i="1"/>
  <c r="AW217" i="1"/>
  <c r="AW185" i="1"/>
  <c r="AW153" i="1"/>
  <c r="AW121" i="1"/>
  <c r="AW89" i="1"/>
  <c r="AW57" i="1"/>
  <c r="AW25" i="1"/>
  <c r="AW210" i="1"/>
  <c r="AW114" i="1"/>
  <c r="AW34" i="1"/>
  <c r="AW238" i="1"/>
  <c r="AW206" i="1"/>
  <c r="AW174" i="1"/>
  <c r="AW142" i="1"/>
  <c r="AW110" i="1"/>
  <c r="AW78" i="1"/>
  <c r="AW46" i="1"/>
  <c r="AW14" i="1"/>
  <c r="AW250" i="1"/>
  <c r="AW154" i="1"/>
  <c r="AW66" i="1"/>
  <c r="AW221" i="1"/>
  <c r="AW189" i="1"/>
  <c r="AW157" i="1"/>
  <c r="AW125" i="1"/>
  <c r="AW93" i="1"/>
  <c r="AW61" i="1"/>
  <c r="AW29" i="1"/>
  <c r="AW240" i="1"/>
  <c r="AW224" i="1"/>
  <c r="AW208" i="1"/>
  <c r="AW192" i="1"/>
  <c r="AW176" i="1"/>
  <c r="AW160" i="1"/>
  <c r="AW144" i="1"/>
  <c r="AW128" i="1"/>
  <c r="AW112" i="1"/>
  <c r="AW96" i="1"/>
  <c r="AW80" i="1"/>
  <c r="AW64" i="1"/>
  <c r="AW48" i="1"/>
  <c r="AW32" i="1"/>
  <c r="AW16" i="1"/>
  <c r="AW247" i="1"/>
  <c r="AW231" i="1"/>
  <c r="AW215" i="1"/>
  <c r="AW199" i="1"/>
  <c r="AW183" i="1"/>
  <c r="AW167" i="1"/>
  <c r="AW151" i="1"/>
  <c r="AW135" i="1"/>
  <c r="AW119" i="1"/>
  <c r="AW103" i="1"/>
  <c r="AW87" i="1"/>
  <c r="AW71" i="1"/>
  <c r="AW55" i="1"/>
  <c r="AW39" i="1"/>
  <c r="AW23" i="1"/>
  <c r="BE556" i="1"/>
  <c r="BE1266" i="1"/>
  <c r="BE555" i="1"/>
  <c r="BE811" i="1"/>
  <c r="BE696" i="1"/>
  <c r="BE1160" i="1"/>
  <c r="BE1216" i="1"/>
  <c r="BE1272" i="1"/>
  <c r="BE1672" i="1"/>
  <c r="BE1519" i="1"/>
  <c r="BE1505" i="1"/>
  <c r="BE1345" i="1"/>
  <c r="BE1217" i="1"/>
  <c r="BE1089" i="1"/>
  <c r="BE961" i="1"/>
  <c r="BE714" i="1"/>
  <c r="BE458" i="1"/>
  <c r="BE253" i="1"/>
  <c r="BE1603" i="1"/>
  <c r="BE1589" i="1"/>
  <c r="BE1387" i="1"/>
  <c r="BE1259" i="1"/>
  <c r="BE1131" i="1"/>
  <c r="BE1003" i="1"/>
  <c r="BE798" i="1"/>
  <c r="BE542" i="1"/>
  <c r="BE1521" i="1"/>
  <c r="BE1395" i="1"/>
  <c r="BE587" i="1"/>
  <c r="BE1105" i="1"/>
  <c r="BE1426" i="1"/>
  <c r="BE1496" i="1"/>
  <c r="BE1273" i="1"/>
  <c r="BE445" i="1"/>
  <c r="BE851" i="1"/>
  <c r="BE467" i="1"/>
  <c r="BE1626" i="1"/>
  <c r="BE1498" i="1"/>
  <c r="BE1114" i="1"/>
  <c r="BE764" i="1"/>
  <c r="BE508" i="1"/>
  <c r="BE677" i="1"/>
  <c r="BE421" i="1"/>
  <c r="BE1580" i="1"/>
  <c r="BE1452" i="1"/>
  <c r="BE1068" i="1"/>
  <c r="BE672" i="1"/>
  <c r="BE416" i="1"/>
  <c r="BE945" i="1"/>
  <c r="BE1023" i="1"/>
  <c r="BE1151" i="1"/>
  <c r="BE1279" i="1"/>
  <c r="BE1407" i="1"/>
  <c r="BE1675" i="1"/>
  <c r="BE443" i="1"/>
  <c r="BE1602" i="1"/>
  <c r="BE1474" i="1"/>
  <c r="BE1346" i="1"/>
  <c r="BE1218" i="1"/>
  <c r="BE1090" i="1"/>
  <c r="BE962" i="1"/>
  <c r="BE716" i="1"/>
  <c r="BE460" i="1"/>
  <c r="BE877" i="1"/>
  <c r="BE493" i="1"/>
  <c r="BE1620" i="1"/>
  <c r="BE1492" i="1"/>
  <c r="BE1364" i="1"/>
  <c r="BE1236" i="1"/>
  <c r="BE1108" i="1"/>
  <c r="BE980" i="1"/>
  <c r="BE752" i="1"/>
  <c r="BE496" i="1"/>
  <c r="BE839" i="1"/>
  <c r="BE711" i="1"/>
  <c r="BE583" i="1"/>
  <c r="BE455" i="1"/>
  <c r="BE1662" i="1"/>
  <c r="BE1534" i="1"/>
  <c r="BE1406" i="1"/>
  <c r="BE1278" i="1"/>
  <c r="BE1150" i="1"/>
  <c r="BE1022" i="1"/>
  <c r="BE836" i="1"/>
  <c r="BE580" i="1"/>
  <c r="BE324" i="1"/>
  <c r="BE921" i="1"/>
  <c r="BE793" i="1"/>
  <c r="BE665" i="1"/>
  <c r="BE537" i="1"/>
  <c r="BE409" i="1"/>
  <c r="BE365" i="1"/>
  <c r="BE300" i="1"/>
  <c r="BE302" i="1"/>
  <c r="BE438" i="1"/>
  <c r="BE950" i="1"/>
  <c r="BE1079" i="1"/>
  <c r="BE1207" i="1"/>
  <c r="BE1661" i="1"/>
  <c r="BE1659" i="1"/>
  <c r="BE1616" i="1"/>
  <c r="BE1488" i="1"/>
  <c r="BE1360" i="1"/>
  <c r="BE1232" i="1"/>
  <c r="BE1104" i="1"/>
  <c r="BE976" i="1"/>
  <c r="BE313" i="1"/>
  <c r="BE835" i="1"/>
  <c r="BE707" i="1"/>
  <c r="BE579" i="1"/>
  <c r="BE451" i="1"/>
  <c r="BE1706" i="1"/>
  <c r="BE1450" i="1"/>
  <c r="BE1322" i="1"/>
  <c r="BE1194" i="1"/>
  <c r="BE1066" i="1"/>
  <c r="BE924" i="1"/>
  <c r="BE668" i="1"/>
  <c r="BE412" i="1"/>
  <c r="BE885" i="1"/>
  <c r="BE757" i="1"/>
  <c r="BE629" i="1"/>
  <c r="BE501" i="1"/>
  <c r="BE373" i="1"/>
  <c r="BE1660" i="1"/>
  <c r="BE1532" i="1"/>
  <c r="BE1404" i="1"/>
  <c r="BE1276" i="1"/>
  <c r="BE1148" i="1"/>
  <c r="BE1020" i="1"/>
  <c r="BE832" i="1"/>
  <c r="BE576" i="1"/>
  <c r="BE879" i="1"/>
  <c r="BE751" i="1"/>
  <c r="BE623" i="1"/>
  <c r="BE495" i="1"/>
  <c r="BE1702" i="1"/>
  <c r="BE1574" i="1"/>
  <c r="BE1446" i="1"/>
  <c r="BE1318" i="1"/>
  <c r="BE1190" i="1"/>
  <c r="BE1062" i="1"/>
  <c r="BE916" i="1"/>
  <c r="BE660" i="1"/>
  <c r="BE404" i="1"/>
  <c r="BE929" i="1"/>
  <c r="BE801" i="1"/>
  <c r="BE673" i="1"/>
  <c r="BE545" i="1"/>
  <c r="BE417" i="1"/>
  <c r="BE320" i="1"/>
  <c r="BE355" i="1"/>
  <c r="BE303" i="1"/>
  <c r="BE314" i="1"/>
  <c r="BE278" i="1"/>
  <c r="BE422" i="1"/>
  <c r="BE678" i="1"/>
  <c r="BE934" i="1"/>
  <c r="BE1071" i="1"/>
  <c r="BE1199" i="1"/>
  <c r="BE1327" i="1"/>
  <c r="BE1645" i="1"/>
  <c r="BE1579" i="1"/>
  <c r="BE1587" i="1"/>
  <c r="BE1573" i="1"/>
  <c r="BE1379" i="1"/>
  <c r="BE1251" i="1"/>
  <c r="BE1123" i="1"/>
  <c r="BE995" i="1"/>
  <c r="BE782" i="1"/>
  <c r="AW194" i="1"/>
  <c r="AW82" i="1"/>
  <c r="AW241" i="1"/>
  <c r="AW209" i="1"/>
  <c r="AW177" i="1"/>
  <c r="AW145" i="1"/>
  <c r="AW113" i="1"/>
  <c r="AW81" i="1"/>
  <c r="AW49" i="1"/>
  <c r="AW17" i="1"/>
  <c r="AW186" i="1"/>
  <c r="AW98" i="1"/>
  <c r="AW230" i="1"/>
  <c r="AW198" i="1"/>
  <c r="AW166" i="1"/>
  <c r="AW134" i="1"/>
  <c r="AW102" i="1"/>
  <c r="AW70" i="1"/>
  <c r="AW38" i="1"/>
  <c r="AW226" i="1"/>
  <c r="AW130" i="1"/>
  <c r="AW58" i="1"/>
  <c r="AW245" i="1"/>
  <c r="AW213" i="1"/>
  <c r="AW181" i="1"/>
  <c r="AW149" i="1"/>
  <c r="AW117" i="1"/>
  <c r="AW85" i="1"/>
  <c r="AW53" i="1"/>
  <c r="AW21" i="1"/>
  <c r="AW252" i="1"/>
  <c r="AW236" i="1"/>
  <c r="AW220" i="1"/>
  <c r="AW204" i="1"/>
  <c r="AW188" i="1"/>
  <c r="AW172" i="1"/>
  <c r="AW156" i="1"/>
  <c r="AW140" i="1"/>
  <c r="AW124" i="1"/>
  <c r="AW108" i="1"/>
  <c r="AW92" i="1"/>
  <c r="AW76" i="1"/>
  <c r="AW60" i="1"/>
  <c r="AW44" i="1"/>
  <c r="AW28" i="1"/>
  <c r="AW243" i="1"/>
  <c r="AW227" i="1"/>
  <c r="AW211" i="1"/>
  <c r="AW195" i="1"/>
  <c r="AW179" i="1"/>
  <c r="AW163" i="1"/>
  <c r="AW147" i="1"/>
  <c r="AW131" i="1"/>
  <c r="AW115" i="1"/>
  <c r="AW99" i="1"/>
  <c r="AW83" i="1"/>
  <c r="AW67" i="1"/>
  <c r="AW51" i="1"/>
  <c r="AW35" i="1"/>
  <c r="AW19" i="1"/>
  <c r="BE1138" i="1"/>
  <c r="BE1650" i="1"/>
  <c r="BE459" i="1"/>
  <c r="BE747" i="1"/>
  <c r="BE568" i="1"/>
  <c r="BE1288" i="1"/>
  <c r="BE1344" i="1"/>
  <c r="BE1400" i="1"/>
  <c r="BE1583" i="1"/>
  <c r="BE1569" i="1"/>
  <c r="BE1377" i="1"/>
  <c r="BE1249" i="1"/>
  <c r="BE1121" i="1"/>
  <c r="BE993" i="1"/>
  <c r="BE778" i="1"/>
  <c r="BE522" i="1"/>
  <c r="BE1667" i="1"/>
  <c r="BE1653" i="1"/>
  <c r="BE1419" i="1"/>
  <c r="BE1291" i="1"/>
  <c r="BE1163" i="1"/>
  <c r="BE1035" i="1"/>
  <c r="BE862" i="1"/>
  <c r="BE606" i="1"/>
  <c r="BE350" i="1"/>
  <c r="BE1560" i="1"/>
  <c r="BE1011" i="1"/>
  <c r="BE684" i="1"/>
  <c r="BE1537" i="1"/>
  <c r="BE344" i="1"/>
  <c r="BE856" i="1"/>
  <c r="BE570" i="1"/>
  <c r="BE1358" i="1"/>
  <c r="BE1230" i="1"/>
  <c r="BE740" i="1"/>
  <c r="BE484" i="1"/>
  <c r="BE585" i="1"/>
  <c r="BE316" i="1"/>
  <c r="BE1627" i="1"/>
  <c r="BE723" i="1"/>
  <c r="BE595" i="1"/>
  <c r="BE933" i="1"/>
  <c r="BE805" i="1"/>
  <c r="BE549" i="1"/>
  <c r="BE1324" i="1"/>
  <c r="BE1497" i="1"/>
  <c r="BE1213" i="1"/>
  <c r="BE1085" i="1"/>
  <c r="BE706" i="1"/>
  <c r="BE1527" i="1"/>
  <c r="BE1641" i="1"/>
  <c r="BE1413" i="1"/>
  <c r="BE1285" i="1"/>
  <c r="BE1157" i="1"/>
  <c r="BE1029" i="1"/>
  <c r="BE850" i="1"/>
  <c r="BE594" i="1"/>
  <c r="BE338" i="1"/>
  <c r="BE1671" i="1"/>
  <c r="BE1657" i="1"/>
  <c r="BE1421" i="1"/>
  <c r="BE1293" i="1"/>
  <c r="BE1165" i="1"/>
  <c r="BE1037" i="1"/>
  <c r="BE866" i="1"/>
  <c r="BE610" i="1"/>
  <c r="BE354" i="1"/>
  <c r="BE748" i="1"/>
  <c r="BE1362" i="1"/>
  <c r="BE667" i="1"/>
  <c r="BE923" i="1"/>
  <c r="BE408" i="1"/>
  <c r="BE920" i="1"/>
  <c r="BE1064" i="1"/>
  <c r="BE1120" i="1"/>
  <c r="BE1576" i="1"/>
  <c r="BE1599" i="1"/>
  <c r="BE1585" i="1"/>
  <c r="BE1385" i="1"/>
  <c r="BE1257" i="1"/>
  <c r="BE1129" i="1"/>
  <c r="BE1001" i="1"/>
  <c r="BE538" i="1"/>
  <c r="BE1683" i="1"/>
  <c r="BE1669" i="1"/>
  <c r="BE1427" i="1"/>
  <c r="BE1299" i="1"/>
  <c r="BE1171" i="1"/>
  <c r="BE1043" i="1"/>
  <c r="BE878" i="1"/>
  <c r="BE622" i="1"/>
  <c r="BE366" i="1"/>
  <c r="BE1202" i="1"/>
  <c r="BE523" i="1"/>
  <c r="BE779" i="1"/>
  <c r="BE1352" i="1"/>
  <c r="BE1408" i="1"/>
  <c r="BE1464" i="1"/>
  <c r="BE1679" i="1"/>
  <c r="BE1601" i="1"/>
  <c r="BE1393" i="1"/>
  <c r="BE1265" i="1"/>
  <c r="BE1137" i="1"/>
  <c r="BE1009" i="1"/>
  <c r="BE810" i="1"/>
  <c r="BE554" i="1"/>
  <c r="BE1571" i="1"/>
  <c r="BE1493" i="1"/>
  <c r="BE1339" i="1"/>
  <c r="BE1211" i="1"/>
  <c r="BE1083" i="1"/>
  <c r="BE955" i="1"/>
  <c r="BE702" i="1"/>
  <c r="BE446" i="1"/>
  <c r="BE620" i="1"/>
  <c r="BE1298" i="1"/>
  <c r="BE571" i="1"/>
  <c r="BE827" i="1"/>
  <c r="BE728" i="1"/>
  <c r="BE1000" i="1"/>
  <c r="BE1112" i="1"/>
  <c r="BE1512" i="1"/>
  <c r="BE1568" i="1"/>
  <c r="BE1624" i="1"/>
  <c r="BE1503" i="1"/>
  <c r="BE1681" i="1"/>
  <c r="BE1433" i="1"/>
  <c r="BE1305" i="1"/>
  <c r="BE1177" i="1"/>
  <c r="BE1049" i="1"/>
  <c r="BE890" i="1"/>
  <c r="BE634" i="1"/>
  <c r="BE378" i="1"/>
  <c r="BE364" i="1"/>
  <c r="BE861" i="1"/>
  <c r="BE733" i="1"/>
  <c r="BE605" i="1"/>
  <c r="BE477" i="1"/>
  <c r="BE1636" i="1"/>
  <c r="BE1508" i="1"/>
  <c r="BE1380" i="1"/>
  <c r="BE1252" i="1"/>
  <c r="BE1124" i="1"/>
  <c r="BE996" i="1"/>
  <c r="BE784" i="1"/>
  <c r="BE528" i="1"/>
  <c r="BE951" i="1"/>
  <c r="BE823" i="1"/>
  <c r="BE695" i="1"/>
  <c r="BE567" i="1"/>
  <c r="BE439" i="1"/>
  <c r="BE1646" i="1"/>
  <c r="BE1518" i="1"/>
  <c r="BE1390" i="1"/>
  <c r="BE1262" i="1"/>
  <c r="BE1134" i="1"/>
  <c r="BE1006" i="1"/>
  <c r="BE804" i="1"/>
  <c r="BE548" i="1"/>
  <c r="BE873" i="1"/>
  <c r="BE745" i="1"/>
  <c r="BE617" i="1"/>
  <c r="BE489" i="1"/>
  <c r="BE353" i="1"/>
  <c r="BE283" i="1"/>
  <c r="BE306" i="1"/>
  <c r="BE254" i="1"/>
  <c r="BE277" i="1"/>
  <c r="BE470" i="1"/>
  <c r="BE726" i="1"/>
  <c r="BE967" i="1"/>
  <c r="BE1095" i="1"/>
  <c r="BE1223" i="1"/>
  <c r="BE1351" i="1"/>
  <c r="BE1693" i="1"/>
  <c r="BE1563" i="1"/>
  <c r="BE840" i="1"/>
  <c r="BE584" i="1"/>
  <c r="BE328" i="1"/>
  <c r="BE883" i="1"/>
  <c r="BE755" i="1"/>
  <c r="BE627" i="1"/>
  <c r="BE499" i="1"/>
  <c r="BE371" i="1"/>
  <c r="BE1658" i="1"/>
  <c r="BE1530" i="1"/>
  <c r="BE1402" i="1"/>
  <c r="BE1274" i="1"/>
  <c r="BE1146" i="1"/>
  <c r="BE1018" i="1"/>
  <c r="BE828" i="1"/>
  <c r="BE572" i="1"/>
  <c r="BE837" i="1"/>
  <c r="BE709" i="1"/>
  <c r="BE581" i="1"/>
  <c r="BE453" i="1"/>
  <c r="BE367" i="1"/>
  <c r="BE1612" i="1"/>
  <c r="BE1484" i="1"/>
  <c r="BE1356" i="1"/>
  <c r="BE1228" i="1"/>
  <c r="BE1100" i="1"/>
  <c r="BE972" i="1"/>
  <c r="BE736" i="1"/>
  <c r="BE480" i="1"/>
  <c r="BE297" i="1"/>
  <c r="BE927" i="1"/>
  <c r="BE799" i="1"/>
  <c r="BE671" i="1"/>
  <c r="BE543" i="1"/>
  <c r="BE415" i="1"/>
  <c r="BE1590" i="1"/>
  <c r="BE1462" i="1"/>
  <c r="BE1334" i="1"/>
  <c r="BE1206" i="1"/>
  <c r="BE1078" i="1"/>
  <c r="BE948" i="1"/>
  <c r="BE692" i="1"/>
  <c r="BE436" i="1"/>
  <c r="BE849" i="1"/>
  <c r="BE721" i="1"/>
  <c r="BE593" i="1"/>
  <c r="BE465" i="1"/>
  <c r="BE272" i="1"/>
  <c r="BE325" i="1"/>
  <c r="BE518" i="1"/>
  <c r="BE774" i="1"/>
  <c r="BE991" i="1"/>
  <c r="BE1119" i="1"/>
  <c r="BE1247" i="1"/>
  <c r="BE1375" i="1"/>
  <c r="BE1549" i="1"/>
  <c r="BE1611" i="1"/>
  <c r="BE475" i="1"/>
  <c r="BE1634" i="1"/>
  <c r="BE1506" i="1"/>
  <c r="BE1378" i="1"/>
  <c r="BE1250" i="1"/>
  <c r="BE1122" i="1"/>
  <c r="BE994" i="1"/>
  <c r="BE780" i="1"/>
  <c r="BE524" i="1"/>
  <c r="BE909" i="1"/>
  <c r="BE781" i="1"/>
  <c r="BE653" i="1"/>
  <c r="BE525" i="1"/>
  <c r="BE397" i="1"/>
  <c r="BE1652" i="1"/>
  <c r="BE1524" i="1"/>
  <c r="BE1396" i="1"/>
  <c r="BE1268" i="1"/>
  <c r="BE1140" i="1"/>
  <c r="BE1012" i="1"/>
  <c r="BE816" i="1"/>
  <c r="BE560" i="1"/>
  <c r="BE871" i="1"/>
  <c r="BE743" i="1"/>
  <c r="BE615" i="1"/>
  <c r="BE487" i="1"/>
  <c r="BE345" i="1"/>
  <c r="BE1694" i="1"/>
  <c r="BE1566" i="1"/>
  <c r="BE1438" i="1"/>
  <c r="BE1310" i="1"/>
  <c r="BE1182" i="1"/>
  <c r="BE1054" i="1"/>
  <c r="BE900" i="1"/>
  <c r="BE644" i="1"/>
  <c r="BE388" i="1"/>
  <c r="BE825" i="1"/>
  <c r="BE697" i="1"/>
  <c r="BE569" i="1"/>
  <c r="BE441" i="1"/>
  <c r="BE256" i="1"/>
  <c r="BE374" i="1"/>
  <c r="BE630" i="1"/>
  <c r="BE886" i="1"/>
  <c r="BE1047" i="1"/>
  <c r="BE1175" i="1"/>
  <c r="BE1303" i="1"/>
  <c r="BE1431" i="1"/>
  <c r="BE1597" i="1"/>
  <c r="BE1595" i="1"/>
  <c r="BE1648" i="1"/>
  <c r="BE1520" i="1"/>
  <c r="BE1392" i="1"/>
  <c r="BE1264" i="1"/>
  <c r="BE1136" i="1"/>
  <c r="BE1008" i="1"/>
  <c r="BE808" i="1"/>
  <c r="BE552" i="1"/>
  <c r="BE867" i="1"/>
  <c r="BE739" i="1"/>
  <c r="BE611" i="1"/>
  <c r="BE483" i="1"/>
  <c r="BE1610" i="1"/>
  <c r="BE1482" i="1"/>
  <c r="BE1354" i="1"/>
  <c r="BE1226" i="1"/>
  <c r="BE1098" i="1"/>
  <c r="BE970" i="1"/>
  <c r="BE732" i="1"/>
  <c r="BE476" i="1"/>
  <c r="BE289" i="1"/>
  <c r="BE917" i="1"/>
  <c r="BE789" i="1"/>
  <c r="BE661" i="1"/>
  <c r="BE533" i="1"/>
  <c r="BE405" i="1"/>
  <c r="BE1692" i="1"/>
  <c r="BE1564" i="1"/>
  <c r="BE1436" i="1"/>
  <c r="BE1308" i="1"/>
  <c r="BE1180" i="1"/>
  <c r="BE1052" i="1"/>
  <c r="BE896" i="1"/>
  <c r="BE640" i="1"/>
  <c r="BE384" i="1"/>
  <c r="BE911" i="1"/>
  <c r="BE783" i="1"/>
  <c r="BE655" i="1"/>
  <c r="BE527" i="1"/>
  <c r="BE399" i="1"/>
  <c r="BE1606" i="1"/>
  <c r="BE1478" i="1"/>
  <c r="BE1350" i="1"/>
  <c r="BE1222" i="1"/>
  <c r="BE1094" i="1"/>
  <c r="BE966" i="1"/>
  <c r="BE724" i="1"/>
  <c r="BE468" i="1"/>
  <c r="BE273" i="1"/>
  <c r="BE833" i="1"/>
  <c r="BE705" i="1"/>
  <c r="BE577" i="1"/>
  <c r="BE449" i="1"/>
  <c r="BE288" i="1"/>
  <c r="BE310" i="1"/>
  <c r="BE358" i="1"/>
  <c r="BE614" i="1"/>
  <c r="BE870" i="1"/>
  <c r="BE1039" i="1"/>
  <c r="BE1167" i="1"/>
  <c r="BE1295" i="1"/>
  <c r="BE1423" i="1"/>
  <c r="BE1581" i="1"/>
  <c r="BE1515" i="1"/>
  <c r="BE1651" i="1"/>
  <c r="BE1637" i="1"/>
  <c r="BE1411" i="1"/>
  <c r="BE1283" i="1"/>
  <c r="BE1155" i="1"/>
  <c r="BE1027" i="1"/>
  <c r="BE846" i="1"/>
  <c r="BE590" i="1"/>
  <c r="BE334" i="1"/>
  <c r="AW170" i="1"/>
  <c r="AW18" i="1"/>
  <c r="AW233" i="1"/>
  <c r="AW201" i="1"/>
  <c r="AW169" i="1"/>
  <c r="AW137" i="1"/>
  <c r="AW105" i="1"/>
  <c r="AW73" i="1"/>
  <c r="AW41" i="1"/>
  <c r="AW162" i="1"/>
  <c r="AW74" i="1"/>
  <c r="AW254" i="1"/>
  <c r="AW222" i="1"/>
  <c r="AW190" i="1"/>
  <c r="AW158" i="1"/>
  <c r="AW126" i="1"/>
  <c r="AW94" i="1"/>
  <c r="AW62" i="1"/>
  <c r="AW30" i="1"/>
  <c r="AW202" i="1"/>
  <c r="AW106" i="1"/>
  <c r="AW42" i="1"/>
  <c r="AW237" i="1"/>
  <c r="AW205" i="1"/>
  <c r="AW173" i="1"/>
  <c r="AW141" i="1"/>
  <c r="AW109" i="1"/>
  <c r="AW77" i="1"/>
  <c r="AW45" i="1"/>
  <c r="AW13" i="1"/>
  <c r="AW248" i="1"/>
  <c r="AW232" i="1"/>
  <c r="AW216" i="1"/>
  <c r="AW200" i="1"/>
  <c r="AW184" i="1"/>
  <c r="AW168" i="1"/>
  <c r="AW152" i="1"/>
  <c r="AW136" i="1"/>
  <c r="AW120" i="1"/>
  <c r="AW104" i="1"/>
  <c r="AW88" i="1"/>
  <c r="AW72" i="1"/>
  <c r="AW56" i="1"/>
  <c r="AW40" i="1"/>
  <c r="AW24" i="1"/>
  <c r="AW239" i="1"/>
  <c r="AW223" i="1"/>
  <c r="AW207" i="1"/>
  <c r="AW191" i="1"/>
  <c r="AW175" i="1"/>
  <c r="AW159" i="1"/>
  <c r="AW143" i="1"/>
  <c r="AW127" i="1"/>
  <c r="AW111" i="1"/>
  <c r="AW95" i="1"/>
  <c r="AW79" i="1"/>
  <c r="AW63" i="1"/>
  <c r="AW47" i="1"/>
  <c r="AW31" i="1"/>
  <c r="AW15" i="1"/>
  <c r="BM7" i="1" s="1"/>
  <c r="BE1010" i="1"/>
  <c r="BE1522" i="1"/>
  <c r="BE683" i="1"/>
  <c r="BE939" i="1"/>
  <c r="BE440" i="1"/>
  <c r="BE952" i="1"/>
  <c r="BE1016" i="1"/>
  <c r="BE1416" i="1"/>
  <c r="BE1472" i="1"/>
  <c r="BE1528" i="1"/>
  <c r="BE1647" i="1"/>
  <c r="BE1633" i="1"/>
  <c r="BE1409" i="1"/>
  <c r="BE1281" i="1"/>
  <c r="BE1153" i="1"/>
  <c r="BE1025" i="1"/>
  <c r="BE842" i="1"/>
  <c r="BE586" i="1"/>
  <c r="BE330" i="1"/>
  <c r="BE1475" i="1"/>
  <c r="BE1461" i="1"/>
  <c r="BE1451" i="1"/>
  <c r="BE1323" i="1"/>
  <c r="BE1195" i="1"/>
  <c r="BE1067" i="1"/>
  <c r="BE926" i="1"/>
  <c r="BE670" i="1"/>
  <c r="BE414" i="1"/>
  <c r="BE1253" i="1"/>
  <c r="BE1593" i="1"/>
  <c r="BE1139" i="1"/>
  <c r="BE1617" i="1"/>
  <c r="BE701" i="1"/>
  <c r="BE1220" i="1"/>
  <c r="BE720" i="1"/>
  <c r="BE1102" i="1"/>
  <c r="BE974" i="1"/>
  <c r="BE534" i="1"/>
  <c r="BE1255" i="1"/>
  <c r="BE1501" i="1"/>
  <c r="BE1370" i="1"/>
  <c r="BE1242" i="1"/>
  <c r="BE986" i="1"/>
  <c r="BE1196" i="1"/>
  <c r="BE928" i="1"/>
  <c r="BE1673" i="1"/>
  <c r="BE1341" i="1"/>
  <c r="BE1481" i="1"/>
  <c r="BE1333" i="1"/>
  <c r="BE1077" i="1"/>
  <c r="BE946" i="1"/>
  <c r="BE690" i="1"/>
  <c r="BE434" i="1"/>
  <c r="BE1561" i="1"/>
  <c r="BE1373" i="1"/>
  <c r="BE1245" i="1"/>
  <c r="BE1117" i="1"/>
  <c r="BE989" i="1"/>
  <c r="BE770" i="1"/>
  <c r="BE514" i="1"/>
  <c r="BE1591" i="1"/>
  <c r="BE1705" i="1"/>
  <c r="BE1445" i="1"/>
  <c r="BE1317" i="1"/>
  <c r="BE1189" i="1"/>
  <c r="BE1061" i="1"/>
  <c r="BE914" i="1"/>
  <c r="BE658" i="1"/>
  <c r="BE402" i="1"/>
  <c r="BE1479" i="1"/>
  <c r="BE1465" i="1"/>
  <c r="BE1325" i="1"/>
  <c r="BE1197" i="1"/>
  <c r="BE1069" i="1"/>
  <c r="BE674" i="1"/>
  <c r="BE418" i="1"/>
  <c r="BE492" i="1"/>
  <c r="BE1234" i="1"/>
  <c r="BE603" i="1"/>
  <c r="BE859" i="1"/>
  <c r="BE792" i="1"/>
  <c r="BE1192" i="1"/>
  <c r="BE1248" i="1"/>
  <c r="BE1704" i="1"/>
  <c r="BE1663" i="1"/>
  <c r="BE1649" i="1"/>
  <c r="BE1417" i="1"/>
  <c r="BE1289" i="1"/>
  <c r="BE1161" i="1"/>
  <c r="BE1033" i="1"/>
  <c r="BE1491" i="1"/>
  <c r="BE1477" i="1"/>
  <c r="BE1331" i="1"/>
  <c r="BE1203" i="1"/>
  <c r="BE1075" i="1"/>
  <c r="BE942" i="1"/>
  <c r="BE686" i="1"/>
  <c r="BE430" i="1"/>
  <c r="BE1074" i="1"/>
  <c r="BE1586" i="1"/>
  <c r="BE395" i="1"/>
  <c r="BE715" i="1"/>
  <c r="BE1024" i="1"/>
  <c r="BE1080" i="1"/>
  <c r="BE1480" i="1"/>
  <c r="BE1536" i="1"/>
  <c r="BE1592" i="1"/>
  <c r="BE1487" i="1"/>
  <c r="BE1665" i="1"/>
  <c r="BE1425" i="1"/>
  <c r="BE1297" i="1"/>
  <c r="BE1169" i="1"/>
  <c r="BE1041" i="1"/>
  <c r="BE874" i="1"/>
  <c r="BE618" i="1"/>
  <c r="BE362" i="1"/>
  <c r="BE1635" i="1"/>
  <c r="BE1557" i="1"/>
  <c r="BE1371" i="1"/>
  <c r="BE1243" i="1"/>
  <c r="BE1115" i="1"/>
  <c r="BE987" i="1"/>
  <c r="BE766" i="1"/>
  <c r="BE510" i="1"/>
  <c r="BE1170" i="1"/>
  <c r="BE1682" i="1"/>
  <c r="BE491" i="1"/>
  <c r="BE763" i="1"/>
  <c r="BE600" i="1"/>
  <c r="BE1128" i="1"/>
  <c r="BE1240" i="1"/>
  <c r="BE1640" i="1"/>
  <c r="BE1696" i="1"/>
  <c r="BE1567" i="1"/>
  <c r="BE1489" i="1"/>
  <c r="BE1337" i="1"/>
  <c r="BE1209" i="1"/>
  <c r="BE1081" i="1"/>
  <c r="BE953" i="1"/>
  <c r="BE698" i="1"/>
  <c r="BE442" i="1"/>
  <c r="BE428" i="1"/>
  <c r="BE893" i="1"/>
  <c r="BE765" i="1"/>
  <c r="BE637" i="1"/>
  <c r="BE509" i="1"/>
  <c r="BE381" i="1"/>
  <c r="BE1668" i="1"/>
  <c r="BE1540" i="1"/>
  <c r="BE1412" i="1"/>
  <c r="BE1284" i="1"/>
  <c r="BE1156" i="1"/>
  <c r="BE1028" i="1"/>
  <c r="BE848" i="1"/>
  <c r="BE592" i="1"/>
  <c r="BE336" i="1"/>
  <c r="BE855" i="1"/>
  <c r="BE727" i="1"/>
  <c r="BE599" i="1"/>
  <c r="BE471" i="1"/>
  <c r="BE1678" i="1"/>
  <c r="BE1550" i="1"/>
  <c r="BE1422" i="1"/>
  <c r="BE1294" i="1"/>
  <c r="BE1166" i="1"/>
  <c r="BE1038" i="1"/>
  <c r="BE868" i="1"/>
  <c r="BE612" i="1"/>
  <c r="BE356" i="1"/>
  <c r="BE905" i="1"/>
  <c r="BE777" i="1"/>
  <c r="BE649" i="1"/>
  <c r="BE521" i="1"/>
  <c r="BE393" i="1"/>
  <c r="BE331" i="1"/>
  <c r="BE255" i="1"/>
  <c r="AW257" i="1" s="1"/>
  <c r="BE343" i="1"/>
  <c r="BE279" i="1"/>
  <c r="BE258" i="1"/>
  <c r="BE286" i="1"/>
  <c r="BE406" i="1"/>
  <c r="BE662" i="1"/>
  <c r="BE918" i="1"/>
  <c r="BE1063" i="1"/>
  <c r="BE1191" i="1"/>
  <c r="BE1319" i="1"/>
  <c r="BE1447" i="1"/>
  <c r="BE1629" i="1"/>
  <c r="BE1499" i="1"/>
  <c r="BE904" i="1"/>
  <c r="BE648" i="1"/>
  <c r="BE392" i="1"/>
  <c r="BE915" i="1"/>
  <c r="BE787" i="1"/>
  <c r="BE659" i="1"/>
  <c r="BE531" i="1"/>
  <c r="BE403" i="1"/>
  <c r="BE1690" i="1"/>
  <c r="BE1562" i="1"/>
  <c r="BE1434" i="1"/>
  <c r="BE1306" i="1"/>
  <c r="BE1178" i="1"/>
  <c r="BE1050" i="1"/>
  <c r="BE892" i="1"/>
  <c r="BE636" i="1"/>
  <c r="BE380" i="1"/>
  <c r="BE869" i="1"/>
  <c r="BE741" i="1"/>
  <c r="BE613" i="1"/>
  <c r="BE485" i="1"/>
  <c r="BE1644" i="1"/>
  <c r="BE1516" i="1"/>
  <c r="BE1388" i="1"/>
  <c r="BE1260" i="1"/>
  <c r="BE1132" i="1"/>
  <c r="BE1004" i="1"/>
  <c r="BE800" i="1"/>
  <c r="BE544" i="1"/>
  <c r="BE831" i="1"/>
  <c r="BE703" i="1"/>
  <c r="BE575" i="1"/>
  <c r="BE447" i="1"/>
  <c r="BE1622" i="1"/>
  <c r="BE1494" i="1"/>
  <c r="BE1366" i="1"/>
  <c r="BE1238" i="1"/>
  <c r="BE1110" i="1"/>
  <c r="BE982" i="1"/>
  <c r="BE756" i="1"/>
  <c r="BE500" i="1"/>
  <c r="BE881" i="1"/>
  <c r="BE753" i="1"/>
  <c r="BE625" i="1"/>
  <c r="BE497" i="1"/>
  <c r="BE369" i="1"/>
  <c r="BE299" i="1"/>
  <c r="BE339" i="1"/>
  <c r="BE271" i="1"/>
  <c r="BE357" i="1"/>
  <c r="BE307" i="1"/>
  <c r="BE312" i="1"/>
  <c r="BE454" i="1"/>
  <c r="BE710" i="1"/>
  <c r="BE959" i="1"/>
  <c r="BE1087" i="1"/>
  <c r="BE1215" i="1"/>
  <c r="BE1343" i="1"/>
  <c r="BE1485" i="1"/>
  <c r="BE1547" i="1"/>
  <c r="BE507" i="1"/>
  <c r="BE379" i="1"/>
  <c r="BE1666" i="1"/>
  <c r="BE1538" i="1"/>
  <c r="BE1410" i="1"/>
  <c r="BE1282" i="1"/>
  <c r="BE1154" i="1"/>
  <c r="BE1026" i="1"/>
  <c r="BE844" i="1"/>
  <c r="BE588" i="1"/>
  <c r="BE332" i="1"/>
  <c r="BE941" i="1"/>
  <c r="BE813" i="1"/>
  <c r="BE685" i="1"/>
  <c r="BE557" i="1"/>
  <c r="BE429" i="1"/>
  <c r="BE1684" i="1"/>
  <c r="BE1556" i="1"/>
  <c r="BE1428" i="1"/>
  <c r="BE1300" i="1"/>
  <c r="BE1172" i="1"/>
  <c r="BE1044" i="1"/>
  <c r="BE880" i="1"/>
  <c r="BE624" i="1"/>
  <c r="BE368" i="1"/>
  <c r="BE903" i="1"/>
  <c r="BE775" i="1"/>
  <c r="BE647" i="1"/>
  <c r="BE519" i="1"/>
  <c r="BE391" i="1"/>
  <c r="BE1598" i="1"/>
  <c r="BE1470" i="1"/>
  <c r="BE1342" i="1"/>
  <c r="BE1214" i="1"/>
  <c r="BE1086" i="1"/>
  <c r="BE958" i="1"/>
  <c r="BE708" i="1"/>
  <c r="BE452" i="1"/>
  <c r="BE857" i="1"/>
  <c r="BE729" i="1"/>
  <c r="BE601" i="1"/>
  <c r="BE473" i="1"/>
  <c r="BE329" i="1"/>
  <c r="BE280" i="1"/>
  <c r="BE327" i="1"/>
  <c r="BE566" i="1"/>
  <c r="BE822" i="1"/>
  <c r="BE1015" i="1"/>
  <c r="BE1143" i="1"/>
  <c r="BE1271" i="1"/>
  <c r="BE1399" i="1"/>
  <c r="BE1533" i="1"/>
  <c r="BE1531" i="1"/>
  <c r="BE1680" i="1"/>
  <c r="BE1552" i="1"/>
  <c r="BE1424" i="1"/>
  <c r="BE1296" i="1"/>
  <c r="BE1168" i="1"/>
  <c r="BE1040" i="1"/>
  <c r="BE872" i="1"/>
  <c r="BE616" i="1"/>
  <c r="BE360" i="1"/>
  <c r="BE899" i="1"/>
  <c r="BE771" i="1"/>
  <c r="BE643" i="1"/>
  <c r="BE515" i="1"/>
  <c r="BE387" i="1"/>
  <c r="BE1642" i="1"/>
  <c r="BE1514" i="1"/>
  <c r="BE1386" i="1"/>
  <c r="BE1258" i="1"/>
  <c r="BE1130" i="1"/>
  <c r="BE1002" i="1"/>
  <c r="BE796" i="1"/>
  <c r="BE540" i="1"/>
  <c r="BE949" i="1"/>
  <c r="BE821" i="1"/>
  <c r="BE693" i="1"/>
  <c r="BE565" i="1"/>
  <c r="BE437" i="1"/>
  <c r="BE1596" i="1"/>
  <c r="BE1468" i="1"/>
  <c r="BE1340" i="1"/>
  <c r="BE1212" i="1"/>
  <c r="BE1084" i="1"/>
  <c r="BE956" i="1"/>
  <c r="BE704" i="1"/>
  <c r="BE448" i="1"/>
  <c r="BE943" i="1"/>
  <c r="BE815" i="1"/>
  <c r="BE687" i="1"/>
  <c r="BE559" i="1"/>
  <c r="BE431" i="1"/>
  <c r="BE1638" i="1"/>
  <c r="BE1510" i="1"/>
  <c r="BE1382" i="1"/>
  <c r="BE1254" i="1"/>
  <c r="BE1126" i="1"/>
  <c r="BE998" i="1"/>
  <c r="BE788" i="1"/>
  <c r="BE532" i="1"/>
  <c r="BE865" i="1"/>
  <c r="BE737" i="1"/>
  <c r="BE609" i="1"/>
  <c r="BE481" i="1"/>
  <c r="BE337" i="1"/>
  <c r="BE267" i="1"/>
  <c r="BE264" i="1"/>
  <c r="BE335" i="1"/>
  <c r="BE263" i="1"/>
  <c r="BE282" i="1"/>
  <c r="BE276" i="1"/>
  <c r="BE550" i="1"/>
  <c r="BE806" i="1"/>
  <c r="BE1007" i="1"/>
  <c r="BE1135" i="1"/>
  <c r="BE1263" i="1"/>
  <c r="BE1391" i="1"/>
  <c r="BE1517" i="1"/>
  <c r="BE1707" i="1"/>
  <c r="BE1459" i="1"/>
  <c r="BE1701" i="1"/>
  <c r="BE1443" i="1"/>
  <c r="BE1315" i="1"/>
  <c r="BE1187" i="1"/>
  <c r="BE1059" i="1"/>
  <c r="BE910" i="1"/>
  <c r="BE654" i="1"/>
  <c r="BE398" i="1"/>
  <c r="AW242" i="1"/>
  <c r="AW146" i="1"/>
  <c r="BK5" i="1"/>
  <c r="BO5" i="1"/>
  <c r="BL5" i="1"/>
  <c r="BP5" i="1"/>
  <c r="BM5" i="1"/>
  <c r="BQ5" i="1"/>
  <c r="BN5" i="1"/>
  <c r="BN4" i="1"/>
  <c r="BQ4" i="1"/>
  <c r="BO4" i="1"/>
  <c r="BL4" i="1"/>
  <c r="BP4" i="1"/>
  <c r="BK4" i="1"/>
  <c r="BM4" i="1"/>
  <c r="AW225" i="1"/>
  <c r="AW193" i="1"/>
  <c r="AW161" i="1"/>
  <c r="AW129" i="1"/>
  <c r="AW97" i="1"/>
  <c r="AW65" i="1"/>
  <c r="AW33" i="1"/>
  <c r="AW234" i="1"/>
  <c r="AW138" i="1"/>
  <c r="AW50" i="1"/>
  <c r="AW246" i="1"/>
  <c r="AW214" i="1"/>
  <c r="AW182" i="1"/>
  <c r="AW150" i="1"/>
  <c r="AW118" i="1"/>
  <c r="AW86" i="1"/>
  <c r="AW54" i="1"/>
  <c r="AW22" i="1"/>
  <c r="AW178" i="1"/>
  <c r="AW90" i="1"/>
  <c r="AW26" i="1"/>
  <c r="AW229" i="1"/>
  <c r="AW197" i="1"/>
  <c r="AW165" i="1"/>
  <c r="AW133" i="1"/>
  <c r="AW101" i="1"/>
  <c r="AW69" i="1"/>
  <c r="AW37" i="1"/>
  <c r="AW244" i="1"/>
  <c r="AW228" i="1"/>
  <c r="AW212" i="1"/>
  <c r="AW196" i="1"/>
  <c r="AW180" i="1"/>
  <c r="AW164" i="1"/>
  <c r="AW148" i="1"/>
  <c r="AW132" i="1"/>
  <c r="AW116" i="1"/>
  <c r="AW100" i="1"/>
  <c r="AW84" i="1"/>
  <c r="AW68" i="1"/>
  <c r="AW52" i="1"/>
  <c r="AW36" i="1"/>
  <c r="AW20" i="1"/>
  <c r="AW251" i="1"/>
  <c r="AW235" i="1"/>
  <c r="AW219" i="1"/>
  <c r="AW203" i="1"/>
  <c r="AW187" i="1"/>
  <c r="AW171" i="1"/>
  <c r="AW155" i="1"/>
  <c r="AW139" i="1"/>
  <c r="AW123" i="1"/>
  <c r="AW107" i="1"/>
  <c r="AW91" i="1"/>
  <c r="AW75" i="1"/>
  <c r="AW59" i="1"/>
  <c r="AW43" i="1"/>
  <c r="BE812" i="1"/>
  <c r="BE1394" i="1"/>
  <c r="BE619" i="1"/>
  <c r="BE875" i="1"/>
  <c r="BE824" i="1"/>
  <c r="BE1032" i="1"/>
  <c r="BE1088" i="1"/>
  <c r="BE1144" i="1"/>
  <c r="BE1544" i="1"/>
  <c r="BE1600" i="1"/>
  <c r="BE1656" i="1"/>
  <c r="BE1455" i="1"/>
  <c r="BE1697" i="1"/>
  <c r="BE1441" i="1"/>
  <c r="BE1313" i="1"/>
  <c r="BE1185" i="1"/>
  <c r="BE1057" i="1"/>
  <c r="BE906" i="1"/>
  <c r="BE650" i="1"/>
  <c r="BE394" i="1"/>
  <c r="BE1539" i="1"/>
  <c r="BE1525" i="1"/>
  <c r="BE1355" i="1"/>
  <c r="BE1227" i="1"/>
  <c r="BE1099" i="1"/>
  <c r="BE971" i="1"/>
  <c r="BE734" i="1"/>
  <c r="BE478" i="1"/>
  <c r="BE293" i="1"/>
  <c r="BO7" i="1" l="1"/>
  <c r="BP6" i="1"/>
  <c r="AW283" i="1"/>
  <c r="AW260" i="1"/>
  <c r="BP7" i="1"/>
  <c r="AW1466" i="1"/>
  <c r="AW1526" i="1"/>
  <c r="BK7" i="1"/>
  <c r="BR7" i="1" s="1"/>
  <c r="BS7" i="1" s="1"/>
  <c r="BN7" i="1"/>
  <c r="BL6" i="1"/>
  <c r="AW292" i="1"/>
  <c r="AW261" i="1"/>
  <c r="AW274" i="1"/>
  <c r="BL7" i="1"/>
  <c r="BN6" i="1"/>
  <c r="BQ6" i="1"/>
  <c r="BR6" i="1" s="1"/>
  <c r="BS6" i="1" s="1"/>
  <c r="BQ7" i="1"/>
  <c r="AW1686" i="1"/>
  <c r="AW1688" i="1"/>
  <c r="BL10" i="1"/>
  <c r="AW276" i="1"/>
  <c r="AW1122" i="1"/>
  <c r="AW1514" i="1"/>
  <c r="AW267" i="1"/>
  <c r="AW278" i="1"/>
  <c r="AW289" i="1"/>
  <c r="BK6" i="1"/>
  <c r="BO6" i="1"/>
  <c r="BM6" i="1"/>
  <c r="AW1490" i="1"/>
  <c r="AW347" i="1"/>
  <c r="AW539" i="1"/>
  <c r="AW731" i="1"/>
  <c r="AW923" i="1"/>
  <c r="AW1115" i="1"/>
  <c r="AW1307" i="1"/>
  <c r="AW1435" i="1"/>
  <c r="AW1627" i="1"/>
  <c r="AW372" i="1"/>
  <c r="AW564" i="1"/>
  <c r="AW756" i="1"/>
  <c r="AW948" i="1"/>
  <c r="AW1140" i="1"/>
  <c r="AW1332" i="1"/>
  <c r="AW1524" i="1"/>
  <c r="AW389" i="1"/>
  <c r="AW315" i="1"/>
  <c r="AW379" i="1"/>
  <c r="AW443" i="1"/>
  <c r="AW507" i="1"/>
  <c r="AW571" i="1"/>
  <c r="AW635" i="1"/>
  <c r="AW699" i="1"/>
  <c r="AW763" i="1"/>
  <c r="AW827" i="1"/>
  <c r="AW891" i="1"/>
  <c r="AW955" i="1"/>
  <c r="AW1019" i="1"/>
  <c r="AW1083" i="1"/>
  <c r="AW1147" i="1"/>
  <c r="AW1211" i="1"/>
  <c r="AW1275" i="1"/>
  <c r="AW1339" i="1"/>
  <c r="AW1403" i="1"/>
  <c r="AW1467" i="1"/>
  <c r="AW1531" i="1"/>
  <c r="AW1595" i="1"/>
  <c r="AW1659" i="1"/>
  <c r="AW340" i="1"/>
  <c r="AW404" i="1"/>
  <c r="AW468" i="1"/>
  <c r="AW532" i="1"/>
  <c r="AW596" i="1"/>
  <c r="AW660" i="1"/>
  <c r="AW724" i="1"/>
  <c r="AW788" i="1"/>
  <c r="AW852" i="1"/>
  <c r="AW916" i="1"/>
  <c r="AW980" i="1"/>
  <c r="AW1044" i="1"/>
  <c r="AW1108" i="1"/>
  <c r="AW1172" i="1"/>
  <c r="AW1236" i="1"/>
  <c r="AW1300" i="1"/>
  <c r="AW1364" i="1"/>
  <c r="AW1428" i="1"/>
  <c r="AW1492" i="1"/>
  <c r="AW1556" i="1"/>
  <c r="AW325" i="1"/>
  <c r="AW453" i="1"/>
  <c r="AW581" i="1"/>
  <c r="AW709" i="1"/>
  <c r="AW837" i="1"/>
  <c r="AW965" i="1"/>
  <c r="AW1093" i="1"/>
  <c r="AW1221" i="1"/>
  <c r="AW1349" i="1"/>
  <c r="AW1477" i="1"/>
  <c r="AW1604" i="1"/>
  <c r="AW1689" i="1"/>
  <c r="AW658" i="1"/>
  <c r="AW1042" i="1"/>
  <c r="AW1434" i="1"/>
  <c r="AW406" i="1"/>
  <c r="AW534" i="1"/>
  <c r="AW662" i="1"/>
  <c r="AW790" i="1"/>
  <c r="AW918" i="1"/>
  <c r="AW1046" i="1"/>
  <c r="AW1174" i="1"/>
  <c r="AW1302" i="1"/>
  <c r="AW1430" i="1"/>
  <c r="AW1558" i="1"/>
  <c r="AW1658" i="1"/>
  <c r="AW514" i="1"/>
  <c r="AW890" i="1"/>
  <c r="AW1266" i="1"/>
  <c r="AW1629" i="1"/>
  <c r="AW353" i="1"/>
  <c r="AW481" i="1"/>
  <c r="AW609" i="1"/>
  <c r="AW737" i="1"/>
  <c r="AW865" i="1"/>
  <c r="AW993" i="1"/>
  <c r="AW1121" i="1"/>
  <c r="AW1249" i="1"/>
  <c r="AW1377" i="1"/>
  <c r="AW1505" i="1"/>
  <c r="AW1622" i="1"/>
  <c r="BR4" i="1"/>
  <c r="BN92" i="1"/>
  <c r="BQ119" i="1"/>
  <c r="BO117" i="1"/>
  <c r="BO74" i="1"/>
  <c r="BM115" i="1"/>
  <c r="BK70" i="1"/>
  <c r="BK113" i="1"/>
  <c r="BN65" i="1"/>
  <c r="BP130" i="1"/>
  <c r="BO121" i="1"/>
  <c r="BN112" i="1"/>
  <c r="BM103" i="1"/>
  <c r="BL94" i="1"/>
  <c r="BO82" i="1"/>
  <c r="BM64" i="1"/>
  <c r="BN33" i="1"/>
  <c r="BN132" i="1"/>
  <c r="BM123" i="1"/>
  <c r="BL114" i="1"/>
  <c r="BK105" i="1"/>
  <c r="BQ95" i="1"/>
  <c r="BK86" i="1"/>
  <c r="BP67" i="1"/>
  <c r="BM40" i="1"/>
  <c r="BN136" i="1"/>
  <c r="BM127" i="1"/>
  <c r="BL118" i="1"/>
  <c r="BK109" i="1"/>
  <c r="BQ99" i="1"/>
  <c r="BP90" i="1"/>
  <c r="BP75" i="1"/>
  <c r="BM56" i="1"/>
  <c r="BP19" i="1"/>
  <c r="BP135" i="1"/>
  <c r="BN133" i="1"/>
  <c r="BL131" i="1"/>
  <c r="BQ128" i="1"/>
  <c r="BO126" i="1"/>
  <c r="BM124" i="1"/>
  <c r="BK122" i="1"/>
  <c r="BP119" i="1"/>
  <c r="BN117" i="1"/>
  <c r="BL115" i="1"/>
  <c r="BQ112" i="1"/>
  <c r="BO110" i="1"/>
  <c r="BM108" i="1"/>
  <c r="BK106" i="1"/>
  <c r="BP103" i="1"/>
  <c r="BN101" i="1"/>
  <c r="BL99" i="1"/>
  <c r="BQ96" i="1"/>
  <c r="BO94" i="1"/>
  <c r="BM92" i="1"/>
  <c r="BK90" i="1"/>
  <c r="BP87" i="1"/>
  <c r="BO83" i="1"/>
  <c r="BK79" i="1"/>
  <c r="BN74" i="1"/>
  <c r="BQ69" i="1"/>
  <c r="BM65" i="1"/>
  <c r="BP60" i="1"/>
  <c r="BN53" i="1"/>
  <c r="BM44" i="1"/>
  <c r="BL35" i="1"/>
  <c r="BK26" i="1"/>
  <c r="BQ16" i="1"/>
  <c r="BL136" i="1"/>
  <c r="BQ133" i="1"/>
  <c r="BO131" i="1"/>
  <c r="BM129" i="1"/>
  <c r="BK127" i="1"/>
  <c r="BP124" i="1"/>
  <c r="BN122" i="1"/>
  <c r="BL120" i="1"/>
  <c r="BQ117" i="1"/>
  <c r="BO115" i="1"/>
  <c r="BM113" i="1"/>
  <c r="BK111" i="1"/>
  <c r="BP108" i="1"/>
  <c r="BN106" i="1"/>
  <c r="BL104" i="1"/>
  <c r="BQ101" i="1"/>
  <c r="BO99" i="1"/>
  <c r="BM97" i="1"/>
  <c r="BK95" i="1"/>
  <c r="BP92" i="1"/>
  <c r="BN90" i="1"/>
  <c r="BL88" i="1"/>
  <c r="BM84" i="1"/>
  <c r="BP79" i="1"/>
  <c r="BL75" i="1"/>
  <c r="BO70" i="1"/>
  <c r="BK66" i="1"/>
  <c r="BN61" i="1"/>
  <c r="BL55" i="1"/>
  <c r="BK46" i="1"/>
  <c r="BQ36" i="1"/>
  <c r="BP27" i="1"/>
  <c r="BO18" i="1"/>
  <c r="BN9" i="1"/>
  <c r="BK136" i="1"/>
  <c r="BP133" i="1"/>
  <c r="BN131" i="1"/>
  <c r="BL129" i="1"/>
  <c r="BQ126" i="1"/>
  <c r="BO124" i="1"/>
  <c r="BM122" i="1"/>
  <c r="BK120" i="1"/>
  <c r="BP117" i="1"/>
  <c r="BN115" i="1"/>
  <c r="BL113" i="1"/>
  <c r="BQ110" i="1"/>
  <c r="BO108" i="1"/>
  <c r="BM106" i="1"/>
  <c r="BK104" i="1"/>
  <c r="BP101" i="1"/>
  <c r="BN99" i="1"/>
  <c r="BL97" i="1"/>
  <c r="BQ94" i="1"/>
  <c r="BO92" i="1"/>
  <c r="BM90" i="1"/>
  <c r="BK88" i="1"/>
  <c r="BL84" i="1"/>
  <c r="BO79" i="1"/>
  <c r="BK75" i="1"/>
  <c r="BN70" i="1"/>
  <c r="BQ65" i="1"/>
  <c r="BM61" i="1"/>
  <c r="BO54" i="1"/>
  <c r="BN45" i="1"/>
  <c r="BM36" i="1"/>
  <c r="BL27" i="1"/>
  <c r="BK18" i="1"/>
  <c r="BQ8" i="1"/>
  <c r="BM57" i="1"/>
  <c r="BK55" i="1"/>
  <c r="BP52" i="1"/>
  <c r="BN50" i="1"/>
  <c r="BL48" i="1"/>
  <c r="BQ45" i="1"/>
  <c r="BO43" i="1"/>
  <c r="BM41" i="1"/>
  <c r="BK39" i="1"/>
  <c r="BP36" i="1"/>
  <c r="BN34" i="1"/>
  <c r="BL32" i="1"/>
  <c r="BQ29" i="1"/>
  <c r="BO27" i="1"/>
  <c r="BM25" i="1"/>
  <c r="BK23" i="1"/>
  <c r="BP20" i="1"/>
  <c r="BN18" i="1"/>
  <c r="BL16" i="1"/>
  <c r="BQ13" i="1"/>
  <c r="BO11" i="1"/>
  <c r="BM9" i="1"/>
  <c r="BQ86" i="1"/>
  <c r="BO84" i="1"/>
  <c r="BM82" i="1"/>
  <c r="BK80" i="1"/>
  <c r="BP77" i="1"/>
  <c r="BN75" i="1"/>
  <c r="BL73" i="1"/>
  <c r="BQ70" i="1"/>
  <c r="BO68" i="1"/>
  <c r="BM66" i="1"/>
  <c r="BK64" i="1"/>
  <c r="BP61" i="1"/>
  <c r="BN59" i="1"/>
  <c r="BL57" i="1"/>
  <c r="BQ54" i="1"/>
  <c r="BO52" i="1"/>
  <c r="BM50" i="1"/>
  <c r="BK48" i="1"/>
  <c r="BP45" i="1"/>
  <c r="BN43" i="1"/>
  <c r="BL41" i="1"/>
  <c r="BQ38" i="1"/>
  <c r="BO36" i="1"/>
  <c r="BM34" i="1"/>
  <c r="BK32" i="1"/>
  <c r="BP29" i="1"/>
  <c r="BN27" i="1"/>
  <c r="BL25" i="1"/>
  <c r="BQ22" i="1"/>
  <c r="BO20" i="1"/>
  <c r="BM18" i="1"/>
  <c r="BK16" i="1"/>
  <c r="BP13" i="1"/>
  <c r="BN11" i="1"/>
  <c r="BL9" i="1"/>
  <c r="BM87" i="1"/>
  <c r="BK85" i="1"/>
  <c r="BP82" i="1"/>
  <c r="BN80" i="1"/>
  <c r="BL78" i="1"/>
  <c r="BQ75" i="1"/>
  <c r="BO73" i="1"/>
  <c r="BM71" i="1"/>
  <c r="BK69" i="1"/>
  <c r="BP66" i="1"/>
  <c r="BN64" i="1"/>
  <c r="BL62" i="1"/>
  <c r="BQ59" i="1"/>
  <c r="BO57" i="1"/>
  <c r="BM55" i="1"/>
  <c r="BK53" i="1"/>
  <c r="BP50" i="1"/>
  <c r="BN48" i="1"/>
  <c r="BL46" i="1"/>
  <c r="BQ43" i="1"/>
  <c r="BO41" i="1"/>
  <c r="BM39" i="1"/>
  <c r="BK37" i="1"/>
  <c r="BP34" i="1"/>
  <c r="BN32" i="1"/>
  <c r="BL30" i="1"/>
  <c r="BQ27" i="1"/>
  <c r="BO25" i="1"/>
  <c r="BM23" i="1"/>
  <c r="BK21" i="1"/>
  <c r="BP18" i="1"/>
  <c r="BN16" i="1"/>
  <c r="BL14" i="1"/>
  <c r="BQ11" i="1"/>
  <c r="BO9" i="1"/>
  <c r="BR5" i="1"/>
  <c r="BS5" i="1" s="1"/>
  <c r="AW434" i="1"/>
  <c r="AW834" i="1"/>
  <c r="AW1226" i="1"/>
  <c r="AW1602" i="1"/>
  <c r="AW271" i="1"/>
  <c r="AW335" i="1"/>
  <c r="AW399" i="1"/>
  <c r="AW463" i="1"/>
  <c r="AW527" i="1"/>
  <c r="AW591" i="1"/>
  <c r="AW655" i="1"/>
  <c r="AW719" i="1"/>
  <c r="AW783" i="1"/>
  <c r="AW847" i="1"/>
  <c r="AW911" i="1"/>
  <c r="AW975" i="1"/>
  <c r="AW1039" i="1"/>
  <c r="AW1103" i="1"/>
  <c r="AW1167" i="1"/>
  <c r="AW1231" i="1"/>
  <c r="AW1295" i="1"/>
  <c r="AW1359" i="1"/>
  <c r="AW1423" i="1"/>
  <c r="AW1487" i="1"/>
  <c r="AW1551" i="1"/>
  <c r="AW1615" i="1"/>
  <c r="AW1679" i="1"/>
  <c r="AW312" i="1"/>
  <c r="AW376" i="1"/>
  <c r="AW440" i="1"/>
  <c r="AW504" i="1"/>
  <c r="AW568" i="1"/>
  <c r="AW632" i="1"/>
  <c r="AW696" i="1"/>
  <c r="AW760" i="1"/>
  <c r="AW824" i="1"/>
  <c r="AW888" i="1"/>
  <c r="AW952" i="1"/>
  <c r="AW1016" i="1"/>
  <c r="AW1080" i="1"/>
  <c r="AW1144" i="1"/>
  <c r="AW1208" i="1"/>
  <c r="AW1272" i="1"/>
  <c r="AW1336" i="1"/>
  <c r="AW1400" i="1"/>
  <c r="AW1464" i="1"/>
  <c r="AW1528" i="1"/>
  <c r="AW1592" i="1"/>
  <c r="AW365" i="1"/>
  <c r="AW493" i="1"/>
  <c r="AW621" i="1"/>
  <c r="AW749" i="1"/>
  <c r="AW877" i="1"/>
  <c r="AW1005" i="1"/>
  <c r="AW1133" i="1"/>
  <c r="AW1261" i="1"/>
  <c r="AW1389" i="1"/>
  <c r="AW1517" i="1"/>
  <c r="AW1630" i="1"/>
  <c r="AW402" i="1"/>
  <c r="AW778" i="1"/>
  <c r="AW1162" i="1"/>
  <c r="AW1554" i="1"/>
  <c r="AW318" i="1"/>
  <c r="AW446" i="1"/>
  <c r="AW574" i="1"/>
  <c r="AW702" i="1"/>
  <c r="AW830" i="1"/>
  <c r="AW958" i="1"/>
  <c r="AW1086" i="1"/>
  <c r="AW1214" i="1"/>
  <c r="AW1342" i="1"/>
  <c r="AW1470" i="1"/>
  <c r="AW1598" i="1"/>
  <c r="AW1685" i="1"/>
  <c r="AW258" i="1"/>
  <c r="AW626" i="1"/>
  <c r="AW1010" i="1"/>
  <c r="AW1378" i="1"/>
  <c r="AW297" i="1"/>
  <c r="AW425" i="1"/>
  <c r="AW553" i="1"/>
  <c r="AW681" i="1"/>
  <c r="AW809" i="1"/>
  <c r="AW937" i="1"/>
  <c r="AW1065" i="1"/>
  <c r="AW1193" i="1"/>
  <c r="AW1321" i="1"/>
  <c r="AW1449" i="1"/>
  <c r="AW1577" i="1"/>
  <c r="AW1670" i="1"/>
  <c r="AW266" i="1"/>
  <c r="AW666" i="1"/>
  <c r="AW1050" i="1"/>
  <c r="AW1442" i="1"/>
  <c r="AW275" i="1"/>
  <c r="AW339" i="1"/>
  <c r="AW403" i="1"/>
  <c r="AW467" i="1"/>
  <c r="AW531" i="1"/>
  <c r="AW595" i="1"/>
  <c r="AW659" i="1"/>
  <c r="AW723" i="1"/>
  <c r="AW787" i="1"/>
  <c r="AW851" i="1"/>
  <c r="AW915" i="1"/>
  <c r="AW979" i="1"/>
  <c r="AW1043" i="1"/>
  <c r="AW1107" i="1"/>
  <c r="AW1171" i="1"/>
  <c r="AW1235" i="1"/>
  <c r="AW1299" i="1"/>
  <c r="AW1363" i="1"/>
  <c r="AW1427" i="1"/>
  <c r="AW1491" i="1"/>
  <c r="AW1555" i="1"/>
  <c r="AW1619" i="1"/>
  <c r="AW1683" i="1"/>
  <c r="AW316" i="1"/>
  <c r="AW380" i="1"/>
  <c r="AW444" i="1"/>
  <c r="AW508" i="1"/>
  <c r="AW572" i="1"/>
  <c r="AW636" i="1"/>
  <c r="AW700" i="1"/>
  <c r="AW764" i="1"/>
  <c r="AW828" i="1"/>
  <c r="AW892" i="1"/>
  <c r="AW956" i="1"/>
  <c r="AW1020" i="1"/>
  <c r="AW1084" i="1"/>
  <c r="AW1148" i="1"/>
  <c r="AW1212" i="1"/>
  <c r="AW1276" i="1"/>
  <c r="AW1340" i="1"/>
  <c r="AW1404" i="1"/>
  <c r="AW1468" i="1"/>
  <c r="AW1532" i="1"/>
  <c r="AW1596" i="1"/>
  <c r="AW373" i="1"/>
  <c r="AW501" i="1"/>
  <c r="AW629" i="1"/>
  <c r="AW757" i="1"/>
  <c r="AW885" i="1"/>
  <c r="AW1013" i="1"/>
  <c r="AW1141" i="1"/>
  <c r="AW1269" i="1"/>
  <c r="AW1397" i="1"/>
  <c r="AW1525" i="1"/>
  <c r="AW1636" i="1"/>
  <c r="AW418" i="1"/>
  <c r="AW802" i="1"/>
  <c r="AW1186" i="1"/>
  <c r="AW1578" i="1"/>
  <c r="AW358" i="1"/>
  <c r="AW486" i="1"/>
  <c r="AW614" i="1"/>
  <c r="AW742" i="1"/>
  <c r="AW870" i="1"/>
  <c r="AW998" i="1"/>
  <c r="AW1126" i="1"/>
  <c r="AW1254" i="1"/>
  <c r="AW1382" i="1"/>
  <c r="AW1510" i="1"/>
  <c r="AW1626" i="1"/>
  <c r="AW474" i="1"/>
  <c r="AW842" i="1"/>
  <c r="AW1218" i="1"/>
  <c r="AW1594" i="1"/>
  <c r="AW337" i="1"/>
  <c r="AW465" i="1"/>
  <c r="AW593" i="1"/>
  <c r="AW721" i="1"/>
  <c r="AW849" i="1"/>
  <c r="AW977" i="1"/>
  <c r="AW1105" i="1"/>
  <c r="AW1233" i="1"/>
  <c r="AW1361" i="1"/>
  <c r="AW1489" i="1"/>
  <c r="AW1612" i="1"/>
  <c r="AW1697" i="1"/>
  <c r="AW386" i="1"/>
  <c r="AW786" i="1"/>
  <c r="AW1178" i="1"/>
  <c r="AW1562" i="1"/>
  <c r="AW263" i="1"/>
  <c r="AW327" i="1"/>
  <c r="AW391" i="1"/>
  <c r="AW455" i="1"/>
  <c r="AW519" i="1"/>
  <c r="AW583" i="1"/>
  <c r="AW647" i="1"/>
  <c r="AW711" i="1"/>
  <c r="AW775" i="1"/>
  <c r="AW839" i="1"/>
  <c r="AW903" i="1"/>
  <c r="AW967" i="1"/>
  <c r="AW1031" i="1"/>
  <c r="AW1095" i="1"/>
  <c r="AW1159" i="1"/>
  <c r="AW1223" i="1"/>
  <c r="AW1287" i="1"/>
  <c r="AW1351" i="1"/>
  <c r="AW1415" i="1"/>
  <c r="AW1479" i="1"/>
  <c r="AW1543" i="1"/>
  <c r="AW1607" i="1"/>
  <c r="AW1671" i="1"/>
  <c r="AW288" i="1"/>
  <c r="AW352" i="1"/>
  <c r="AW416" i="1"/>
  <c r="AW480" i="1"/>
  <c r="AW544" i="1"/>
  <c r="AW608" i="1"/>
  <c r="AW672" i="1"/>
  <c r="AW736" i="1"/>
  <c r="AW800" i="1"/>
  <c r="AW864" i="1"/>
  <c r="AW928" i="1"/>
  <c r="AW992" i="1"/>
  <c r="AW1056" i="1"/>
  <c r="AW1120" i="1"/>
  <c r="AW1184" i="1"/>
  <c r="AW1248" i="1"/>
  <c r="AW1312" i="1"/>
  <c r="AW1376" i="1"/>
  <c r="AW1440" i="1"/>
  <c r="AW1504" i="1"/>
  <c r="AW1568" i="1"/>
  <c r="AW317" i="1"/>
  <c r="AW445" i="1"/>
  <c r="AW573" i="1"/>
  <c r="AW701" i="1"/>
  <c r="AW829" i="1"/>
  <c r="AW957" i="1"/>
  <c r="AW1085" i="1"/>
  <c r="AW1213" i="1"/>
  <c r="AW1341" i="1"/>
  <c r="AW1469" i="1"/>
  <c r="AW1597" i="1"/>
  <c r="AW1684" i="1"/>
  <c r="AW634" i="1"/>
  <c r="AW1018" i="1"/>
  <c r="AW1410" i="1"/>
  <c r="AW270" i="1"/>
  <c r="AW398" i="1"/>
  <c r="AW526" i="1"/>
  <c r="AW654" i="1"/>
  <c r="AW782" i="1"/>
  <c r="AW910" i="1"/>
  <c r="AW1038" i="1"/>
  <c r="AW1166" i="1"/>
  <c r="AW1294" i="1"/>
  <c r="AW1422" i="1"/>
  <c r="AW1550" i="1"/>
  <c r="AW1653" i="1"/>
  <c r="AW490" i="1"/>
  <c r="AW866" i="1"/>
  <c r="AW1242" i="1"/>
  <c r="AW1613" i="1"/>
  <c r="AW345" i="1"/>
  <c r="AW473" i="1"/>
  <c r="AW601" i="1"/>
  <c r="AW729" i="1"/>
  <c r="AW857" i="1"/>
  <c r="AW985" i="1"/>
  <c r="AW1113" i="1"/>
  <c r="AW1241" i="1"/>
  <c r="AW1369" i="1"/>
  <c r="AW1497" i="1"/>
  <c r="AW1617" i="1"/>
  <c r="AW1702" i="1"/>
  <c r="AW410" i="1"/>
  <c r="AW810" i="1"/>
  <c r="AW1202" i="1"/>
  <c r="AW1586" i="1"/>
  <c r="AW331" i="1"/>
  <c r="AW395" i="1"/>
  <c r="AW459" i="1"/>
  <c r="AW523" i="1"/>
  <c r="AW587" i="1"/>
  <c r="AW651" i="1"/>
  <c r="AW715" i="1"/>
  <c r="AW779" i="1"/>
  <c r="AW843" i="1"/>
  <c r="AW907" i="1"/>
  <c r="AW971" i="1"/>
  <c r="AW1035" i="1"/>
  <c r="AW1099" i="1"/>
  <c r="AW1163" i="1"/>
  <c r="AW1227" i="1"/>
  <c r="AW1291" i="1"/>
  <c r="AW1355" i="1"/>
  <c r="AW1419" i="1"/>
  <c r="AW1483" i="1"/>
  <c r="AW1547" i="1"/>
  <c r="AW1611" i="1"/>
  <c r="AW1675" i="1"/>
  <c r="AW356" i="1"/>
  <c r="AW420" i="1"/>
  <c r="AW484" i="1"/>
  <c r="AW548" i="1"/>
  <c r="AW612" i="1"/>
  <c r="AW676" i="1"/>
  <c r="AW740" i="1"/>
  <c r="AW804" i="1"/>
  <c r="AW868" i="1"/>
  <c r="AW932" i="1"/>
  <c r="AW996" i="1"/>
  <c r="AW1060" i="1"/>
  <c r="AW1124" i="1"/>
  <c r="AW1188" i="1"/>
  <c r="AW1252" i="1"/>
  <c r="AW1316" i="1"/>
  <c r="AW1380" i="1"/>
  <c r="AW1444" i="1"/>
  <c r="AW1508" i="1"/>
  <c r="AW1572" i="1"/>
  <c r="AW357" i="1"/>
  <c r="AW485" i="1"/>
  <c r="AW613" i="1"/>
  <c r="AW741" i="1"/>
  <c r="AW869" i="1"/>
  <c r="AW997" i="1"/>
  <c r="AW1125" i="1"/>
  <c r="AW1253" i="1"/>
  <c r="AW1381" i="1"/>
  <c r="AW1509" i="1"/>
  <c r="AW1625" i="1"/>
  <c r="AW370" i="1"/>
  <c r="AW754" i="1"/>
  <c r="AW1138" i="1"/>
  <c r="AW1530" i="1"/>
  <c r="AW310" i="1"/>
  <c r="AW438" i="1"/>
  <c r="AW566" i="1"/>
  <c r="AW694" i="1"/>
  <c r="AW822" i="1"/>
  <c r="AW950" i="1"/>
  <c r="AW1078" i="1"/>
  <c r="AW1206" i="1"/>
  <c r="AW1334" i="1"/>
  <c r="AW1462" i="1"/>
  <c r="AW1590" i="1"/>
  <c r="AW1680" i="1"/>
  <c r="AW602" i="1"/>
  <c r="AW986" i="1"/>
  <c r="AW1354" i="1"/>
  <c r="AW1693" i="1"/>
  <c r="AW385" i="1"/>
  <c r="AW513" i="1"/>
  <c r="AW641" i="1"/>
  <c r="AW769" i="1"/>
  <c r="AW897" i="1"/>
  <c r="AW1025" i="1"/>
  <c r="AW1153" i="1"/>
  <c r="AW1281" i="1"/>
  <c r="AW1409" i="1"/>
  <c r="AW1537" i="1"/>
  <c r="AW1644" i="1"/>
  <c r="BL79" i="1"/>
  <c r="BP110" i="1"/>
  <c r="BO101" i="1"/>
  <c r="BN108" i="1"/>
  <c r="BK54" i="1"/>
  <c r="BL106" i="1"/>
  <c r="BQ44" i="1"/>
  <c r="BQ103" i="1"/>
  <c r="BP35" i="1"/>
  <c r="BO137" i="1"/>
  <c r="BN128" i="1"/>
  <c r="BM119" i="1"/>
  <c r="BL110" i="1"/>
  <c r="BK101" i="1"/>
  <c r="BQ91" i="1"/>
  <c r="BK78" i="1"/>
  <c r="BP59" i="1"/>
  <c r="BM24" i="1"/>
  <c r="BL130" i="1"/>
  <c r="BK121" i="1"/>
  <c r="BQ111" i="1"/>
  <c r="BP102" i="1"/>
  <c r="BO93" i="1"/>
  <c r="BN81" i="1"/>
  <c r="BL63" i="1"/>
  <c r="BL31" i="1"/>
  <c r="BL134" i="1"/>
  <c r="BK125" i="1"/>
  <c r="BQ115" i="1"/>
  <c r="BP106" i="1"/>
  <c r="BO97" i="1"/>
  <c r="BN88" i="1"/>
  <c r="BL71" i="1"/>
  <c r="BL47" i="1"/>
  <c r="BO10" i="1"/>
  <c r="BN137" i="1"/>
  <c r="BL135" i="1"/>
  <c r="BQ132" i="1"/>
  <c r="BO130" i="1"/>
  <c r="BM128" i="1"/>
  <c r="BK126" i="1"/>
  <c r="BP123" i="1"/>
  <c r="BN121" i="1"/>
  <c r="BL119" i="1"/>
  <c r="BQ116" i="1"/>
  <c r="BO114" i="1"/>
  <c r="BM112" i="1"/>
  <c r="BK110" i="1"/>
  <c r="BP107" i="1"/>
  <c r="BN105" i="1"/>
  <c r="BL103" i="1"/>
  <c r="BQ100" i="1"/>
  <c r="BO98" i="1"/>
  <c r="BM96" i="1"/>
  <c r="BK94" i="1"/>
  <c r="BP91" i="1"/>
  <c r="BN89" i="1"/>
  <c r="BK87" i="1"/>
  <c r="BN82" i="1"/>
  <c r="BQ77" i="1"/>
  <c r="BM73" i="1"/>
  <c r="BP68" i="1"/>
  <c r="BL64" i="1"/>
  <c r="BO59" i="1"/>
  <c r="BL51" i="1"/>
  <c r="BK42" i="1"/>
  <c r="BQ32" i="1"/>
  <c r="BP23" i="1"/>
  <c r="BO14" i="1"/>
  <c r="BQ137" i="1"/>
  <c r="BO135" i="1"/>
  <c r="BM133" i="1"/>
  <c r="BK131" i="1"/>
  <c r="BP128" i="1"/>
  <c r="BN126" i="1"/>
  <c r="BL124" i="1"/>
  <c r="BQ121" i="1"/>
  <c r="BO119" i="1"/>
  <c r="BM117" i="1"/>
  <c r="BK115" i="1"/>
  <c r="BP112" i="1"/>
  <c r="BN110" i="1"/>
  <c r="BL108" i="1"/>
  <c r="BQ105" i="1"/>
  <c r="BO103" i="1"/>
  <c r="BM101" i="1"/>
  <c r="BK99" i="1"/>
  <c r="BP96" i="1"/>
  <c r="BN94" i="1"/>
  <c r="BL92" i="1"/>
  <c r="BQ89" i="1"/>
  <c r="BO87" i="1"/>
  <c r="BL83" i="1"/>
  <c r="BO78" i="1"/>
  <c r="BK74" i="1"/>
  <c r="BN69" i="1"/>
  <c r="BQ64" i="1"/>
  <c r="BM60" i="1"/>
  <c r="BQ52" i="1"/>
  <c r="BP43" i="1"/>
  <c r="BO34" i="1"/>
  <c r="BN25" i="1"/>
  <c r="BM16" i="1"/>
  <c r="BP137" i="1"/>
  <c r="BN135" i="1"/>
  <c r="BL133" i="1"/>
  <c r="BQ130" i="1"/>
  <c r="BO128" i="1"/>
  <c r="BM126" i="1"/>
  <c r="BK124" i="1"/>
  <c r="BP121" i="1"/>
  <c r="BN119" i="1"/>
  <c r="BL117" i="1"/>
  <c r="BQ114" i="1"/>
  <c r="BO112" i="1"/>
  <c r="BM110" i="1"/>
  <c r="BK108" i="1"/>
  <c r="BP105" i="1"/>
  <c r="BN103" i="1"/>
  <c r="BL101" i="1"/>
  <c r="BQ98" i="1"/>
  <c r="BO96" i="1"/>
  <c r="BM94" i="1"/>
  <c r="BK92" i="1"/>
  <c r="BP89" i="1"/>
  <c r="BN87" i="1"/>
  <c r="BK83" i="1"/>
  <c r="BN78" i="1"/>
  <c r="BQ73" i="1"/>
  <c r="BM69" i="1"/>
  <c r="BP64" i="1"/>
  <c r="BL60" i="1"/>
  <c r="BM52" i="1"/>
  <c r="BL43" i="1"/>
  <c r="BK34" i="1"/>
  <c r="BQ24" i="1"/>
  <c r="BP15" i="1"/>
  <c r="BP56" i="1"/>
  <c r="BN54" i="1"/>
  <c r="BL52" i="1"/>
  <c r="BQ49" i="1"/>
  <c r="BO47" i="1"/>
  <c r="BM45" i="1"/>
  <c r="BK43" i="1"/>
  <c r="BP40" i="1"/>
  <c r="BN38" i="1"/>
  <c r="BL36" i="1"/>
  <c r="BQ33" i="1"/>
  <c r="BO31" i="1"/>
  <c r="BM29" i="1"/>
  <c r="BK27" i="1"/>
  <c r="BP24" i="1"/>
  <c r="BN22" i="1"/>
  <c r="BL20" i="1"/>
  <c r="BQ17" i="1"/>
  <c r="BO15" i="1"/>
  <c r="BM13" i="1"/>
  <c r="BK11" i="1"/>
  <c r="BP8" i="1"/>
  <c r="BM86" i="1"/>
  <c r="BK84" i="1"/>
  <c r="BP81" i="1"/>
  <c r="BN79" i="1"/>
  <c r="BL77" i="1"/>
  <c r="BQ74" i="1"/>
  <c r="BO72" i="1"/>
  <c r="BM70" i="1"/>
  <c r="BK68" i="1"/>
  <c r="BP65" i="1"/>
  <c r="BN63" i="1"/>
  <c r="BL61" i="1"/>
  <c r="BQ58" i="1"/>
  <c r="BO56" i="1"/>
  <c r="BM54" i="1"/>
  <c r="BK52" i="1"/>
  <c r="BP49" i="1"/>
  <c r="BN47" i="1"/>
  <c r="BL45" i="1"/>
  <c r="BQ42" i="1"/>
  <c r="BO40" i="1"/>
  <c r="BM38" i="1"/>
  <c r="BK36" i="1"/>
  <c r="BP33" i="1"/>
  <c r="BN31" i="1"/>
  <c r="BL29" i="1"/>
  <c r="BQ26" i="1"/>
  <c r="BO24" i="1"/>
  <c r="BM22" i="1"/>
  <c r="BK20" i="1"/>
  <c r="BP17" i="1"/>
  <c r="BN15" i="1"/>
  <c r="BL13" i="1"/>
  <c r="BQ10" i="1"/>
  <c r="BO8" i="1"/>
  <c r="BP86" i="1"/>
  <c r="BN84" i="1"/>
  <c r="BL82" i="1"/>
  <c r="BQ79" i="1"/>
  <c r="BO77" i="1"/>
  <c r="BM75" i="1"/>
  <c r="BK73" i="1"/>
  <c r="BP70" i="1"/>
  <c r="BN68" i="1"/>
  <c r="BL66" i="1"/>
  <c r="BQ63" i="1"/>
  <c r="BO61" i="1"/>
  <c r="BM59" i="1"/>
  <c r="BK57" i="1"/>
  <c r="BP54" i="1"/>
  <c r="BN52" i="1"/>
  <c r="BL50" i="1"/>
  <c r="BQ47" i="1"/>
  <c r="BO45" i="1"/>
  <c r="BM43" i="1"/>
  <c r="BK41" i="1"/>
  <c r="BP38" i="1"/>
  <c r="BN36" i="1"/>
  <c r="BL34" i="1"/>
  <c r="BQ31" i="1"/>
  <c r="BO29" i="1"/>
  <c r="BM27" i="1"/>
  <c r="BK25" i="1"/>
  <c r="BP22" i="1"/>
  <c r="BN20" i="1"/>
  <c r="BL18" i="1"/>
  <c r="BQ15" i="1"/>
  <c r="BO13" i="1"/>
  <c r="BM11" i="1"/>
  <c r="BK9" i="1"/>
  <c r="AW546" i="1"/>
  <c r="AW930" i="1"/>
  <c r="AW1322" i="1"/>
  <c r="AW1672" i="1"/>
  <c r="AW287" i="1"/>
  <c r="AW351" i="1"/>
  <c r="AW415" i="1"/>
  <c r="AW479" i="1"/>
  <c r="AW543" i="1"/>
  <c r="AW607" i="1"/>
  <c r="AW671" i="1"/>
  <c r="AW735" i="1"/>
  <c r="AW799" i="1"/>
  <c r="AW863" i="1"/>
  <c r="AW927" i="1"/>
  <c r="AW991" i="1"/>
  <c r="AW1055" i="1"/>
  <c r="AW1119" i="1"/>
  <c r="AW1183" i="1"/>
  <c r="AW1247" i="1"/>
  <c r="AW1311" i="1"/>
  <c r="AW1375" i="1"/>
  <c r="AW1439" i="1"/>
  <c r="AW1503" i="1"/>
  <c r="AW1567" i="1"/>
  <c r="AW1631" i="1"/>
  <c r="AW1695" i="1"/>
  <c r="AW264" i="1"/>
  <c r="AW328" i="1"/>
  <c r="AW392" i="1"/>
  <c r="AW456" i="1"/>
  <c r="AW520" i="1"/>
  <c r="AW584" i="1"/>
  <c r="AW648" i="1"/>
  <c r="AW712" i="1"/>
  <c r="AW776" i="1"/>
  <c r="AW840" i="1"/>
  <c r="AW904" i="1"/>
  <c r="AW968" i="1"/>
  <c r="AW1032" i="1"/>
  <c r="AW1096" i="1"/>
  <c r="AW1160" i="1"/>
  <c r="AW1224" i="1"/>
  <c r="AW1288" i="1"/>
  <c r="AW1352" i="1"/>
  <c r="AW1416" i="1"/>
  <c r="AW1480" i="1"/>
  <c r="AW1544" i="1"/>
  <c r="AW269" i="1"/>
  <c r="AW397" i="1"/>
  <c r="AW525" i="1"/>
  <c r="AW653" i="1"/>
  <c r="AW781" i="1"/>
  <c r="AW909" i="1"/>
  <c r="AW1037" i="1"/>
  <c r="AW1165" i="1"/>
  <c r="AW1293" i="1"/>
  <c r="AW1421" i="1"/>
  <c r="AW1549" i="1"/>
  <c r="AW1652" i="1"/>
  <c r="AW482" i="1"/>
  <c r="AW874" i="1"/>
  <c r="AW1258" i="1"/>
  <c r="AW1634" i="1"/>
  <c r="AW350" i="1"/>
  <c r="AW478" i="1"/>
  <c r="AW606" i="1"/>
  <c r="AW734" i="1"/>
  <c r="AW862" i="1"/>
  <c r="AW990" i="1"/>
  <c r="AW1118" i="1"/>
  <c r="AW1246" i="1"/>
  <c r="AW1374" i="1"/>
  <c r="AW1502" i="1"/>
  <c r="AW1621" i="1"/>
  <c r="AW1706" i="1"/>
  <c r="AW354" i="1"/>
  <c r="AW722" i="1"/>
  <c r="AW1106" i="1"/>
  <c r="AW1474" i="1"/>
  <c r="AW329" i="1"/>
  <c r="AW457" i="1"/>
  <c r="AW585" i="1"/>
  <c r="AW713" i="1"/>
  <c r="AW841" i="1"/>
  <c r="AW969" i="1"/>
  <c r="AW1097" i="1"/>
  <c r="AW1225" i="1"/>
  <c r="AW1353" i="1"/>
  <c r="AW1481" i="1"/>
  <c r="AW1606" i="1"/>
  <c r="AW1692" i="1"/>
  <c r="AW362" i="1"/>
  <c r="AW762" i="1"/>
  <c r="AW1146" i="1"/>
  <c r="AW1538" i="1"/>
  <c r="AW291" i="1"/>
  <c r="AW355" i="1"/>
  <c r="AW419" i="1"/>
  <c r="AW483" i="1"/>
  <c r="AW547" i="1"/>
  <c r="AW611" i="1"/>
  <c r="AW675" i="1"/>
  <c r="AW739" i="1"/>
  <c r="AW803" i="1"/>
  <c r="AW867" i="1"/>
  <c r="AW931" i="1"/>
  <c r="AW995" i="1"/>
  <c r="AW1059" i="1"/>
  <c r="AW1123" i="1"/>
  <c r="AW1187" i="1"/>
  <c r="AW1251" i="1"/>
  <c r="AW1315" i="1"/>
  <c r="AW1379" i="1"/>
  <c r="AW1443" i="1"/>
  <c r="AW1507" i="1"/>
  <c r="AW1571" i="1"/>
  <c r="AW1635" i="1"/>
  <c r="AW1699" i="1"/>
  <c r="AW268" i="1"/>
  <c r="AW332" i="1"/>
  <c r="AW396" i="1"/>
  <c r="AW460" i="1"/>
  <c r="AW524" i="1"/>
  <c r="AW588" i="1"/>
  <c r="AW652" i="1"/>
  <c r="AW716" i="1"/>
  <c r="AW780" i="1"/>
  <c r="AW844" i="1"/>
  <c r="AW908" i="1"/>
  <c r="AW972" i="1"/>
  <c r="AW1036" i="1"/>
  <c r="AW1100" i="1"/>
  <c r="AW1164" i="1"/>
  <c r="AW1228" i="1"/>
  <c r="AW1292" i="1"/>
  <c r="AW1356" i="1"/>
  <c r="AW1420" i="1"/>
  <c r="AW1484" i="1"/>
  <c r="AW1548" i="1"/>
  <c r="AW277" i="1"/>
  <c r="AW405" i="1"/>
  <c r="AW533" i="1"/>
  <c r="AW661" i="1"/>
  <c r="AW789" i="1"/>
  <c r="AW917" i="1"/>
  <c r="AW1045" i="1"/>
  <c r="AW1173" i="1"/>
  <c r="AW1301" i="1"/>
  <c r="AW1429" i="1"/>
  <c r="AW1557" i="1"/>
  <c r="AW1657" i="1"/>
  <c r="AW506" i="1"/>
  <c r="AW898" i="1"/>
  <c r="AW1282" i="1"/>
  <c r="AW1650" i="1"/>
  <c r="AW262" i="1"/>
  <c r="AW390" i="1"/>
  <c r="AW518" i="1"/>
  <c r="AW646" i="1"/>
  <c r="AW774" i="1"/>
  <c r="AW902" i="1"/>
  <c r="AW1030" i="1"/>
  <c r="AW1158" i="1"/>
  <c r="AW1286" i="1"/>
  <c r="AW1414" i="1"/>
  <c r="AW1542" i="1"/>
  <c r="AW1648" i="1"/>
  <c r="AW562" i="1"/>
  <c r="AW938" i="1"/>
  <c r="AW1314" i="1"/>
  <c r="AW1661" i="1"/>
  <c r="AW369" i="1"/>
  <c r="AW497" i="1"/>
  <c r="AW625" i="1"/>
  <c r="AW753" i="1"/>
  <c r="AW881" i="1"/>
  <c r="AW1009" i="1"/>
  <c r="AW1137" i="1"/>
  <c r="AW1265" i="1"/>
  <c r="AW1393" i="1"/>
  <c r="AW1521" i="1"/>
  <c r="AW1633" i="1"/>
  <c r="AW498" i="1"/>
  <c r="AW882" i="1"/>
  <c r="AW1274" i="1"/>
  <c r="AW1640" i="1"/>
  <c r="AW279" i="1"/>
  <c r="AW343" i="1"/>
  <c r="AW407" i="1"/>
  <c r="AW471" i="1"/>
  <c r="AW535" i="1"/>
  <c r="AW599" i="1"/>
  <c r="AW663" i="1"/>
  <c r="AW727" i="1"/>
  <c r="AW791" i="1"/>
  <c r="AW855" i="1"/>
  <c r="AW919" i="1"/>
  <c r="AW983" i="1"/>
  <c r="AW1047" i="1"/>
  <c r="AW1111" i="1"/>
  <c r="AW1175" i="1"/>
  <c r="AW1239" i="1"/>
  <c r="AW1303" i="1"/>
  <c r="AW1367" i="1"/>
  <c r="AW1431" i="1"/>
  <c r="AW1495" i="1"/>
  <c r="AW1559" i="1"/>
  <c r="AW1623" i="1"/>
  <c r="AW1687" i="1"/>
  <c r="AW304" i="1"/>
  <c r="AW368" i="1"/>
  <c r="AW432" i="1"/>
  <c r="AW496" i="1"/>
  <c r="AW560" i="1"/>
  <c r="AW624" i="1"/>
  <c r="AW688" i="1"/>
  <c r="AW752" i="1"/>
  <c r="AW816" i="1"/>
  <c r="AW880" i="1"/>
  <c r="AW944" i="1"/>
  <c r="AW1008" i="1"/>
  <c r="AW1072" i="1"/>
  <c r="AW1136" i="1"/>
  <c r="AW1200" i="1"/>
  <c r="AW1264" i="1"/>
  <c r="AW1328" i="1"/>
  <c r="AW1392" i="1"/>
  <c r="AW1456" i="1"/>
  <c r="AW1520" i="1"/>
  <c r="AW1584" i="1"/>
  <c r="AW349" i="1"/>
  <c r="AW477" i="1"/>
  <c r="AW605" i="1"/>
  <c r="AW733" i="1"/>
  <c r="AW861" i="1"/>
  <c r="AW989" i="1"/>
  <c r="AW1117" i="1"/>
  <c r="AW1245" i="1"/>
  <c r="AW1373" i="1"/>
  <c r="AW1501" i="1"/>
  <c r="AW1620" i="1"/>
  <c r="AW1705" i="1"/>
  <c r="AW346" i="1"/>
  <c r="AW730" i="1"/>
  <c r="AW1114" i="1"/>
  <c r="AW1506" i="1"/>
  <c r="AW302" i="1"/>
  <c r="AW430" i="1"/>
  <c r="AW558" i="1"/>
  <c r="AW686" i="1"/>
  <c r="AW814" i="1"/>
  <c r="AW942" i="1"/>
  <c r="AW1070" i="1"/>
  <c r="AW1198" i="1"/>
  <c r="AW1326" i="1"/>
  <c r="AW1454" i="1"/>
  <c r="AW1582" i="1"/>
  <c r="AW1674" i="1"/>
  <c r="AW578" i="1"/>
  <c r="AW962" i="1"/>
  <c r="AW1338" i="1"/>
  <c r="AW1677" i="1"/>
  <c r="AW377" i="1"/>
  <c r="AW505" i="1"/>
  <c r="AW633" i="1"/>
  <c r="AW761" i="1"/>
  <c r="AW889" i="1"/>
  <c r="AW1017" i="1"/>
  <c r="AW1145" i="1"/>
  <c r="AW1273" i="1"/>
  <c r="AW1401" i="1"/>
  <c r="AW1529" i="1"/>
  <c r="AW1638" i="1"/>
  <c r="AW522" i="1"/>
  <c r="AW906" i="1"/>
  <c r="AW1298" i="1"/>
  <c r="AW1656" i="1"/>
  <c r="AW411" i="1"/>
  <c r="AW603" i="1"/>
  <c r="AW795" i="1"/>
  <c r="AW987" i="1"/>
  <c r="AW1179" i="1"/>
  <c r="AW1371" i="1"/>
  <c r="AW1563" i="1"/>
  <c r="AW436" i="1"/>
  <c r="AW628" i="1"/>
  <c r="AW820" i="1"/>
  <c r="AW1012" i="1"/>
  <c r="AW1204" i="1"/>
  <c r="AW1396" i="1"/>
  <c r="AW1588" i="1"/>
  <c r="AW517" i="1"/>
  <c r="AW773" i="1"/>
  <c r="AW1029" i="1"/>
  <c r="AW1285" i="1"/>
  <c r="AW1541" i="1"/>
  <c r="AW1646" i="1"/>
  <c r="AW458" i="1"/>
  <c r="AW850" i="1"/>
  <c r="AW1234" i="1"/>
  <c r="AW1624" i="1"/>
  <c r="AW342" i="1"/>
  <c r="AW470" i="1"/>
  <c r="AW598" i="1"/>
  <c r="AW726" i="1"/>
  <c r="AW854" i="1"/>
  <c r="AW982" i="1"/>
  <c r="AW1110" i="1"/>
  <c r="AW1238" i="1"/>
  <c r="AW1366" i="1"/>
  <c r="AW1494" i="1"/>
  <c r="AW1616" i="1"/>
  <c r="AW1701" i="1"/>
  <c r="AW330" i="1"/>
  <c r="AW698" i="1"/>
  <c r="AW1082" i="1"/>
  <c r="AW1450" i="1"/>
  <c r="AW417" i="1"/>
  <c r="AW545" i="1"/>
  <c r="AW673" i="1"/>
  <c r="AW801" i="1"/>
  <c r="AW929" i="1"/>
  <c r="AW1057" i="1"/>
  <c r="AW1185" i="1"/>
  <c r="AW1313" i="1"/>
  <c r="AW1441" i="1"/>
  <c r="AW1569" i="1"/>
  <c r="AW1665" i="1"/>
  <c r="BK129" i="1"/>
  <c r="BQ60" i="1"/>
  <c r="BO26" i="1"/>
  <c r="BQ135" i="1"/>
  <c r="BM99" i="1"/>
  <c r="BN17" i="1"/>
  <c r="BO133" i="1"/>
  <c r="BK97" i="1"/>
  <c r="BM8" i="1"/>
  <c r="BM131" i="1"/>
  <c r="BP94" i="1"/>
  <c r="BM135" i="1"/>
  <c r="BL126" i="1"/>
  <c r="BK117" i="1"/>
  <c r="BQ107" i="1"/>
  <c r="BP98" i="1"/>
  <c r="BO89" i="1"/>
  <c r="BN73" i="1"/>
  <c r="BP51" i="1"/>
  <c r="BL15" i="1"/>
  <c r="BK137" i="1"/>
  <c r="BQ127" i="1"/>
  <c r="BP118" i="1"/>
  <c r="BO109" i="1"/>
  <c r="BN100" i="1"/>
  <c r="BM91" i="1"/>
  <c r="BQ76" i="1"/>
  <c r="BO58" i="1"/>
  <c r="BK22" i="1"/>
  <c r="BQ131" i="1"/>
  <c r="BP122" i="1"/>
  <c r="BO113" i="1"/>
  <c r="BN104" i="1"/>
  <c r="BM95" i="1"/>
  <c r="BQ84" i="1"/>
  <c r="BO66" i="1"/>
  <c r="BK38" i="1"/>
  <c r="BQ136" i="1"/>
  <c r="BO134" i="1"/>
  <c r="BM132" i="1"/>
  <c r="BK130" i="1"/>
  <c r="BP127" i="1"/>
  <c r="BN125" i="1"/>
  <c r="BL123" i="1"/>
  <c r="BQ120" i="1"/>
  <c r="BO118" i="1"/>
  <c r="BM116" i="1"/>
  <c r="BK114" i="1"/>
  <c r="BP111" i="1"/>
  <c r="BN109" i="1"/>
  <c r="BL107" i="1"/>
  <c r="BQ104" i="1"/>
  <c r="BO102" i="1"/>
  <c r="BM100" i="1"/>
  <c r="BK98" i="1"/>
  <c r="BP95" i="1"/>
  <c r="BN93" i="1"/>
  <c r="BL91" i="1"/>
  <c r="BQ88" i="1"/>
  <c r="BQ85" i="1"/>
  <c r="BM81" i="1"/>
  <c r="BP76" i="1"/>
  <c r="BL72" i="1"/>
  <c r="BO67" i="1"/>
  <c r="BK63" i="1"/>
  <c r="BK58" i="1"/>
  <c r="BQ48" i="1"/>
  <c r="BP39" i="1"/>
  <c r="BO30" i="1"/>
  <c r="BN21" i="1"/>
  <c r="BM12" i="1"/>
  <c r="BM137" i="1"/>
  <c r="BK135" i="1"/>
  <c r="BP132" i="1"/>
  <c r="BN130" i="1"/>
  <c r="BL128" i="1"/>
  <c r="BQ125" i="1"/>
  <c r="BO123" i="1"/>
  <c r="BM121" i="1"/>
  <c r="BK119" i="1"/>
  <c r="BR119" i="1" s="1"/>
  <c r="BS119" i="1" s="1"/>
  <c r="BP116" i="1"/>
  <c r="BN114" i="1"/>
  <c r="BL112" i="1"/>
  <c r="BQ109" i="1"/>
  <c r="BO107" i="1"/>
  <c r="BM105" i="1"/>
  <c r="BK103" i="1"/>
  <c r="BR103" i="1" s="1"/>
  <c r="BS103" i="1" s="1"/>
  <c r="BP100" i="1"/>
  <c r="BN98" i="1"/>
  <c r="BL96" i="1"/>
  <c r="BQ93" i="1"/>
  <c r="BO91" i="1"/>
  <c r="BM89" i="1"/>
  <c r="BO86" i="1"/>
  <c r="BK82" i="1"/>
  <c r="BN77" i="1"/>
  <c r="BQ72" i="1"/>
  <c r="BM68" i="1"/>
  <c r="BP63" i="1"/>
  <c r="BL59" i="1"/>
  <c r="BO50" i="1"/>
  <c r="BN41" i="1"/>
  <c r="BM32" i="1"/>
  <c r="BL23" i="1"/>
  <c r="BK14" i="1"/>
  <c r="BL137" i="1"/>
  <c r="BQ134" i="1"/>
  <c r="BO132" i="1"/>
  <c r="BM130" i="1"/>
  <c r="BK128" i="1"/>
  <c r="BP125" i="1"/>
  <c r="BN123" i="1"/>
  <c r="BL121" i="1"/>
  <c r="BQ118" i="1"/>
  <c r="BO116" i="1"/>
  <c r="BM114" i="1"/>
  <c r="BK112" i="1"/>
  <c r="BP109" i="1"/>
  <c r="BN107" i="1"/>
  <c r="BL105" i="1"/>
  <c r="BQ102" i="1"/>
  <c r="BO100" i="1"/>
  <c r="BM98" i="1"/>
  <c r="BK96" i="1"/>
  <c r="BP93" i="1"/>
  <c r="BN91" i="1"/>
  <c r="BL89" i="1"/>
  <c r="BN86" i="1"/>
  <c r="BQ81" i="1"/>
  <c r="BM77" i="1"/>
  <c r="BP72" i="1"/>
  <c r="BL68" i="1"/>
  <c r="BO63" i="1"/>
  <c r="BK59" i="1"/>
  <c r="BK50" i="1"/>
  <c r="BQ40" i="1"/>
  <c r="BP31" i="1"/>
  <c r="BO22" i="1"/>
  <c r="BN13" i="1"/>
  <c r="BN58" i="1"/>
  <c r="BL56" i="1"/>
  <c r="BQ53" i="1"/>
  <c r="BO51" i="1"/>
  <c r="BM49" i="1"/>
  <c r="BK47" i="1"/>
  <c r="BP44" i="1"/>
  <c r="BN42" i="1"/>
  <c r="BL40" i="1"/>
  <c r="BQ37" i="1"/>
  <c r="BO35" i="1"/>
  <c r="BM33" i="1"/>
  <c r="BK31" i="1"/>
  <c r="BP28" i="1"/>
  <c r="BN26" i="1"/>
  <c r="BL24" i="1"/>
  <c r="BQ21" i="1"/>
  <c r="BO19" i="1"/>
  <c r="BM17" i="1"/>
  <c r="BK15" i="1"/>
  <c r="BP12" i="1"/>
  <c r="BN10" i="1"/>
  <c r="BL8" i="1"/>
  <c r="BP85" i="1"/>
  <c r="BN83" i="1"/>
  <c r="BL81" i="1"/>
  <c r="BQ78" i="1"/>
  <c r="BO76" i="1"/>
  <c r="BM74" i="1"/>
  <c r="BK72" i="1"/>
  <c r="BP69" i="1"/>
  <c r="BN67" i="1"/>
  <c r="BL65" i="1"/>
  <c r="BQ62" i="1"/>
  <c r="BO60" i="1"/>
  <c r="BM58" i="1"/>
  <c r="BK56" i="1"/>
  <c r="BP53" i="1"/>
  <c r="BN51" i="1"/>
  <c r="BL49" i="1"/>
  <c r="BQ46" i="1"/>
  <c r="BO44" i="1"/>
  <c r="BM42" i="1"/>
  <c r="BK40" i="1"/>
  <c r="BP37" i="1"/>
  <c r="BN35" i="1"/>
  <c r="BL33" i="1"/>
  <c r="BQ30" i="1"/>
  <c r="BO28" i="1"/>
  <c r="BM26" i="1"/>
  <c r="BK24" i="1"/>
  <c r="BP21" i="1"/>
  <c r="BN19" i="1"/>
  <c r="BL17" i="1"/>
  <c r="BQ14" i="1"/>
  <c r="BO12" i="1"/>
  <c r="BM10" i="1"/>
  <c r="BK8" i="1"/>
  <c r="BL86" i="1"/>
  <c r="BQ83" i="1"/>
  <c r="BO81" i="1"/>
  <c r="BM79" i="1"/>
  <c r="BK77" i="1"/>
  <c r="BP74" i="1"/>
  <c r="BN72" i="1"/>
  <c r="BL70" i="1"/>
  <c r="BQ67" i="1"/>
  <c r="BO65" i="1"/>
  <c r="BM63" i="1"/>
  <c r="BK61" i="1"/>
  <c r="BP58" i="1"/>
  <c r="BN56" i="1"/>
  <c r="BL54" i="1"/>
  <c r="BQ51" i="1"/>
  <c r="BO49" i="1"/>
  <c r="BM47" i="1"/>
  <c r="BK45" i="1"/>
  <c r="BR45" i="1" s="1"/>
  <c r="BS45" i="1" s="1"/>
  <c r="BP42" i="1"/>
  <c r="BN40" i="1"/>
  <c r="BL38" i="1"/>
  <c r="BQ35" i="1"/>
  <c r="BO33" i="1"/>
  <c r="BM31" i="1"/>
  <c r="BK29" i="1"/>
  <c r="BP26" i="1"/>
  <c r="BN24" i="1"/>
  <c r="BL22" i="1"/>
  <c r="BQ19" i="1"/>
  <c r="BO17" i="1"/>
  <c r="BM15" i="1"/>
  <c r="BK13" i="1"/>
  <c r="BP10" i="1"/>
  <c r="BN8" i="1"/>
  <c r="AW642" i="1"/>
  <c r="AW1026" i="1"/>
  <c r="AW1418" i="1"/>
  <c r="AW303" i="1"/>
  <c r="AW367" i="1"/>
  <c r="AW431" i="1"/>
  <c r="AW495" i="1"/>
  <c r="AW559" i="1"/>
  <c r="AW623" i="1"/>
  <c r="AW687" i="1"/>
  <c r="AW751" i="1"/>
  <c r="AW815" i="1"/>
  <c r="AW879" i="1"/>
  <c r="AW943" i="1"/>
  <c r="AW1007" i="1"/>
  <c r="AW1071" i="1"/>
  <c r="AW1135" i="1"/>
  <c r="AW1199" i="1"/>
  <c r="AW1263" i="1"/>
  <c r="AW1327" i="1"/>
  <c r="AW1391" i="1"/>
  <c r="AW1455" i="1"/>
  <c r="AW1519" i="1"/>
  <c r="AW1583" i="1"/>
  <c r="AW1647" i="1"/>
  <c r="AW280" i="1"/>
  <c r="AW344" i="1"/>
  <c r="AW408" i="1"/>
  <c r="AW472" i="1"/>
  <c r="AW536" i="1"/>
  <c r="AW600" i="1"/>
  <c r="AW664" i="1"/>
  <c r="AW728" i="1"/>
  <c r="AW792" i="1"/>
  <c r="AW856" i="1"/>
  <c r="AW920" i="1"/>
  <c r="AW984" i="1"/>
  <c r="AW1048" i="1"/>
  <c r="AW1112" i="1"/>
  <c r="AW1176" i="1"/>
  <c r="AW1240" i="1"/>
  <c r="AW1304" i="1"/>
  <c r="AW1368" i="1"/>
  <c r="AW1432" i="1"/>
  <c r="AW1496" i="1"/>
  <c r="AW1560" i="1"/>
  <c r="AW301" i="1"/>
  <c r="AW429" i="1"/>
  <c r="AW557" i="1"/>
  <c r="AW685" i="1"/>
  <c r="AW813" i="1"/>
  <c r="AW941" i="1"/>
  <c r="AW1069" i="1"/>
  <c r="AW1197" i="1"/>
  <c r="AW1325" i="1"/>
  <c r="AW1453" i="1"/>
  <c r="AW1581" i="1"/>
  <c r="AW1673" i="1"/>
  <c r="AW586" i="1"/>
  <c r="AW970" i="1"/>
  <c r="AW1362" i="1"/>
  <c r="AW1698" i="1"/>
  <c r="AW382" i="1"/>
  <c r="AW510" i="1"/>
  <c r="AW638" i="1"/>
  <c r="AW766" i="1"/>
  <c r="AW894" i="1"/>
  <c r="AW1022" i="1"/>
  <c r="AW1150" i="1"/>
  <c r="AW1278" i="1"/>
  <c r="AW1406" i="1"/>
  <c r="AW1534" i="1"/>
  <c r="AW1642" i="1"/>
  <c r="AW450" i="1"/>
  <c r="AW818" i="1"/>
  <c r="AW1194" i="1"/>
  <c r="AW1570" i="1"/>
  <c r="AW361" i="1"/>
  <c r="AW489" i="1"/>
  <c r="AW617" i="1"/>
  <c r="AW745" i="1"/>
  <c r="AW873" i="1"/>
  <c r="AW1001" i="1"/>
  <c r="AW1129" i="1"/>
  <c r="AW1257" i="1"/>
  <c r="AW1385" i="1"/>
  <c r="AW1513" i="1"/>
  <c r="AW1628" i="1"/>
  <c r="AW466" i="1"/>
  <c r="AW858" i="1"/>
  <c r="AW1250" i="1"/>
  <c r="AW1618" i="1"/>
  <c r="AW307" i="1"/>
  <c r="AW371" i="1"/>
  <c r="AW435" i="1"/>
  <c r="AW499" i="1"/>
  <c r="AW563" i="1"/>
  <c r="AW627" i="1"/>
  <c r="AW691" i="1"/>
  <c r="AW755" i="1"/>
  <c r="AW819" i="1"/>
  <c r="AW883" i="1"/>
  <c r="AW947" i="1"/>
  <c r="AW1011" i="1"/>
  <c r="AW1075" i="1"/>
  <c r="AW1139" i="1"/>
  <c r="AW1203" i="1"/>
  <c r="AW1267" i="1"/>
  <c r="AW1331" i="1"/>
  <c r="AW1395" i="1"/>
  <c r="AW1459" i="1"/>
  <c r="AW1523" i="1"/>
  <c r="AW1587" i="1"/>
  <c r="AW1651" i="1"/>
  <c r="AW284" i="1"/>
  <c r="AW348" i="1"/>
  <c r="AW412" i="1"/>
  <c r="AW476" i="1"/>
  <c r="AW540" i="1"/>
  <c r="AW604" i="1"/>
  <c r="AW668" i="1"/>
  <c r="AW732" i="1"/>
  <c r="AW796" i="1"/>
  <c r="AW860" i="1"/>
  <c r="AW924" i="1"/>
  <c r="AW988" i="1"/>
  <c r="AW1052" i="1"/>
  <c r="AW1116" i="1"/>
  <c r="AW1180" i="1"/>
  <c r="AW1244" i="1"/>
  <c r="AW1308" i="1"/>
  <c r="AW1372" i="1"/>
  <c r="AW1436" i="1"/>
  <c r="AW1500" i="1"/>
  <c r="AW1564" i="1"/>
  <c r="AW309" i="1"/>
  <c r="AW437" i="1"/>
  <c r="AW565" i="1"/>
  <c r="AW693" i="1"/>
  <c r="AW821" i="1"/>
  <c r="AW949" i="1"/>
  <c r="AW1077" i="1"/>
  <c r="AW1205" i="1"/>
  <c r="AW1333" i="1"/>
  <c r="AW1461" i="1"/>
  <c r="AW1589" i="1"/>
  <c r="AW1678" i="1"/>
  <c r="AW610" i="1"/>
  <c r="AW994" i="1"/>
  <c r="AW1386" i="1"/>
  <c r="AW294" i="1"/>
  <c r="AW422" i="1"/>
  <c r="AW550" i="1"/>
  <c r="AW678" i="1"/>
  <c r="AW806" i="1"/>
  <c r="AW934" i="1"/>
  <c r="AW1062" i="1"/>
  <c r="AW1190" i="1"/>
  <c r="AW1318" i="1"/>
  <c r="AW1446" i="1"/>
  <c r="AW1574" i="1"/>
  <c r="AW1669" i="1"/>
  <c r="AW282" i="1"/>
  <c r="AW650" i="1"/>
  <c r="AW1034" i="1"/>
  <c r="AW1402" i="1"/>
  <c r="AW273" i="1"/>
  <c r="AW401" i="1"/>
  <c r="AW529" i="1"/>
  <c r="AW657" i="1"/>
  <c r="AW785" i="1"/>
  <c r="AW913" i="1"/>
  <c r="AW1041" i="1"/>
  <c r="AW1169" i="1"/>
  <c r="AW1297" i="1"/>
  <c r="AW1425" i="1"/>
  <c r="AW1553" i="1"/>
  <c r="AW1654" i="1"/>
  <c r="AW594" i="1"/>
  <c r="AW978" i="1"/>
  <c r="AW1370" i="1"/>
  <c r="AW1704" i="1"/>
  <c r="AW295" i="1"/>
  <c r="AW359" i="1"/>
  <c r="AW423" i="1"/>
  <c r="AW487" i="1"/>
  <c r="AW551" i="1"/>
  <c r="AW615" i="1"/>
  <c r="AW679" i="1"/>
  <c r="AW743" i="1"/>
  <c r="AW807" i="1"/>
  <c r="AW871" i="1"/>
  <c r="AW935" i="1"/>
  <c r="AW999" i="1"/>
  <c r="AW1063" i="1"/>
  <c r="AW1127" i="1"/>
  <c r="AW1191" i="1"/>
  <c r="AW1255" i="1"/>
  <c r="AW1319" i="1"/>
  <c r="AW1383" i="1"/>
  <c r="AW1447" i="1"/>
  <c r="AW1511" i="1"/>
  <c r="AW1575" i="1"/>
  <c r="AW1639" i="1"/>
  <c r="AW1703" i="1"/>
  <c r="AW256" i="1"/>
  <c r="AW320" i="1"/>
  <c r="AW384" i="1"/>
  <c r="AW448" i="1"/>
  <c r="AW512" i="1"/>
  <c r="AW576" i="1"/>
  <c r="AW640" i="1"/>
  <c r="AW704" i="1"/>
  <c r="AW768" i="1"/>
  <c r="AW832" i="1"/>
  <c r="AW896" i="1"/>
  <c r="AW960" i="1"/>
  <c r="AW1024" i="1"/>
  <c r="AW1088" i="1"/>
  <c r="AW1152" i="1"/>
  <c r="AW1216" i="1"/>
  <c r="AW1280" i="1"/>
  <c r="AW1344" i="1"/>
  <c r="AW1408" i="1"/>
  <c r="AW1472" i="1"/>
  <c r="AW1536" i="1"/>
  <c r="AW1600" i="1"/>
  <c r="AW253" i="1"/>
  <c r="AW381" i="1"/>
  <c r="AW509" i="1"/>
  <c r="AW637" i="1"/>
  <c r="AW765" i="1"/>
  <c r="AW893" i="1"/>
  <c r="AW1021" i="1"/>
  <c r="AW1149" i="1"/>
  <c r="AW1277" i="1"/>
  <c r="AW1405" i="1"/>
  <c r="AW1533" i="1"/>
  <c r="AW1641" i="1"/>
  <c r="AW442" i="1"/>
  <c r="AW826" i="1"/>
  <c r="AW1210" i="1"/>
  <c r="AW1608" i="1"/>
  <c r="AW334" i="1"/>
  <c r="AW462" i="1"/>
  <c r="AW590" i="1"/>
  <c r="AW718" i="1"/>
  <c r="AW846" i="1"/>
  <c r="AW974" i="1"/>
  <c r="AW1102" i="1"/>
  <c r="AW1230" i="1"/>
  <c r="AW1358" i="1"/>
  <c r="AW1486" i="1"/>
  <c r="AW1610" i="1"/>
  <c r="AW1696" i="1"/>
  <c r="AW306" i="1"/>
  <c r="AW674" i="1"/>
  <c r="AW1058" i="1"/>
  <c r="AW1426" i="1"/>
  <c r="AW281" i="1"/>
  <c r="AW409" i="1"/>
  <c r="AW537" i="1"/>
  <c r="AW665" i="1"/>
  <c r="AW793" i="1"/>
  <c r="AW921" i="1"/>
  <c r="AW1049" i="1"/>
  <c r="AW1177" i="1"/>
  <c r="AW1305" i="1"/>
  <c r="AW1433" i="1"/>
  <c r="AW1561" i="1"/>
  <c r="AW1660" i="1"/>
  <c r="AW618" i="1"/>
  <c r="AW1002" i="1"/>
  <c r="AW1394" i="1"/>
  <c r="AW475" i="1"/>
  <c r="AW667" i="1"/>
  <c r="AW859" i="1"/>
  <c r="AW1051" i="1"/>
  <c r="AW1243" i="1"/>
  <c r="AW1499" i="1"/>
  <c r="AW1691" i="1"/>
  <c r="AW308" i="1"/>
  <c r="AW500" i="1"/>
  <c r="AW692" i="1"/>
  <c r="AW884" i="1"/>
  <c r="AW1076" i="1"/>
  <c r="AW1268" i="1"/>
  <c r="AW1460" i="1"/>
  <c r="AW645" i="1"/>
  <c r="AW901" i="1"/>
  <c r="AW1157" i="1"/>
  <c r="AW1413" i="1"/>
  <c r="AW299" i="1"/>
  <c r="AW363" i="1"/>
  <c r="AW427" i="1"/>
  <c r="AW491" i="1"/>
  <c r="AW555" i="1"/>
  <c r="AW619" i="1"/>
  <c r="AW683" i="1"/>
  <c r="AW747" i="1"/>
  <c r="AW811" i="1"/>
  <c r="AW875" i="1"/>
  <c r="AW939" i="1"/>
  <c r="AW1003" i="1"/>
  <c r="AW1067" i="1"/>
  <c r="AW1131" i="1"/>
  <c r="AW1195" i="1"/>
  <c r="AW1259" i="1"/>
  <c r="AW1323" i="1"/>
  <c r="AW1387" i="1"/>
  <c r="AW1451" i="1"/>
  <c r="AW1515" i="1"/>
  <c r="AW1579" i="1"/>
  <c r="AW1643" i="1"/>
  <c r="AW1707" i="1"/>
  <c r="AW324" i="1"/>
  <c r="AW388" i="1"/>
  <c r="AW452" i="1"/>
  <c r="AW516" i="1"/>
  <c r="AW580" i="1"/>
  <c r="AW644" i="1"/>
  <c r="AW708" i="1"/>
  <c r="AW772" i="1"/>
  <c r="AW836" i="1"/>
  <c r="AW900" i="1"/>
  <c r="AW964" i="1"/>
  <c r="AW1028" i="1"/>
  <c r="AW1092" i="1"/>
  <c r="AW1156" i="1"/>
  <c r="AW1220" i="1"/>
  <c r="AW1284" i="1"/>
  <c r="AW1348" i="1"/>
  <c r="AW1412" i="1"/>
  <c r="AW1476" i="1"/>
  <c r="AW1540" i="1"/>
  <c r="AW293" i="1"/>
  <c r="AW421" i="1"/>
  <c r="AW549" i="1"/>
  <c r="AW677" i="1"/>
  <c r="AW805" i="1"/>
  <c r="AW933" i="1"/>
  <c r="AW1061" i="1"/>
  <c r="AW1189" i="1"/>
  <c r="AW1317" i="1"/>
  <c r="AW1445" i="1"/>
  <c r="AW1573" i="1"/>
  <c r="AW1668" i="1"/>
  <c r="AW554" i="1"/>
  <c r="AW946" i="1"/>
  <c r="AW1330" i="1"/>
  <c r="AW1682" i="1"/>
  <c r="AW374" i="1"/>
  <c r="AW502" i="1"/>
  <c r="AW630" i="1"/>
  <c r="AW758" i="1"/>
  <c r="AW886" i="1"/>
  <c r="AW1014" i="1"/>
  <c r="AW1142" i="1"/>
  <c r="AW1270" i="1"/>
  <c r="AW1398" i="1"/>
  <c r="AW1637" i="1"/>
  <c r="AW426" i="1"/>
  <c r="AW794" i="1"/>
  <c r="AW1170" i="1"/>
  <c r="AW1546" i="1"/>
  <c r="AW321" i="1"/>
  <c r="AW449" i="1"/>
  <c r="AW577" i="1"/>
  <c r="AW705" i="1"/>
  <c r="AW833" i="1"/>
  <c r="AW961" i="1"/>
  <c r="AW1089" i="1"/>
  <c r="AW1217" i="1"/>
  <c r="AW1345" i="1"/>
  <c r="AW1473" i="1"/>
  <c r="AW1601" i="1"/>
  <c r="BP126" i="1"/>
  <c r="BL90" i="1"/>
  <c r="BN124" i="1"/>
  <c r="BQ87" i="1"/>
  <c r="BL122" i="1"/>
  <c r="BP83" i="1"/>
  <c r="BK133" i="1"/>
  <c r="BQ123" i="1"/>
  <c r="BP114" i="1"/>
  <c r="BO105" i="1"/>
  <c r="BN96" i="1"/>
  <c r="BL87" i="1"/>
  <c r="BQ68" i="1"/>
  <c r="BO42" i="1"/>
  <c r="BP134" i="1"/>
  <c r="BO125" i="1"/>
  <c r="BN116" i="1"/>
  <c r="BM107" i="1"/>
  <c r="BL98" i="1"/>
  <c r="BK89" i="1"/>
  <c r="BR89" i="1" s="1"/>
  <c r="BS89" i="1" s="1"/>
  <c r="BM72" i="1"/>
  <c r="BN49" i="1"/>
  <c r="BQ12" i="1"/>
  <c r="BO129" i="1"/>
  <c r="BN120" i="1"/>
  <c r="BM111" i="1"/>
  <c r="BL102" i="1"/>
  <c r="BK93" i="1"/>
  <c r="BM80" i="1"/>
  <c r="BK62" i="1"/>
  <c r="BQ28" i="1"/>
  <c r="BM136" i="1"/>
  <c r="BK134" i="1"/>
  <c r="BP131" i="1"/>
  <c r="BN129" i="1"/>
  <c r="BL127" i="1"/>
  <c r="BQ124" i="1"/>
  <c r="BO122" i="1"/>
  <c r="BM120" i="1"/>
  <c r="BK118" i="1"/>
  <c r="BP115" i="1"/>
  <c r="BN113" i="1"/>
  <c r="BL111" i="1"/>
  <c r="BQ108" i="1"/>
  <c r="BO106" i="1"/>
  <c r="BM104" i="1"/>
  <c r="BK102" i="1"/>
  <c r="BP99" i="1"/>
  <c r="BN97" i="1"/>
  <c r="BL95" i="1"/>
  <c r="BQ92" i="1"/>
  <c r="BO90" i="1"/>
  <c r="BM88" i="1"/>
  <c r="BP84" i="1"/>
  <c r="BL80" i="1"/>
  <c r="BO75" i="1"/>
  <c r="BK71" i="1"/>
  <c r="BN66" i="1"/>
  <c r="BQ61" i="1"/>
  <c r="BP55" i="1"/>
  <c r="BO46" i="1"/>
  <c r="BN37" i="1"/>
  <c r="BM28" i="1"/>
  <c r="BL19" i="1"/>
  <c r="BK10" i="1"/>
  <c r="BP136" i="1"/>
  <c r="BN134" i="1"/>
  <c r="BL132" i="1"/>
  <c r="BQ129" i="1"/>
  <c r="BO127" i="1"/>
  <c r="BM125" i="1"/>
  <c r="BK123" i="1"/>
  <c r="BP120" i="1"/>
  <c r="BN118" i="1"/>
  <c r="BL116" i="1"/>
  <c r="BQ113" i="1"/>
  <c r="BO111" i="1"/>
  <c r="BM109" i="1"/>
  <c r="BK107" i="1"/>
  <c r="BP104" i="1"/>
  <c r="BN102" i="1"/>
  <c r="BL100" i="1"/>
  <c r="BQ97" i="1"/>
  <c r="BO95" i="1"/>
  <c r="BM93" i="1"/>
  <c r="BK91" i="1"/>
  <c r="BP88" i="1"/>
  <c r="BN85" i="1"/>
  <c r="BQ80" i="1"/>
  <c r="BM76" i="1"/>
  <c r="BP71" i="1"/>
  <c r="BL67" i="1"/>
  <c r="BO62" i="1"/>
  <c r="BN57" i="1"/>
  <c r="BM48" i="1"/>
  <c r="BL39" i="1"/>
  <c r="BK30" i="1"/>
  <c r="BQ20" i="1"/>
  <c r="BP11" i="1"/>
  <c r="BO136" i="1"/>
  <c r="BM134" i="1"/>
  <c r="BK132" i="1"/>
  <c r="BP129" i="1"/>
  <c r="BN127" i="1"/>
  <c r="BL125" i="1"/>
  <c r="BQ122" i="1"/>
  <c r="BO120" i="1"/>
  <c r="BM118" i="1"/>
  <c r="BK116" i="1"/>
  <c r="BP113" i="1"/>
  <c r="BN111" i="1"/>
  <c r="BL109" i="1"/>
  <c r="BQ106" i="1"/>
  <c r="BO104" i="1"/>
  <c r="BM102" i="1"/>
  <c r="BK100" i="1"/>
  <c r="BP97" i="1"/>
  <c r="BN95" i="1"/>
  <c r="BL93" i="1"/>
  <c r="BQ90" i="1"/>
  <c r="BO88" i="1"/>
  <c r="BM85" i="1"/>
  <c r="BP80" i="1"/>
  <c r="BL76" i="1"/>
  <c r="BO71" i="1"/>
  <c r="BK67" i="1"/>
  <c r="BN62" i="1"/>
  <c r="BQ56" i="1"/>
  <c r="BP47" i="1"/>
  <c r="BO38" i="1"/>
  <c r="BN29" i="1"/>
  <c r="BM20" i="1"/>
  <c r="BL11" i="1"/>
  <c r="BQ57" i="1"/>
  <c r="BO55" i="1"/>
  <c r="BM53" i="1"/>
  <c r="BK51" i="1"/>
  <c r="BP48" i="1"/>
  <c r="BN46" i="1"/>
  <c r="BL44" i="1"/>
  <c r="BQ41" i="1"/>
  <c r="BO39" i="1"/>
  <c r="BM37" i="1"/>
  <c r="BK35" i="1"/>
  <c r="BP32" i="1"/>
  <c r="BN30" i="1"/>
  <c r="BL28" i="1"/>
  <c r="BQ25" i="1"/>
  <c r="BO23" i="1"/>
  <c r="BM21" i="1"/>
  <c r="BK19" i="1"/>
  <c r="BP16" i="1"/>
  <c r="BN14" i="1"/>
  <c r="BL12" i="1"/>
  <c r="BQ9" i="1"/>
  <c r="BL85" i="1"/>
  <c r="BQ82" i="1"/>
  <c r="BO80" i="1"/>
  <c r="BM78" i="1"/>
  <c r="BK76" i="1"/>
  <c r="BP73" i="1"/>
  <c r="BN71" i="1"/>
  <c r="BL69" i="1"/>
  <c r="BQ66" i="1"/>
  <c r="BO64" i="1"/>
  <c r="BM62" i="1"/>
  <c r="BK60" i="1"/>
  <c r="BP57" i="1"/>
  <c r="BN55" i="1"/>
  <c r="BL53" i="1"/>
  <c r="BQ50" i="1"/>
  <c r="BO48" i="1"/>
  <c r="BM46" i="1"/>
  <c r="BK44" i="1"/>
  <c r="BP41" i="1"/>
  <c r="BN39" i="1"/>
  <c r="BL37" i="1"/>
  <c r="BQ34" i="1"/>
  <c r="BO32" i="1"/>
  <c r="BM30" i="1"/>
  <c r="BK28" i="1"/>
  <c r="BP25" i="1"/>
  <c r="BN23" i="1"/>
  <c r="BL21" i="1"/>
  <c r="BQ18" i="1"/>
  <c r="BO16" i="1"/>
  <c r="BM14" i="1"/>
  <c r="BK12" i="1"/>
  <c r="BP9" i="1"/>
  <c r="BO85" i="1"/>
  <c r="BM83" i="1"/>
  <c r="BK81" i="1"/>
  <c r="BP78" i="1"/>
  <c r="BN76" i="1"/>
  <c r="BL74" i="1"/>
  <c r="BQ71" i="1"/>
  <c r="BO69" i="1"/>
  <c r="BM67" i="1"/>
  <c r="BK65" i="1"/>
  <c r="BR65" i="1" s="1"/>
  <c r="BS65" i="1" s="1"/>
  <c r="BP62" i="1"/>
  <c r="BN60" i="1"/>
  <c r="BL58" i="1"/>
  <c r="BQ55" i="1"/>
  <c r="BO53" i="1"/>
  <c r="BM51" i="1"/>
  <c r="BK49" i="1"/>
  <c r="BP46" i="1"/>
  <c r="BN44" i="1"/>
  <c r="BL42" i="1"/>
  <c r="BQ39" i="1"/>
  <c r="BO37" i="1"/>
  <c r="BM35" i="1"/>
  <c r="BK33" i="1"/>
  <c r="BR33" i="1" s="1"/>
  <c r="BS33" i="1" s="1"/>
  <c r="BP30" i="1"/>
  <c r="BN28" i="1"/>
  <c r="BL26" i="1"/>
  <c r="BQ23" i="1"/>
  <c r="BO21" i="1"/>
  <c r="BM19" i="1"/>
  <c r="BK17" i="1"/>
  <c r="BP14" i="1"/>
  <c r="BN12" i="1"/>
  <c r="AW338" i="1"/>
  <c r="AW738" i="1"/>
  <c r="AW255" i="1"/>
  <c r="BL141" i="1" s="1"/>
  <c r="AW319" i="1"/>
  <c r="AW383" i="1"/>
  <c r="AW447" i="1"/>
  <c r="AW511" i="1"/>
  <c r="AW575" i="1"/>
  <c r="AW639" i="1"/>
  <c r="AW703" i="1"/>
  <c r="AW767" i="1"/>
  <c r="AW831" i="1"/>
  <c r="AW895" i="1"/>
  <c r="AW959" i="1"/>
  <c r="AW1023" i="1"/>
  <c r="AW1087" i="1"/>
  <c r="AW1151" i="1"/>
  <c r="AW1215" i="1"/>
  <c r="AW1279" i="1"/>
  <c r="AW1343" i="1"/>
  <c r="AW1407" i="1"/>
  <c r="AW1471" i="1"/>
  <c r="AW1535" i="1"/>
  <c r="AW1599" i="1"/>
  <c r="AW1663" i="1"/>
  <c r="AW296" i="1"/>
  <c r="AW360" i="1"/>
  <c r="AW424" i="1"/>
  <c r="AW488" i="1"/>
  <c r="AW552" i="1"/>
  <c r="AW616" i="1"/>
  <c r="AW680" i="1"/>
  <c r="AW744" i="1"/>
  <c r="AW808" i="1"/>
  <c r="AW872" i="1"/>
  <c r="AW936" i="1"/>
  <c r="AW1000" i="1"/>
  <c r="AW1064" i="1"/>
  <c r="AW1128" i="1"/>
  <c r="AW1192" i="1"/>
  <c r="AW1256" i="1"/>
  <c r="AW1320" i="1"/>
  <c r="AW1384" i="1"/>
  <c r="AW1448" i="1"/>
  <c r="AW1512" i="1"/>
  <c r="AW1576" i="1"/>
  <c r="AW333" i="1"/>
  <c r="AW461" i="1"/>
  <c r="AW589" i="1"/>
  <c r="AW717" i="1"/>
  <c r="AW845" i="1"/>
  <c r="AW973" i="1"/>
  <c r="AW1101" i="1"/>
  <c r="AW1229" i="1"/>
  <c r="AW1357" i="1"/>
  <c r="AW1485" i="1"/>
  <c r="AW1609" i="1"/>
  <c r="AW1694" i="1"/>
  <c r="AW298" i="1"/>
  <c r="AW682" i="1"/>
  <c r="AW1066" i="1"/>
  <c r="AW1458" i="1"/>
  <c r="AW286" i="1"/>
  <c r="AW414" i="1"/>
  <c r="AW542" i="1"/>
  <c r="AW670" i="1"/>
  <c r="AW798" i="1"/>
  <c r="AW926" i="1"/>
  <c r="AW1054" i="1"/>
  <c r="AW1182" i="1"/>
  <c r="AW1310" i="1"/>
  <c r="AW1438" i="1"/>
  <c r="AW1566" i="1"/>
  <c r="AW1664" i="1"/>
  <c r="AW538" i="1"/>
  <c r="AW914" i="1"/>
  <c r="AW1290" i="1"/>
  <c r="AW1645" i="1"/>
  <c r="AW265" i="1"/>
  <c r="AW393" i="1"/>
  <c r="AW521" i="1"/>
  <c r="AW649" i="1"/>
  <c r="AW777" i="1"/>
  <c r="AW905" i="1"/>
  <c r="AW1033" i="1"/>
  <c r="AW1161" i="1"/>
  <c r="AW1289" i="1"/>
  <c r="AW1417" i="1"/>
  <c r="AW1545" i="1"/>
  <c r="AW1649" i="1"/>
  <c r="AW570" i="1"/>
  <c r="AW954" i="1"/>
  <c r="AW1346" i="1"/>
  <c r="AW259" i="1"/>
  <c r="AW323" i="1"/>
  <c r="AW387" i="1"/>
  <c r="AW451" i="1"/>
  <c r="AW515" i="1"/>
  <c r="AW579" i="1"/>
  <c r="AW643" i="1"/>
  <c r="AW707" i="1"/>
  <c r="AW771" i="1"/>
  <c r="AW835" i="1"/>
  <c r="AW899" i="1"/>
  <c r="AW963" i="1"/>
  <c r="AW1027" i="1"/>
  <c r="AW1091" i="1"/>
  <c r="AW1155" i="1"/>
  <c r="AW1219" i="1"/>
  <c r="AW1283" i="1"/>
  <c r="AW1347" i="1"/>
  <c r="AW1411" i="1"/>
  <c r="AW1475" i="1"/>
  <c r="AW1539" i="1"/>
  <c r="AW1603" i="1"/>
  <c r="AW1667" i="1"/>
  <c r="AW300" i="1"/>
  <c r="AW364" i="1"/>
  <c r="AW428" i="1"/>
  <c r="AW492" i="1"/>
  <c r="AW556" i="1"/>
  <c r="AW620" i="1"/>
  <c r="AW684" i="1"/>
  <c r="AW748" i="1"/>
  <c r="AW812" i="1"/>
  <c r="AW876" i="1"/>
  <c r="AW940" i="1"/>
  <c r="AW1004" i="1"/>
  <c r="AW1068" i="1"/>
  <c r="AW1132" i="1"/>
  <c r="AW1196" i="1"/>
  <c r="AW1260" i="1"/>
  <c r="AW1324" i="1"/>
  <c r="AW1388" i="1"/>
  <c r="AW1452" i="1"/>
  <c r="AW1516" i="1"/>
  <c r="AW1580" i="1"/>
  <c r="AW341" i="1"/>
  <c r="AW469" i="1"/>
  <c r="AW597" i="1"/>
  <c r="AW725" i="1"/>
  <c r="AW853" i="1"/>
  <c r="AW981" i="1"/>
  <c r="AW1109" i="1"/>
  <c r="AW1237" i="1"/>
  <c r="AW1365" i="1"/>
  <c r="AW1493" i="1"/>
  <c r="AW1614" i="1"/>
  <c r="AW1700" i="1"/>
  <c r="AW322" i="1"/>
  <c r="AW706" i="1"/>
  <c r="AW1090" i="1"/>
  <c r="AW1482" i="1"/>
  <c r="AW326" i="1"/>
  <c r="AW454" i="1"/>
  <c r="AW582" i="1"/>
  <c r="AW710" i="1"/>
  <c r="AW838" i="1"/>
  <c r="AW966" i="1"/>
  <c r="AW1094" i="1"/>
  <c r="AW1222" i="1"/>
  <c r="AW1350" i="1"/>
  <c r="AW1478" i="1"/>
  <c r="AW1605" i="1"/>
  <c r="AW1690" i="1"/>
  <c r="AW378" i="1"/>
  <c r="AW746" i="1"/>
  <c r="AW1130" i="1"/>
  <c r="AW1498" i="1"/>
  <c r="AW305" i="1"/>
  <c r="AW433" i="1"/>
  <c r="AW561" i="1"/>
  <c r="AW689" i="1"/>
  <c r="AW817" i="1"/>
  <c r="AW945" i="1"/>
  <c r="AW1073" i="1"/>
  <c r="AW1201" i="1"/>
  <c r="AW1329" i="1"/>
  <c r="AW1457" i="1"/>
  <c r="AW1585" i="1"/>
  <c r="AW1676" i="1"/>
  <c r="AW290" i="1"/>
  <c r="AW690" i="1"/>
  <c r="AW1074" i="1"/>
  <c r="AW311" i="1"/>
  <c r="AW375" i="1"/>
  <c r="AW439" i="1"/>
  <c r="AW503" i="1"/>
  <c r="AW567" i="1"/>
  <c r="AW631" i="1"/>
  <c r="AW695" i="1"/>
  <c r="AW759" i="1"/>
  <c r="AW823" i="1"/>
  <c r="AW887" i="1"/>
  <c r="AW951" i="1"/>
  <c r="AW1015" i="1"/>
  <c r="AW1079" i="1"/>
  <c r="AW1143" i="1"/>
  <c r="AW1207" i="1"/>
  <c r="AW1271" i="1"/>
  <c r="AW1335" i="1"/>
  <c r="AW1399" i="1"/>
  <c r="AW1463" i="1"/>
  <c r="AW1527" i="1"/>
  <c r="AW1591" i="1"/>
  <c r="AW1655" i="1"/>
  <c r="AW272" i="1"/>
  <c r="AW336" i="1"/>
  <c r="AW400" i="1"/>
  <c r="AW464" i="1"/>
  <c r="AW528" i="1"/>
  <c r="AW592" i="1"/>
  <c r="AW656" i="1"/>
  <c r="AW720" i="1"/>
  <c r="AW784" i="1"/>
  <c r="AW848" i="1"/>
  <c r="AW912" i="1"/>
  <c r="AW976" i="1"/>
  <c r="AW1040" i="1"/>
  <c r="AW1104" i="1"/>
  <c r="AW1168" i="1"/>
  <c r="AW1232" i="1"/>
  <c r="AW1296" i="1"/>
  <c r="AW1360" i="1"/>
  <c r="AW1424" i="1"/>
  <c r="AW1488" i="1"/>
  <c r="AW1552" i="1"/>
  <c r="AW285" i="1"/>
  <c r="AW413" i="1"/>
  <c r="AW541" i="1"/>
  <c r="AW669" i="1"/>
  <c r="AW797" i="1"/>
  <c r="AW925" i="1"/>
  <c r="AW1053" i="1"/>
  <c r="AW1181" i="1"/>
  <c r="AW1309" i="1"/>
  <c r="AW1437" i="1"/>
  <c r="AW1565" i="1"/>
  <c r="AW1662" i="1"/>
  <c r="AW530" i="1"/>
  <c r="AW922" i="1"/>
  <c r="AW1306" i="1"/>
  <c r="AW1666" i="1"/>
  <c r="AW366" i="1"/>
  <c r="AW494" i="1"/>
  <c r="AW622" i="1"/>
  <c r="AW750" i="1"/>
  <c r="AW878" i="1"/>
  <c r="AW1006" i="1"/>
  <c r="AW1134" i="1"/>
  <c r="AW1262" i="1"/>
  <c r="AW1390" i="1"/>
  <c r="AW1518" i="1"/>
  <c r="AW1632" i="1"/>
  <c r="AW394" i="1"/>
  <c r="AW770" i="1"/>
  <c r="AW1154" i="1"/>
  <c r="AW1522" i="1"/>
  <c r="AW313" i="1"/>
  <c r="AW441" i="1"/>
  <c r="AW569" i="1"/>
  <c r="AW697" i="1"/>
  <c r="AW825" i="1"/>
  <c r="AW953" i="1"/>
  <c r="AW1081" i="1"/>
  <c r="AW1209" i="1"/>
  <c r="AW1337" i="1"/>
  <c r="AW1465" i="1"/>
  <c r="AW1593" i="1"/>
  <c r="AW1681" i="1"/>
  <c r="AW314" i="1"/>
  <c r="AW714" i="1"/>
  <c r="AW1098" i="1"/>
  <c r="BR49" i="1" l="1"/>
  <c r="BS49" i="1" s="1"/>
  <c r="BR91" i="1"/>
  <c r="BS91" i="1" s="1"/>
  <c r="BR133" i="1"/>
  <c r="BS133" i="1" s="1"/>
  <c r="BR10" i="1"/>
  <c r="BS10" i="1" s="1"/>
  <c r="BR77" i="1"/>
  <c r="BS77" i="1" s="1"/>
  <c r="BR59" i="1"/>
  <c r="BS59" i="1" s="1"/>
  <c r="BR128" i="1"/>
  <c r="BS128" i="1" s="1"/>
  <c r="BR117" i="1"/>
  <c r="BS117" i="1" s="1"/>
  <c r="BR43" i="1"/>
  <c r="BS43" i="1" s="1"/>
  <c r="BR17" i="1"/>
  <c r="BS17" i="1" s="1"/>
  <c r="BR81" i="1"/>
  <c r="BS81" i="1" s="1"/>
  <c r="BR123" i="1"/>
  <c r="BS123" i="1" s="1"/>
  <c r="BR135" i="1"/>
  <c r="BS135" i="1" s="1"/>
  <c r="BR132" i="1"/>
  <c r="BS132" i="1" s="1"/>
  <c r="BR116" i="1"/>
  <c r="BS116" i="1" s="1"/>
  <c r="BP138" i="1"/>
  <c r="BR60" i="1"/>
  <c r="BS60" i="1" s="1"/>
  <c r="BQ138" i="1"/>
  <c r="BK139" i="1"/>
  <c r="BR44" i="1"/>
  <c r="BS44" i="1" s="1"/>
  <c r="BR134" i="1"/>
  <c r="BS134" i="1" s="1"/>
  <c r="BR15" i="1"/>
  <c r="BS15" i="1" s="1"/>
  <c r="BK829" i="1"/>
  <c r="BO865" i="1"/>
  <c r="BP1099" i="1"/>
  <c r="BQ143" i="1"/>
  <c r="BR112" i="1"/>
  <c r="BS112" i="1" s="1"/>
  <c r="BR63" i="1"/>
  <c r="BS63" i="1" s="1"/>
  <c r="BR130" i="1"/>
  <c r="BS130" i="1" s="1"/>
  <c r="BL143" i="1"/>
  <c r="BM847" i="1"/>
  <c r="BR101" i="1"/>
  <c r="BS101" i="1" s="1"/>
  <c r="BL142" i="1"/>
  <c r="BR40" i="1"/>
  <c r="BR71" i="1"/>
  <c r="BS71" i="1" s="1"/>
  <c r="BR67" i="1"/>
  <c r="BS67" i="1" s="1"/>
  <c r="BM150" i="1"/>
  <c r="BN159" i="1"/>
  <c r="BO168" i="1"/>
  <c r="BP177" i="1"/>
  <c r="BQ186" i="1"/>
  <c r="BK196" i="1"/>
  <c r="BL205" i="1"/>
  <c r="BM214" i="1"/>
  <c r="BN223" i="1"/>
  <c r="BR30" i="1"/>
  <c r="BS30" i="1" s="1"/>
  <c r="BL148" i="1"/>
  <c r="BM157" i="1"/>
  <c r="BN166" i="1"/>
  <c r="BO175" i="1"/>
  <c r="BP184" i="1"/>
  <c r="BQ193" i="1"/>
  <c r="BK203" i="1"/>
  <c r="BL212" i="1"/>
  <c r="BM221" i="1"/>
  <c r="BR118" i="1"/>
  <c r="BS118" i="1" s="1"/>
  <c r="BN145" i="1"/>
  <c r="BO154" i="1"/>
  <c r="BP163" i="1"/>
  <c r="BQ172" i="1"/>
  <c r="BK182" i="1"/>
  <c r="BL191" i="1"/>
  <c r="BM200" i="1"/>
  <c r="BN209" i="1"/>
  <c r="BO218" i="1"/>
  <c r="BM175" i="1"/>
  <c r="BQ211" i="1"/>
  <c r="BK232" i="1"/>
  <c r="BL241" i="1"/>
  <c r="BM250" i="1"/>
  <c r="BN259" i="1"/>
  <c r="BO268" i="1"/>
  <c r="BP277" i="1"/>
  <c r="BQ286" i="1"/>
  <c r="BK296" i="1"/>
  <c r="BL305" i="1"/>
  <c r="BM314" i="1"/>
  <c r="BN323" i="1"/>
  <c r="BO332" i="1"/>
  <c r="BP341" i="1"/>
  <c r="BQ350" i="1"/>
  <c r="BK360" i="1"/>
  <c r="BL369" i="1"/>
  <c r="BM378" i="1"/>
  <c r="BN387" i="1"/>
  <c r="BO396" i="1"/>
  <c r="BP405" i="1"/>
  <c r="BQ414" i="1"/>
  <c r="BK424" i="1"/>
  <c r="BL433" i="1"/>
  <c r="BM442" i="1"/>
  <c r="BN451" i="1"/>
  <c r="BO460" i="1"/>
  <c r="BP469" i="1"/>
  <c r="BQ478" i="1"/>
  <c r="BK488" i="1"/>
  <c r="BL497" i="1"/>
  <c r="BM506" i="1"/>
  <c r="BN515" i="1"/>
  <c r="BO524" i="1"/>
  <c r="BP533" i="1"/>
  <c r="BQ542" i="1"/>
  <c r="BK552" i="1"/>
  <c r="BL561" i="1"/>
  <c r="BN180" i="1"/>
  <c r="BK217" i="1"/>
  <c r="BM233" i="1"/>
  <c r="BN242" i="1"/>
  <c r="BO251" i="1"/>
  <c r="BP260" i="1"/>
  <c r="BQ269" i="1"/>
  <c r="BK279" i="1"/>
  <c r="BL288" i="1"/>
  <c r="BM297" i="1"/>
  <c r="BN306" i="1"/>
  <c r="BO315" i="1"/>
  <c r="BP324" i="1"/>
  <c r="BQ333" i="1"/>
  <c r="BK343" i="1"/>
  <c r="BP178" i="1"/>
  <c r="BM215" i="1"/>
  <c r="BQ232" i="1"/>
  <c r="BK242" i="1"/>
  <c r="BL251" i="1"/>
  <c r="BM260" i="1"/>
  <c r="BN269" i="1"/>
  <c r="BO278" i="1"/>
  <c r="BP287" i="1"/>
  <c r="BQ296" i="1"/>
  <c r="BK306" i="1"/>
  <c r="BL315" i="1"/>
  <c r="BM324" i="1"/>
  <c r="BN333" i="1"/>
  <c r="BO342" i="1"/>
  <c r="BP351" i="1"/>
  <c r="BQ360" i="1"/>
  <c r="BK370" i="1"/>
  <c r="BL379" i="1"/>
  <c r="BM388" i="1"/>
  <c r="BN397" i="1"/>
  <c r="BO406" i="1"/>
  <c r="BP415" i="1"/>
  <c r="BQ424" i="1"/>
  <c r="BK434" i="1"/>
  <c r="BL443" i="1"/>
  <c r="BM452" i="1"/>
  <c r="BN461" i="1"/>
  <c r="BO470" i="1"/>
  <c r="BP479" i="1"/>
  <c r="BQ488" i="1"/>
  <c r="BK498" i="1"/>
  <c r="BL507" i="1"/>
  <c r="BM516" i="1"/>
  <c r="BN525" i="1"/>
  <c r="BO534" i="1"/>
  <c r="BP543" i="1"/>
  <c r="BQ552" i="1"/>
  <c r="BK562" i="1"/>
  <c r="BK237" i="1"/>
  <c r="BO273" i="1"/>
  <c r="BL310" i="1"/>
  <c r="BP346" i="1"/>
  <c r="BN366" i="1"/>
  <c r="BP384" i="1"/>
  <c r="BK403" i="1"/>
  <c r="BM421" i="1"/>
  <c r="BO439" i="1"/>
  <c r="BQ457" i="1"/>
  <c r="BL476" i="1"/>
  <c r="BN494" i="1"/>
  <c r="BP512" i="1"/>
  <c r="BK531" i="1"/>
  <c r="BM549" i="1"/>
  <c r="BO567" i="1"/>
  <c r="BP576" i="1"/>
  <c r="BQ585" i="1"/>
  <c r="BK595" i="1"/>
  <c r="BL604" i="1"/>
  <c r="BM613" i="1"/>
  <c r="BN622" i="1"/>
  <c r="BO631" i="1"/>
  <c r="BP640" i="1"/>
  <c r="BQ649" i="1"/>
  <c r="BK659" i="1"/>
  <c r="BL668" i="1"/>
  <c r="BM677" i="1"/>
  <c r="BN686" i="1"/>
  <c r="BO695" i="1"/>
  <c r="BP704" i="1"/>
  <c r="BQ713" i="1"/>
  <c r="BK723" i="1"/>
  <c r="BL732" i="1"/>
  <c r="BM741" i="1"/>
  <c r="BN750" i="1"/>
  <c r="BO759" i="1"/>
  <c r="BP768" i="1"/>
  <c r="BQ777" i="1"/>
  <c r="BK787" i="1"/>
  <c r="BL796" i="1"/>
  <c r="BM805" i="1"/>
  <c r="BO197" i="1"/>
  <c r="BQ255" i="1"/>
  <c r="BN292" i="1"/>
  <c r="BK329" i="1"/>
  <c r="BO357" i="1"/>
  <c r="BQ375" i="1"/>
  <c r="BL394" i="1"/>
  <c r="BN412" i="1"/>
  <c r="BP430" i="1"/>
  <c r="BK449" i="1"/>
  <c r="BM467" i="1"/>
  <c r="BO485" i="1"/>
  <c r="BQ503" i="1"/>
  <c r="BL522" i="1"/>
  <c r="BN540" i="1"/>
  <c r="BP558" i="1"/>
  <c r="BM572" i="1"/>
  <c r="BN581" i="1"/>
  <c r="BO590" i="1"/>
  <c r="BP599" i="1"/>
  <c r="BQ608" i="1"/>
  <c r="BK618" i="1"/>
  <c r="BL627" i="1"/>
  <c r="BM636" i="1"/>
  <c r="BN645" i="1"/>
  <c r="BO654" i="1"/>
  <c r="BP663" i="1"/>
  <c r="BQ672" i="1"/>
  <c r="BK682" i="1"/>
  <c r="BL691" i="1"/>
  <c r="BM700" i="1"/>
  <c r="BN709" i="1"/>
  <c r="BO718" i="1"/>
  <c r="BP727" i="1"/>
  <c r="BQ736" i="1"/>
  <c r="BK746" i="1"/>
  <c r="BL755" i="1"/>
  <c r="BM764" i="1"/>
  <c r="BN773" i="1"/>
  <c r="BO782" i="1"/>
  <c r="BP791" i="1"/>
  <c r="BL238" i="1"/>
  <c r="BP274" i="1"/>
  <c r="BM311" i="1"/>
  <c r="BQ347" i="1"/>
  <c r="BK367" i="1"/>
  <c r="BM385" i="1"/>
  <c r="BO403" i="1"/>
  <c r="BQ421" i="1"/>
  <c r="BL440" i="1"/>
  <c r="BN458" i="1"/>
  <c r="BP476" i="1"/>
  <c r="BK495" i="1"/>
  <c r="BM513" i="1"/>
  <c r="BO531" i="1"/>
  <c r="BQ549" i="1"/>
  <c r="BQ567" i="1"/>
  <c r="BK577" i="1"/>
  <c r="BL586" i="1"/>
  <c r="BM595" i="1"/>
  <c r="BN604" i="1"/>
  <c r="BO613" i="1"/>
  <c r="BP622" i="1"/>
  <c r="BQ631" i="1"/>
  <c r="BK641" i="1"/>
  <c r="BL650" i="1"/>
  <c r="BM659" i="1"/>
  <c r="BN668" i="1"/>
  <c r="BO677" i="1"/>
  <c r="BP686" i="1"/>
  <c r="BQ695" i="1"/>
  <c r="BK705" i="1"/>
  <c r="BL714" i="1"/>
  <c r="BM723" i="1"/>
  <c r="BN732" i="1"/>
  <c r="BO741" i="1"/>
  <c r="BP750" i="1"/>
  <c r="BQ759" i="1"/>
  <c r="BK769" i="1"/>
  <c r="BL778" i="1"/>
  <c r="BM787" i="1"/>
  <c r="BN796" i="1"/>
  <c r="BO805" i="1"/>
  <c r="BM323" i="1"/>
  <c r="BO409" i="1"/>
  <c r="BP482" i="1"/>
  <c r="BQ555" i="1"/>
  <c r="BM598" i="1"/>
  <c r="BQ634" i="1"/>
  <c r="BN671" i="1"/>
  <c r="BK708" i="1"/>
  <c r="BO744" i="1"/>
  <c r="BL781" i="1"/>
  <c r="BN806" i="1"/>
  <c r="BO815" i="1"/>
  <c r="BP824" i="1"/>
  <c r="BQ833" i="1"/>
  <c r="BK843" i="1"/>
  <c r="BL852" i="1"/>
  <c r="BM861" i="1"/>
  <c r="BN870" i="1"/>
  <c r="BO879" i="1"/>
  <c r="BP888" i="1"/>
  <c r="BQ897" i="1"/>
  <c r="BK907" i="1"/>
  <c r="BL916" i="1"/>
  <c r="BM925" i="1"/>
  <c r="BN934" i="1"/>
  <c r="BO943" i="1"/>
  <c r="BP952" i="1"/>
  <c r="BQ961" i="1"/>
  <c r="BK971" i="1"/>
  <c r="BL980" i="1"/>
  <c r="BM989" i="1"/>
  <c r="BN998" i="1"/>
  <c r="BO1007" i="1"/>
  <c r="BP1016" i="1"/>
  <c r="BQ1025" i="1"/>
  <c r="BK1035" i="1"/>
  <c r="BL1044" i="1"/>
  <c r="BM1053" i="1"/>
  <c r="BN1062" i="1"/>
  <c r="BO1071" i="1"/>
  <c r="BP1080" i="1"/>
  <c r="BQ1089" i="1"/>
  <c r="BQ183" i="1"/>
  <c r="BQ355" i="1"/>
  <c r="BK429" i="1"/>
  <c r="BL502" i="1"/>
  <c r="BN571" i="1"/>
  <c r="BK608" i="1"/>
  <c r="BO644" i="1"/>
  <c r="BL681" i="1"/>
  <c r="BP717" i="1"/>
  <c r="BM754" i="1"/>
  <c r="BQ790" i="1"/>
  <c r="BQ808" i="1"/>
  <c r="BK818" i="1"/>
  <c r="BL827" i="1"/>
  <c r="BM836" i="1"/>
  <c r="BN845" i="1"/>
  <c r="BO854" i="1"/>
  <c r="BP863" i="1"/>
  <c r="BQ872" i="1"/>
  <c r="BK882" i="1"/>
  <c r="BL891" i="1"/>
  <c r="BM900" i="1"/>
  <c r="BN909" i="1"/>
  <c r="BO918" i="1"/>
  <c r="BP927" i="1"/>
  <c r="BQ936" i="1"/>
  <c r="BK946" i="1"/>
  <c r="BL955" i="1"/>
  <c r="BM964" i="1"/>
  <c r="BN973" i="1"/>
  <c r="BO982" i="1"/>
  <c r="BP991" i="1"/>
  <c r="BQ1000" i="1"/>
  <c r="BK1010" i="1"/>
  <c r="BL1019" i="1"/>
  <c r="BM1028" i="1"/>
  <c r="BN1037" i="1"/>
  <c r="BO1046" i="1"/>
  <c r="BP1055" i="1"/>
  <c r="BQ1064" i="1"/>
  <c r="BK1074" i="1"/>
  <c r="BL1083" i="1"/>
  <c r="BM1092" i="1"/>
  <c r="BL282" i="1"/>
  <c r="BK389" i="1"/>
  <c r="BL462" i="1"/>
  <c r="BM535" i="1"/>
  <c r="BK588" i="1"/>
  <c r="BO624" i="1"/>
  <c r="BL661" i="1"/>
  <c r="BP697" i="1"/>
  <c r="BN408" i="1"/>
  <c r="BM634" i="1"/>
  <c r="BO748" i="1"/>
  <c r="BN807" i="1"/>
  <c r="BP825" i="1"/>
  <c r="BK844" i="1"/>
  <c r="BM862" i="1"/>
  <c r="BO880" i="1"/>
  <c r="BQ898" i="1"/>
  <c r="BL917" i="1"/>
  <c r="BN935" i="1"/>
  <c r="BP953" i="1"/>
  <c r="BK972" i="1"/>
  <c r="BM990" i="1"/>
  <c r="BO1008" i="1"/>
  <c r="BQ1026" i="1"/>
  <c r="BL1045" i="1"/>
  <c r="BN1063" i="1"/>
  <c r="BP1081" i="1"/>
  <c r="BL1098" i="1"/>
  <c r="BL358" i="1"/>
  <c r="BL609" i="1"/>
  <c r="BO736" i="1"/>
  <c r="BL803" i="1"/>
  <c r="BP822" i="1"/>
  <c r="BK841" i="1"/>
  <c r="BM859" i="1"/>
  <c r="BO877" i="1"/>
  <c r="BQ895" i="1"/>
  <c r="BL914" i="1"/>
  <c r="BN932" i="1"/>
  <c r="BP950" i="1"/>
  <c r="BK969" i="1"/>
  <c r="BM987" i="1"/>
  <c r="BO1005" i="1"/>
  <c r="BQ1023" i="1"/>
  <c r="BL1042" i="1"/>
  <c r="BN1060" i="1"/>
  <c r="BP1078" i="1"/>
  <c r="BN1096" i="1"/>
  <c r="BO229" i="1"/>
  <c r="BQ574" i="1"/>
  <c r="BQ718" i="1"/>
  <c r="BK792" i="1"/>
  <c r="BM818" i="1"/>
  <c r="BO836" i="1"/>
  <c r="BQ854" i="1"/>
  <c r="BL873" i="1"/>
  <c r="BN891" i="1"/>
  <c r="BP909" i="1"/>
  <c r="BK928" i="1"/>
  <c r="BM946" i="1"/>
  <c r="BO964" i="1"/>
  <c r="BQ982" i="1"/>
  <c r="BL1001" i="1"/>
  <c r="BN1019" i="1"/>
  <c r="BP1037" i="1"/>
  <c r="BK1056" i="1"/>
  <c r="BM1074" i="1"/>
  <c r="BO1092" i="1"/>
  <c r="BO1103" i="1"/>
  <c r="BM807" i="1"/>
  <c r="BN880" i="1"/>
  <c r="BO953" i="1"/>
  <c r="BP1026" i="1"/>
  <c r="BK1098" i="1"/>
  <c r="BQ770" i="1"/>
  <c r="BQ867" i="1"/>
  <c r="BK941" i="1"/>
  <c r="BL1014" i="1"/>
  <c r="BM1087" i="1"/>
  <c r="BL757" i="1"/>
  <c r="BN864" i="1"/>
  <c r="BO937" i="1"/>
  <c r="BP1010" i="1"/>
  <c r="BQ1083" i="1"/>
  <c r="BK925" i="1"/>
  <c r="BL838" i="1"/>
  <c r="BO385" i="1"/>
  <c r="BQ1043" i="1"/>
  <c r="BR13" i="1"/>
  <c r="BS13" i="1" s="1"/>
  <c r="BR24" i="1"/>
  <c r="BM146" i="1"/>
  <c r="BN155" i="1"/>
  <c r="BO164" i="1"/>
  <c r="BP173" i="1"/>
  <c r="BQ182" i="1"/>
  <c r="BK192" i="1"/>
  <c r="BL201" i="1"/>
  <c r="BM210" i="1"/>
  <c r="BN219" i="1"/>
  <c r="BR14" i="1"/>
  <c r="BS14" i="1" s="1"/>
  <c r="BL144" i="1"/>
  <c r="BM153" i="1"/>
  <c r="BN162" i="1"/>
  <c r="BO171" i="1"/>
  <c r="BP180" i="1"/>
  <c r="BQ189" i="1"/>
  <c r="BK199" i="1"/>
  <c r="BL208" i="1"/>
  <c r="BM217" i="1"/>
  <c r="BN226" i="1"/>
  <c r="BR114" i="1"/>
  <c r="BS114" i="1" s="1"/>
  <c r="BN141" i="1"/>
  <c r="BO150" i="1"/>
  <c r="BP159" i="1"/>
  <c r="BQ168" i="1"/>
  <c r="BK178" i="1"/>
  <c r="BL187" i="1"/>
  <c r="BM196" i="1"/>
  <c r="BN205" i="1"/>
  <c r="BO214" i="1"/>
  <c r="BP223" i="1"/>
  <c r="BM159" i="1"/>
  <c r="BQ195" i="1"/>
  <c r="BK228" i="1"/>
  <c r="BL237" i="1"/>
  <c r="BM246" i="1"/>
  <c r="BN255" i="1"/>
  <c r="BO264" i="1"/>
  <c r="BP273" i="1"/>
  <c r="BQ282" i="1"/>
  <c r="BK292" i="1"/>
  <c r="BL301" i="1"/>
  <c r="BM310" i="1"/>
  <c r="BN319" i="1"/>
  <c r="BO328" i="1"/>
  <c r="BP337" i="1"/>
  <c r="BQ346" i="1"/>
  <c r="BK356" i="1"/>
  <c r="BL365" i="1"/>
  <c r="BM374" i="1"/>
  <c r="BN383" i="1"/>
  <c r="BO392" i="1"/>
  <c r="BP401" i="1"/>
  <c r="BQ410" i="1"/>
  <c r="BK420" i="1"/>
  <c r="BL429" i="1"/>
  <c r="BM438" i="1"/>
  <c r="BN447" i="1"/>
  <c r="BO456" i="1"/>
  <c r="BP465" i="1"/>
  <c r="BQ474" i="1"/>
  <c r="BK484" i="1"/>
  <c r="BL493" i="1"/>
  <c r="BM502" i="1"/>
  <c r="BN511" i="1"/>
  <c r="BO520" i="1"/>
  <c r="BP529" i="1"/>
  <c r="BQ538" i="1"/>
  <c r="BK548" i="1"/>
  <c r="BL557" i="1"/>
  <c r="BM566" i="1"/>
  <c r="BN164" i="1"/>
  <c r="BK201" i="1"/>
  <c r="BM229" i="1"/>
  <c r="BN238" i="1"/>
  <c r="BO247" i="1"/>
  <c r="BP256" i="1"/>
  <c r="BQ265" i="1"/>
  <c r="BK275" i="1"/>
  <c r="BL284" i="1"/>
  <c r="BM293" i="1"/>
  <c r="BN302" i="1"/>
  <c r="BO311" i="1"/>
  <c r="BP320" i="1"/>
  <c r="BQ329" i="1"/>
  <c r="BK339" i="1"/>
  <c r="BL348" i="1"/>
  <c r="BP162" i="1"/>
  <c r="BM199" i="1"/>
  <c r="BQ228" i="1"/>
  <c r="BK238" i="1"/>
  <c r="BL247" i="1"/>
  <c r="BM256" i="1"/>
  <c r="BN265" i="1"/>
  <c r="BO274" i="1"/>
  <c r="BP283" i="1"/>
  <c r="BQ292" i="1"/>
  <c r="BK302" i="1"/>
  <c r="BL311" i="1"/>
  <c r="BM320" i="1"/>
  <c r="BN329" i="1"/>
  <c r="BO338" i="1"/>
  <c r="BP347" i="1"/>
  <c r="BQ356" i="1"/>
  <c r="BK366" i="1"/>
  <c r="BL375" i="1"/>
  <c r="BM384" i="1"/>
  <c r="BN393" i="1"/>
  <c r="BO402" i="1"/>
  <c r="BP411" i="1"/>
  <c r="BQ420" i="1"/>
  <c r="BK430" i="1"/>
  <c r="BL439" i="1"/>
  <c r="BM448" i="1"/>
  <c r="BN457" i="1"/>
  <c r="BO466" i="1"/>
  <c r="BP475" i="1"/>
  <c r="BQ484" i="1"/>
  <c r="BK494" i="1"/>
  <c r="BL503" i="1"/>
  <c r="BM512" i="1"/>
  <c r="BN521" i="1"/>
  <c r="BO530" i="1"/>
  <c r="BP539" i="1"/>
  <c r="BQ548" i="1"/>
  <c r="BK558" i="1"/>
  <c r="BL567" i="1"/>
  <c r="BN204" i="1"/>
  <c r="BO257" i="1"/>
  <c r="BL294" i="1"/>
  <c r="BP330" i="1"/>
  <c r="BN358" i="1"/>
  <c r="BP376" i="1"/>
  <c r="BK395" i="1"/>
  <c r="BM413" i="1"/>
  <c r="BO431" i="1"/>
  <c r="BQ449" i="1"/>
  <c r="BL468" i="1"/>
  <c r="BN486" i="1"/>
  <c r="BP504" i="1"/>
  <c r="BK523" i="1"/>
  <c r="BM541" i="1"/>
  <c r="BO559" i="1"/>
  <c r="BP572" i="1"/>
  <c r="BQ581" i="1"/>
  <c r="BK591" i="1"/>
  <c r="BL600" i="1"/>
  <c r="BM609" i="1"/>
  <c r="BN618" i="1"/>
  <c r="BO627" i="1"/>
  <c r="BP636" i="1"/>
  <c r="BQ645" i="1"/>
  <c r="BK655" i="1"/>
  <c r="BL664" i="1"/>
  <c r="BM673" i="1"/>
  <c r="BN682" i="1"/>
  <c r="BO691" i="1"/>
  <c r="BP700" i="1"/>
  <c r="BQ709" i="1"/>
  <c r="BK719" i="1"/>
  <c r="BL728" i="1"/>
  <c r="BM737" i="1"/>
  <c r="BN746" i="1"/>
  <c r="BO755" i="1"/>
  <c r="BP764" i="1"/>
  <c r="BQ773" i="1"/>
  <c r="BK783" i="1"/>
  <c r="BL792" i="1"/>
  <c r="BM801" i="1"/>
  <c r="BQ239" i="1"/>
  <c r="BN276" i="1"/>
  <c r="BK313" i="1"/>
  <c r="BO349" i="1"/>
  <c r="BQ367" i="1"/>
  <c r="BL386" i="1"/>
  <c r="BN404" i="1"/>
  <c r="BP422" i="1"/>
  <c r="BK441" i="1"/>
  <c r="BM459" i="1"/>
  <c r="BO477" i="1"/>
  <c r="BQ495" i="1"/>
  <c r="BL514" i="1"/>
  <c r="BN532" i="1"/>
  <c r="BP550" i="1"/>
  <c r="BM568" i="1"/>
  <c r="BN577" i="1"/>
  <c r="BO586" i="1"/>
  <c r="BP595" i="1"/>
  <c r="BQ604" i="1"/>
  <c r="BK614" i="1"/>
  <c r="BL623" i="1"/>
  <c r="BM632" i="1"/>
  <c r="BN641" i="1"/>
  <c r="BO650" i="1"/>
  <c r="BP659" i="1"/>
  <c r="BQ668" i="1"/>
  <c r="BK678" i="1"/>
  <c r="BL687" i="1"/>
  <c r="BM696" i="1"/>
  <c r="BN705" i="1"/>
  <c r="BO714" i="1"/>
  <c r="BP723" i="1"/>
  <c r="BQ732" i="1"/>
  <c r="BK742" i="1"/>
  <c r="BL751" i="1"/>
  <c r="BM760" i="1"/>
  <c r="BN769" i="1"/>
  <c r="BO778" i="1"/>
  <c r="BP787" i="1"/>
  <c r="BK209" i="1"/>
  <c r="BP258" i="1"/>
  <c r="BM295" i="1"/>
  <c r="BQ331" i="1"/>
  <c r="BK359" i="1"/>
  <c r="BM377" i="1"/>
  <c r="BO395" i="1"/>
  <c r="BQ413" i="1"/>
  <c r="BL432" i="1"/>
  <c r="BN450" i="1"/>
  <c r="BP468" i="1"/>
  <c r="BK487" i="1"/>
  <c r="BM505" i="1"/>
  <c r="BO523" i="1"/>
  <c r="BQ541" i="1"/>
  <c r="BL560" i="1"/>
  <c r="BK573" i="1"/>
  <c r="BL582" i="1"/>
  <c r="BM591" i="1"/>
  <c r="BN600" i="1"/>
  <c r="BO609" i="1"/>
  <c r="BP618" i="1"/>
  <c r="BQ627" i="1"/>
  <c r="BK637" i="1"/>
  <c r="BL646" i="1"/>
  <c r="BM655" i="1"/>
  <c r="BN664" i="1"/>
  <c r="BO673" i="1"/>
  <c r="BP682" i="1"/>
  <c r="BQ691" i="1"/>
  <c r="BK701" i="1"/>
  <c r="BL710" i="1"/>
  <c r="BM719" i="1"/>
  <c r="BN728" i="1"/>
  <c r="BO737" i="1"/>
  <c r="BP746" i="1"/>
  <c r="BQ755" i="1"/>
  <c r="BK765" i="1"/>
  <c r="BL774" i="1"/>
  <c r="BM783" i="1"/>
  <c r="BN792" i="1"/>
  <c r="BO801" i="1"/>
  <c r="BM259" i="1"/>
  <c r="BO377" i="1"/>
  <c r="BP450" i="1"/>
  <c r="BQ523" i="1"/>
  <c r="BM582" i="1"/>
  <c r="BQ618" i="1"/>
  <c r="BN655" i="1"/>
  <c r="BK692" i="1"/>
  <c r="BO728" i="1"/>
  <c r="BL765" i="1"/>
  <c r="BL799" i="1"/>
  <c r="BO811" i="1"/>
  <c r="BP820" i="1"/>
  <c r="BQ829" i="1"/>
  <c r="BK839" i="1"/>
  <c r="BL848" i="1"/>
  <c r="BM857" i="1"/>
  <c r="BN866" i="1"/>
  <c r="BO875" i="1"/>
  <c r="BP884" i="1"/>
  <c r="BQ893" i="1"/>
  <c r="BK903" i="1"/>
  <c r="BL912" i="1"/>
  <c r="BM921" i="1"/>
  <c r="BN930" i="1"/>
  <c r="BO939" i="1"/>
  <c r="BP948" i="1"/>
  <c r="BQ957" i="1"/>
  <c r="BK967" i="1"/>
  <c r="BL976" i="1"/>
  <c r="BM985" i="1"/>
  <c r="BN994" i="1"/>
  <c r="BO1003" i="1"/>
  <c r="BP1012" i="1"/>
  <c r="BQ1021" i="1"/>
  <c r="BK1031" i="1"/>
  <c r="BL1040" i="1"/>
  <c r="BM1049" i="1"/>
  <c r="BN1058" i="1"/>
  <c r="BO1067" i="1"/>
  <c r="BP1076" i="1"/>
  <c r="BQ1085" i="1"/>
  <c r="BK1095" i="1"/>
  <c r="BL298" i="1"/>
  <c r="BK397" i="1"/>
  <c r="BL470" i="1"/>
  <c r="BM543" i="1"/>
  <c r="BK592" i="1"/>
  <c r="BO628" i="1"/>
  <c r="BL665" i="1"/>
  <c r="BP701" i="1"/>
  <c r="BM738" i="1"/>
  <c r="BQ774" i="1"/>
  <c r="BK804" i="1"/>
  <c r="BK814" i="1"/>
  <c r="BL823" i="1"/>
  <c r="BM832" i="1"/>
  <c r="BN841" i="1"/>
  <c r="BO850" i="1"/>
  <c r="BP859" i="1"/>
  <c r="BQ868" i="1"/>
  <c r="BK878" i="1"/>
  <c r="BL887" i="1"/>
  <c r="BM896" i="1"/>
  <c r="BN905" i="1"/>
  <c r="BO914" i="1"/>
  <c r="BP923" i="1"/>
  <c r="BQ932" i="1"/>
  <c r="BK942" i="1"/>
  <c r="BL951" i="1"/>
  <c r="BM960" i="1"/>
  <c r="BN969" i="1"/>
  <c r="BO978" i="1"/>
  <c r="BP987" i="1"/>
  <c r="BQ996" i="1"/>
  <c r="BK1006" i="1"/>
  <c r="BL1015" i="1"/>
  <c r="BM1024" i="1"/>
  <c r="BN1033" i="1"/>
  <c r="BO1042" i="1"/>
  <c r="BP1051" i="1"/>
  <c r="BQ1060" i="1"/>
  <c r="BK1070" i="1"/>
  <c r="BL1079" i="1"/>
  <c r="BM1088" i="1"/>
  <c r="BK193" i="1"/>
  <c r="BK357" i="1"/>
  <c r="BL430" i="1"/>
  <c r="BM503" i="1"/>
  <c r="BK572" i="1"/>
  <c r="BO608" i="1"/>
  <c r="BL645" i="1"/>
  <c r="BP681" i="1"/>
  <c r="BO165" i="1"/>
  <c r="BM570" i="1"/>
  <c r="BO716" i="1"/>
  <c r="BP789" i="1"/>
  <c r="BP817" i="1"/>
  <c r="BK836" i="1"/>
  <c r="BM854" i="1"/>
  <c r="BO872" i="1"/>
  <c r="BQ890" i="1"/>
  <c r="BL909" i="1"/>
  <c r="BN927" i="1"/>
  <c r="BP945" i="1"/>
  <c r="BK964" i="1"/>
  <c r="BM982" i="1"/>
  <c r="BO1000" i="1"/>
  <c r="BQ1018" i="1"/>
  <c r="BL1037" i="1"/>
  <c r="BN1055" i="1"/>
  <c r="BP1073" i="1"/>
  <c r="BK1092" i="1"/>
  <c r="BM1103" i="1"/>
  <c r="BP522" i="1"/>
  <c r="BN691" i="1"/>
  <c r="BP777" i="1"/>
  <c r="BP814" i="1"/>
  <c r="BK833" i="1"/>
  <c r="BM851" i="1"/>
  <c r="BO869" i="1"/>
  <c r="BQ887" i="1"/>
  <c r="BL906" i="1"/>
  <c r="BN924" i="1"/>
  <c r="BP942" i="1"/>
  <c r="BK961" i="1"/>
  <c r="BM979" i="1"/>
  <c r="BO997" i="1"/>
  <c r="BQ1015" i="1"/>
  <c r="BL1034" i="1"/>
  <c r="BN1052" i="1"/>
  <c r="BP1070" i="1"/>
  <c r="BK1089" i="1"/>
  <c r="BP1101" i="1"/>
  <c r="BM527" i="1"/>
  <c r="BP693" i="1"/>
  <c r="BM778" i="1"/>
  <c r="BQ814" i="1"/>
  <c r="BL833" i="1"/>
  <c r="BN851" i="1"/>
  <c r="BP869" i="1"/>
  <c r="BK888" i="1"/>
  <c r="BM906" i="1"/>
  <c r="BO924" i="1"/>
  <c r="BQ942" i="1"/>
  <c r="BL961" i="1"/>
  <c r="BN979" i="1"/>
  <c r="BP997" i="1"/>
  <c r="BK1016" i="1"/>
  <c r="BM1034" i="1"/>
  <c r="BO1052" i="1"/>
  <c r="BQ1070" i="1"/>
  <c r="BL1089" i="1"/>
  <c r="BQ1101" i="1"/>
  <c r="BQ811" i="1"/>
  <c r="BK885" i="1"/>
  <c r="BL958" i="1"/>
  <c r="BM1031" i="1"/>
  <c r="BM1100" i="1"/>
  <c r="BL789" i="1"/>
  <c r="BN872" i="1"/>
  <c r="BO945" i="1"/>
  <c r="BP1018" i="1"/>
  <c r="BQ1091" i="1"/>
  <c r="BN775" i="1"/>
  <c r="BK869" i="1"/>
  <c r="BL942" i="1"/>
  <c r="BM1015" i="1"/>
  <c r="BN1088" i="1"/>
  <c r="BM943" i="1"/>
  <c r="BN856" i="1"/>
  <c r="BQ622" i="1"/>
  <c r="BL1062" i="1"/>
  <c r="BK1085" i="1"/>
  <c r="BR57" i="1"/>
  <c r="BS57" i="1" s="1"/>
  <c r="BR68" i="1"/>
  <c r="BS68" i="1" s="1"/>
  <c r="BR92" i="1"/>
  <c r="BS92" i="1" s="1"/>
  <c r="BQ146" i="1"/>
  <c r="BK156" i="1"/>
  <c r="BL165" i="1"/>
  <c r="BM174" i="1"/>
  <c r="BN183" i="1"/>
  <c r="BO192" i="1"/>
  <c r="BP201" i="1"/>
  <c r="BQ210" i="1"/>
  <c r="BK220" i="1"/>
  <c r="BK147" i="1"/>
  <c r="BL156" i="1"/>
  <c r="BM165" i="1"/>
  <c r="BN174" i="1"/>
  <c r="BO183" i="1"/>
  <c r="BP192" i="1"/>
  <c r="BQ201" i="1"/>
  <c r="BK211" i="1"/>
  <c r="BL220" i="1"/>
  <c r="BR110" i="1"/>
  <c r="BS110" i="1" s="1"/>
  <c r="BO146" i="1"/>
  <c r="BP155" i="1"/>
  <c r="BQ164" i="1"/>
  <c r="BK174" i="1"/>
  <c r="BL183" i="1"/>
  <c r="BM192" i="1"/>
  <c r="BN201" i="1"/>
  <c r="BO210" i="1"/>
  <c r="BP219" i="1"/>
  <c r="BM143" i="1"/>
  <c r="BQ179" i="1"/>
  <c r="BN216" i="1"/>
  <c r="BL233" i="1"/>
  <c r="BM242" i="1"/>
  <c r="BN251" i="1"/>
  <c r="BO260" i="1"/>
  <c r="BP269" i="1"/>
  <c r="BQ278" i="1"/>
  <c r="BK288" i="1"/>
  <c r="BL297" i="1"/>
  <c r="BM306" i="1"/>
  <c r="BN315" i="1"/>
  <c r="BO324" i="1"/>
  <c r="BP333" i="1"/>
  <c r="BQ342" i="1"/>
  <c r="BK352" i="1"/>
  <c r="BL361" i="1"/>
  <c r="BM370" i="1"/>
  <c r="BN379" i="1"/>
  <c r="BO388" i="1"/>
  <c r="BP397" i="1"/>
  <c r="BQ406" i="1"/>
  <c r="BK416" i="1"/>
  <c r="BL425" i="1"/>
  <c r="BM434" i="1"/>
  <c r="BN443" i="1"/>
  <c r="BO452" i="1"/>
  <c r="BP461" i="1"/>
  <c r="BQ470" i="1"/>
  <c r="BK480" i="1"/>
  <c r="BL489" i="1"/>
  <c r="BM498" i="1"/>
  <c r="BN507" i="1"/>
  <c r="BO516" i="1"/>
  <c r="BP525" i="1"/>
  <c r="BQ534" i="1"/>
  <c r="BK544" i="1"/>
  <c r="BL553" i="1"/>
  <c r="BM562" i="1"/>
  <c r="BN148" i="1"/>
  <c r="BK185" i="1"/>
  <c r="BO221" i="1"/>
  <c r="BN234" i="1"/>
  <c r="BO243" i="1"/>
  <c r="BP252" i="1"/>
  <c r="BQ261" i="1"/>
  <c r="BK271" i="1"/>
  <c r="BL280" i="1"/>
  <c r="BM289" i="1"/>
  <c r="BN298" i="1"/>
  <c r="BO307" i="1"/>
  <c r="BP316" i="1"/>
  <c r="BQ325" i="1"/>
  <c r="BK335" i="1"/>
  <c r="BL344" i="1"/>
  <c r="BP146" i="1"/>
  <c r="BM183" i="1"/>
  <c r="BQ219" i="1"/>
  <c r="BK234" i="1"/>
  <c r="BL243" i="1"/>
  <c r="BM252" i="1"/>
  <c r="BN261" i="1"/>
  <c r="BO270" i="1"/>
  <c r="BP279" i="1"/>
  <c r="BQ288" i="1"/>
  <c r="BK298" i="1"/>
  <c r="BL307" i="1"/>
  <c r="BM316" i="1"/>
  <c r="BN325" i="1"/>
  <c r="BO334" i="1"/>
  <c r="BP343" i="1"/>
  <c r="BQ352" i="1"/>
  <c r="BK362" i="1"/>
  <c r="BL371" i="1"/>
  <c r="BM380" i="1"/>
  <c r="BN389" i="1"/>
  <c r="BO398" i="1"/>
  <c r="BP407" i="1"/>
  <c r="BQ416" i="1"/>
  <c r="BK426" i="1"/>
  <c r="BL435" i="1"/>
  <c r="BM444" i="1"/>
  <c r="BN453" i="1"/>
  <c r="BO462" i="1"/>
  <c r="BP471" i="1"/>
  <c r="BQ480" i="1"/>
  <c r="BK490" i="1"/>
  <c r="BL499" i="1"/>
  <c r="BM508" i="1"/>
  <c r="BN517" i="1"/>
  <c r="BO526" i="1"/>
  <c r="BP535" i="1"/>
  <c r="BQ544" i="1"/>
  <c r="BK554" i="1"/>
  <c r="BL563" i="1"/>
  <c r="BN140" i="1"/>
  <c r="BO241" i="1"/>
  <c r="BL278" i="1"/>
  <c r="BP314" i="1"/>
  <c r="BN350" i="1"/>
  <c r="BP368" i="1"/>
  <c r="BK387" i="1"/>
  <c r="BM405" i="1"/>
  <c r="BO423" i="1"/>
  <c r="BQ441" i="1"/>
  <c r="BL460" i="1"/>
  <c r="BN478" i="1"/>
  <c r="BP496" i="1"/>
  <c r="BK515" i="1"/>
  <c r="BM533" i="1"/>
  <c r="BO551" i="1"/>
  <c r="BP568" i="1"/>
  <c r="BQ577" i="1"/>
  <c r="BK587" i="1"/>
  <c r="BL596" i="1"/>
  <c r="BM605" i="1"/>
  <c r="BN614" i="1"/>
  <c r="BO623" i="1"/>
  <c r="BP632" i="1"/>
  <c r="BQ641" i="1"/>
  <c r="BK651" i="1"/>
  <c r="BL660" i="1"/>
  <c r="BM669" i="1"/>
  <c r="BN678" i="1"/>
  <c r="BO687" i="1"/>
  <c r="BP696" i="1"/>
  <c r="BQ705" i="1"/>
  <c r="BK715" i="1"/>
  <c r="BL724" i="1"/>
  <c r="BM733" i="1"/>
  <c r="BN742" i="1"/>
  <c r="BO751" i="1"/>
  <c r="BP760" i="1"/>
  <c r="BQ769" i="1"/>
  <c r="BK779" i="1"/>
  <c r="BL788" i="1"/>
  <c r="BM797" i="1"/>
  <c r="BQ215" i="1"/>
  <c r="BN260" i="1"/>
  <c r="BK297" i="1"/>
  <c r="BO333" i="1"/>
  <c r="BQ359" i="1"/>
  <c r="BL378" i="1"/>
  <c r="BN396" i="1"/>
  <c r="BP414" i="1"/>
  <c r="BK433" i="1"/>
  <c r="BM451" i="1"/>
  <c r="BO469" i="1"/>
  <c r="BQ487" i="1"/>
  <c r="BL506" i="1"/>
  <c r="BN524" i="1"/>
  <c r="BP542" i="1"/>
  <c r="BK561" i="1"/>
  <c r="BN573" i="1"/>
  <c r="BO582" i="1"/>
  <c r="BP591" i="1"/>
  <c r="BQ600" i="1"/>
  <c r="BK610" i="1"/>
  <c r="BL619" i="1"/>
  <c r="BM628" i="1"/>
  <c r="BN637" i="1"/>
  <c r="BO646" i="1"/>
  <c r="BP655" i="1"/>
  <c r="BQ664" i="1"/>
  <c r="BK674" i="1"/>
  <c r="BL683" i="1"/>
  <c r="BM692" i="1"/>
  <c r="BN701" i="1"/>
  <c r="BO710" i="1"/>
  <c r="BP719" i="1"/>
  <c r="BQ728" i="1"/>
  <c r="BK738" i="1"/>
  <c r="BL747" i="1"/>
  <c r="BM756" i="1"/>
  <c r="BN765" i="1"/>
  <c r="BO774" i="1"/>
  <c r="BP783" i="1"/>
  <c r="BQ792" i="1"/>
  <c r="BK145" i="1"/>
  <c r="BP242" i="1"/>
  <c r="BM279" i="1"/>
  <c r="BQ315" i="1"/>
  <c r="BK351" i="1"/>
  <c r="BM369" i="1"/>
  <c r="BO387" i="1"/>
  <c r="BQ405" i="1"/>
  <c r="BL424" i="1"/>
  <c r="BN442" i="1"/>
  <c r="BP460" i="1"/>
  <c r="BK479" i="1"/>
  <c r="BM497" i="1"/>
  <c r="BO515" i="1"/>
  <c r="BQ533" i="1"/>
  <c r="BL552" i="1"/>
  <c r="BK569" i="1"/>
  <c r="BL578" i="1"/>
  <c r="BM587" i="1"/>
  <c r="BN596" i="1"/>
  <c r="BO605" i="1"/>
  <c r="BP614" i="1"/>
  <c r="BQ623" i="1"/>
  <c r="BK633" i="1"/>
  <c r="BL642" i="1"/>
  <c r="BM651" i="1"/>
  <c r="BN660" i="1"/>
  <c r="BO669" i="1"/>
  <c r="BP678" i="1"/>
  <c r="BQ687" i="1"/>
  <c r="BK697" i="1"/>
  <c r="BL706" i="1"/>
  <c r="BM715" i="1"/>
  <c r="BN724" i="1"/>
  <c r="BO733" i="1"/>
  <c r="BP742" i="1"/>
  <c r="BQ751" i="1"/>
  <c r="BK761" i="1"/>
  <c r="BL770" i="1"/>
  <c r="BM779" i="1"/>
  <c r="BN788" i="1"/>
  <c r="BO797" i="1"/>
  <c r="BO341" i="1"/>
  <c r="BP418" i="1"/>
  <c r="BQ491" i="1"/>
  <c r="BK565" i="1"/>
  <c r="BQ602" i="1"/>
  <c r="BN639" i="1"/>
  <c r="BK676" i="1"/>
  <c r="BO712" i="1"/>
  <c r="BL749" i="1"/>
  <c r="BP785" i="1"/>
  <c r="BO807" i="1"/>
  <c r="BP816" i="1"/>
  <c r="BQ825" i="1"/>
  <c r="BK835" i="1"/>
  <c r="BL844" i="1"/>
  <c r="BM853" i="1"/>
  <c r="BN862" i="1"/>
  <c r="BO871" i="1"/>
  <c r="BP880" i="1"/>
  <c r="BQ889" i="1"/>
  <c r="BK899" i="1"/>
  <c r="BL908" i="1"/>
  <c r="BM917" i="1"/>
  <c r="BN926" i="1"/>
  <c r="BO935" i="1"/>
  <c r="BP944" i="1"/>
  <c r="BQ953" i="1"/>
  <c r="BK963" i="1"/>
  <c r="BL972" i="1"/>
  <c r="BM981" i="1"/>
  <c r="BN990" i="1"/>
  <c r="BO999" i="1"/>
  <c r="BP1008" i="1"/>
  <c r="BQ1017" i="1"/>
  <c r="BK1027" i="1"/>
  <c r="BL1036" i="1"/>
  <c r="BM1045" i="1"/>
  <c r="BN1054" i="1"/>
  <c r="BO1063" i="1"/>
  <c r="BP1072" i="1"/>
  <c r="BQ1081" i="1"/>
  <c r="BK1091" i="1"/>
  <c r="BL234" i="1"/>
  <c r="BK365" i="1"/>
  <c r="BL438" i="1"/>
  <c r="BM511" i="1"/>
  <c r="BK576" i="1"/>
  <c r="BO612" i="1"/>
  <c r="BL649" i="1"/>
  <c r="BP685" i="1"/>
  <c r="BM722" i="1"/>
  <c r="BQ758" i="1"/>
  <c r="BN795" i="1"/>
  <c r="BK810" i="1"/>
  <c r="BL819" i="1"/>
  <c r="BM828" i="1"/>
  <c r="BN837" i="1"/>
  <c r="BO846" i="1"/>
  <c r="BP855" i="1"/>
  <c r="BQ864" i="1"/>
  <c r="BK874" i="1"/>
  <c r="BL883" i="1"/>
  <c r="BM892" i="1"/>
  <c r="BN901" i="1"/>
  <c r="BO910" i="1"/>
  <c r="BP919" i="1"/>
  <c r="BQ928" i="1"/>
  <c r="BK938" i="1"/>
  <c r="BL947" i="1"/>
  <c r="BM956" i="1"/>
  <c r="BN965" i="1"/>
  <c r="BO974" i="1"/>
  <c r="BP983" i="1"/>
  <c r="BQ992" i="1"/>
  <c r="BK1002" i="1"/>
  <c r="BL1011" i="1"/>
  <c r="BM1020" i="1"/>
  <c r="BN1029" i="1"/>
  <c r="BO1038" i="1"/>
  <c r="BP1047" i="1"/>
  <c r="BQ1056" i="1"/>
  <c r="BK1066" i="1"/>
  <c r="BL1075" i="1"/>
  <c r="BM1084" i="1"/>
  <c r="BN1093" i="1"/>
  <c r="BN300" i="1"/>
  <c r="BL398" i="1"/>
  <c r="BM471" i="1"/>
  <c r="BN544" i="1"/>
  <c r="BO592" i="1"/>
  <c r="BL629" i="1"/>
  <c r="BP665" i="1"/>
  <c r="BM702" i="1"/>
  <c r="BK445" i="1"/>
  <c r="BO652" i="1"/>
  <c r="BP757" i="1"/>
  <c r="BP809" i="1"/>
  <c r="BK828" i="1"/>
  <c r="BM846" i="1"/>
  <c r="BO864" i="1"/>
  <c r="BQ882" i="1"/>
  <c r="BL901" i="1"/>
  <c r="BN919" i="1"/>
  <c r="BP937" i="1"/>
  <c r="BK956" i="1"/>
  <c r="BM974" i="1"/>
  <c r="BO992" i="1"/>
  <c r="BQ1010" i="1"/>
  <c r="BL1029" i="1"/>
  <c r="BN1047" i="1"/>
  <c r="BP1065" i="1"/>
  <c r="BK1084" i="1"/>
  <c r="BM1099" i="1"/>
  <c r="BP394" i="1"/>
  <c r="BN627" i="1"/>
  <c r="BP745" i="1"/>
  <c r="BP806" i="1"/>
  <c r="BK825" i="1"/>
  <c r="BM843" i="1"/>
  <c r="BO861" i="1"/>
  <c r="BQ879" i="1"/>
  <c r="BL898" i="1"/>
  <c r="BN916" i="1"/>
  <c r="BP934" i="1"/>
  <c r="BK953" i="1"/>
  <c r="BM971" i="1"/>
  <c r="BO989" i="1"/>
  <c r="BQ1007" i="1"/>
  <c r="BL1026" i="1"/>
  <c r="BN1044" i="1"/>
  <c r="BP1062" i="1"/>
  <c r="BK1081" i="1"/>
  <c r="BP1097" i="1"/>
  <c r="BM399" i="1"/>
  <c r="BP629" i="1"/>
  <c r="BM746" i="1"/>
  <c r="BQ806" i="1"/>
  <c r="BL825" i="1"/>
  <c r="BN843" i="1"/>
  <c r="BP861" i="1"/>
  <c r="BK880" i="1"/>
  <c r="BM898" i="1"/>
  <c r="BO916" i="1"/>
  <c r="BQ934" i="1"/>
  <c r="BL953" i="1"/>
  <c r="BN971" i="1"/>
  <c r="BP989" i="1"/>
  <c r="BK1008" i="1"/>
  <c r="BM1026" i="1"/>
  <c r="BO1044" i="1"/>
  <c r="BQ1062" i="1"/>
  <c r="BL1081" i="1"/>
  <c r="BQ1097" i="1"/>
  <c r="BL705" i="1"/>
  <c r="BK853" i="1"/>
  <c r="BL926" i="1"/>
  <c r="BM999" i="1"/>
  <c r="BN1072" i="1"/>
  <c r="BO604" i="1"/>
  <c r="BN840" i="1"/>
  <c r="BO913" i="1"/>
  <c r="BP986" i="1"/>
  <c r="BQ1059" i="1"/>
  <c r="BL577" i="1"/>
  <c r="BK837" i="1"/>
  <c r="BL910" i="1"/>
  <c r="BM983" i="1"/>
  <c r="BN1056" i="1"/>
  <c r="BM815" i="1"/>
  <c r="BK1102" i="1"/>
  <c r="BK1021" i="1"/>
  <c r="BL934" i="1"/>
  <c r="BQ1011" i="1"/>
  <c r="BR53" i="1"/>
  <c r="BS53" i="1" s="1"/>
  <c r="BR64" i="1"/>
  <c r="BR55" i="1"/>
  <c r="BS55" i="1" s="1"/>
  <c r="BR120" i="1"/>
  <c r="BM138" i="1"/>
  <c r="BN147" i="1"/>
  <c r="BO156" i="1"/>
  <c r="BP165" i="1"/>
  <c r="BQ174" i="1"/>
  <c r="BK184" i="1"/>
  <c r="BL193" i="1"/>
  <c r="BM202" i="1"/>
  <c r="BN211" i="1"/>
  <c r="BO220" i="1"/>
  <c r="BR127" i="1"/>
  <c r="BS127" i="1" s="1"/>
  <c r="BM145" i="1"/>
  <c r="BN154" i="1"/>
  <c r="BO163" i="1"/>
  <c r="BP172" i="1"/>
  <c r="BQ181" i="1"/>
  <c r="BK191" i="1"/>
  <c r="BL200" i="1"/>
  <c r="BM209" i="1"/>
  <c r="BN218" i="1"/>
  <c r="BR90" i="1"/>
  <c r="BS90" i="1" s="1"/>
  <c r="BQ144" i="1"/>
  <c r="BK154" i="1"/>
  <c r="BL163" i="1"/>
  <c r="BM172" i="1"/>
  <c r="BN181" i="1"/>
  <c r="BO190" i="1"/>
  <c r="BP199" i="1"/>
  <c r="BQ208" i="1"/>
  <c r="BK218" i="1"/>
  <c r="BK173" i="1"/>
  <c r="BO209" i="1"/>
  <c r="BN231" i="1"/>
  <c r="BO240" i="1"/>
  <c r="BP249" i="1"/>
  <c r="BQ258" i="1"/>
  <c r="BK268" i="1"/>
  <c r="BL277" i="1"/>
  <c r="BM286" i="1"/>
  <c r="BN295" i="1"/>
  <c r="BO304" i="1"/>
  <c r="BP313" i="1"/>
  <c r="BQ322" i="1"/>
  <c r="BK332" i="1"/>
  <c r="BL341" i="1"/>
  <c r="BM350" i="1"/>
  <c r="BN359" i="1"/>
  <c r="BO368" i="1"/>
  <c r="BP377" i="1"/>
  <c r="BQ386" i="1"/>
  <c r="BK396" i="1"/>
  <c r="BL405" i="1"/>
  <c r="BM414" i="1"/>
  <c r="BN423" i="1"/>
  <c r="BO432" i="1"/>
  <c r="BP441" i="1"/>
  <c r="BQ450" i="1"/>
  <c r="BK460" i="1"/>
  <c r="BL469" i="1"/>
  <c r="BM478" i="1"/>
  <c r="BN487" i="1"/>
  <c r="BO496" i="1"/>
  <c r="BP505" i="1"/>
  <c r="BQ514" i="1"/>
  <c r="BK524" i="1"/>
  <c r="BL533" i="1"/>
  <c r="BM542" i="1"/>
  <c r="BN551" i="1"/>
  <c r="BO560" i="1"/>
  <c r="BR105" i="1"/>
  <c r="BS105" i="1" s="1"/>
  <c r="BO141" i="1"/>
  <c r="BL178" i="1"/>
  <c r="BP214" i="1"/>
  <c r="BP232" i="1"/>
  <c r="BQ241" i="1"/>
  <c r="BK251" i="1"/>
  <c r="BL260" i="1"/>
  <c r="BM269" i="1"/>
  <c r="BN278" i="1"/>
  <c r="BO287" i="1"/>
  <c r="BP296" i="1"/>
  <c r="BQ305" i="1"/>
  <c r="BK315" i="1"/>
  <c r="BL324" i="1"/>
  <c r="BM333" i="1"/>
  <c r="BN342" i="1"/>
  <c r="BQ139" i="1"/>
  <c r="BN176" i="1"/>
  <c r="BK213" i="1"/>
  <c r="BM232" i="1"/>
  <c r="BN241" i="1"/>
  <c r="BO250" i="1"/>
  <c r="BP259" i="1"/>
  <c r="BQ268" i="1"/>
  <c r="BK278" i="1"/>
  <c r="BL287" i="1"/>
  <c r="BM296" i="1"/>
  <c r="BN305" i="1"/>
  <c r="BO314" i="1"/>
  <c r="BP323" i="1"/>
  <c r="BQ332" i="1"/>
  <c r="BK342" i="1"/>
  <c r="BL351" i="1"/>
  <c r="BM360" i="1"/>
  <c r="BN369" i="1"/>
  <c r="BO378" i="1"/>
  <c r="BP387" i="1"/>
  <c r="BQ396" i="1"/>
  <c r="BK406" i="1"/>
  <c r="BL415" i="1"/>
  <c r="BM424" i="1"/>
  <c r="BN433" i="1"/>
  <c r="BO442" i="1"/>
  <c r="BP451" i="1"/>
  <c r="BQ460" i="1"/>
  <c r="BK470" i="1"/>
  <c r="BL479" i="1"/>
  <c r="BM488" i="1"/>
  <c r="BN497" i="1"/>
  <c r="BO506" i="1"/>
  <c r="BP515" i="1"/>
  <c r="BQ524" i="1"/>
  <c r="BK534" i="1"/>
  <c r="BL543" i="1"/>
  <c r="BM552" i="1"/>
  <c r="BN561" i="1"/>
  <c r="BR113" i="1"/>
  <c r="BS113" i="1" s="1"/>
  <c r="BP234" i="1"/>
  <c r="BM271" i="1"/>
  <c r="BQ307" i="1"/>
  <c r="BN344" i="1"/>
  <c r="BM365" i="1"/>
  <c r="BO383" i="1"/>
  <c r="BQ401" i="1"/>
  <c r="BL420" i="1"/>
  <c r="BN438" i="1"/>
  <c r="BP456" i="1"/>
  <c r="BK475" i="1"/>
  <c r="BM493" i="1"/>
  <c r="BO511" i="1"/>
  <c r="BQ529" i="1"/>
  <c r="BL548" i="1"/>
  <c r="BN566" i="1"/>
  <c r="BL576" i="1"/>
  <c r="BM585" i="1"/>
  <c r="BN594" i="1"/>
  <c r="BO603" i="1"/>
  <c r="BP612" i="1"/>
  <c r="BQ621" i="1"/>
  <c r="BK631" i="1"/>
  <c r="BL640" i="1"/>
  <c r="BM649" i="1"/>
  <c r="BN658" i="1"/>
  <c r="BO667" i="1"/>
  <c r="BP676" i="1"/>
  <c r="BQ685" i="1"/>
  <c r="BK695" i="1"/>
  <c r="BL704" i="1"/>
  <c r="BM713" i="1"/>
  <c r="BN722" i="1"/>
  <c r="BO731" i="1"/>
  <c r="BP740" i="1"/>
  <c r="BQ749" i="1"/>
  <c r="BK759" i="1"/>
  <c r="BL768" i="1"/>
  <c r="BM777" i="1"/>
  <c r="BN786" i="1"/>
  <c r="BO795" i="1"/>
  <c r="BP804" i="1"/>
  <c r="BN188" i="1"/>
  <c r="BO253" i="1"/>
  <c r="BL290" i="1"/>
  <c r="BP326" i="1"/>
  <c r="BN356" i="1"/>
  <c r="BP374" i="1"/>
  <c r="BK393" i="1"/>
  <c r="BM411" i="1"/>
  <c r="BO429" i="1"/>
  <c r="BQ447" i="1"/>
  <c r="BL466" i="1"/>
  <c r="BN484" i="1"/>
  <c r="BP502" i="1"/>
  <c r="BK521" i="1"/>
  <c r="BM539" i="1"/>
  <c r="BO557" i="1"/>
  <c r="BP571" i="1"/>
  <c r="BQ580" i="1"/>
  <c r="BK590" i="1"/>
  <c r="BL599" i="1"/>
  <c r="BM608" i="1"/>
  <c r="BN617" i="1"/>
  <c r="BO626" i="1"/>
  <c r="BP635" i="1"/>
  <c r="BQ644" i="1"/>
  <c r="BK654" i="1"/>
  <c r="BL663" i="1"/>
  <c r="BM672" i="1"/>
  <c r="BN681" i="1"/>
  <c r="BO690" i="1"/>
  <c r="BP699" i="1"/>
  <c r="BQ708" i="1"/>
  <c r="BK718" i="1"/>
  <c r="BL727" i="1"/>
  <c r="BM736" i="1"/>
  <c r="BN745" i="1"/>
  <c r="BO754" i="1"/>
  <c r="BP763" i="1"/>
  <c r="BQ772" i="1"/>
  <c r="BK782" i="1"/>
  <c r="BL791" i="1"/>
  <c r="BQ235" i="1"/>
  <c r="BN272" i="1"/>
  <c r="BK309" i="1"/>
  <c r="BO345" i="1"/>
  <c r="BQ365" i="1"/>
  <c r="BL384" i="1"/>
  <c r="BN402" i="1"/>
  <c r="BP420" i="1"/>
  <c r="BK439" i="1"/>
  <c r="BM457" i="1"/>
  <c r="BO475" i="1"/>
  <c r="BQ493" i="1"/>
  <c r="BL512" i="1"/>
  <c r="BN530" i="1"/>
  <c r="BP548" i="1"/>
  <c r="BK567" i="1"/>
  <c r="BN576" i="1"/>
  <c r="BO585" i="1"/>
  <c r="BP594" i="1"/>
  <c r="BQ603" i="1"/>
  <c r="BK613" i="1"/>
  <c r="BL622" i="1"/>
  <c r="BM631" i="1"/>
  <c r="BN640" i="1"/>
  <c r="BO649" i="1"/>
  <c r="BP658" i="1"/>
  <c r="BQ667" i="1"/>
  <c r="BK677" i="1"/>
  <c r="BL686" i="1"/>
  <c r="BM695" i="1"/>
  <c r="BN704" i="1"/>
  <c r="BO713" i="1"/>
  <c r="BP722" i="1"/>
  <c r="BQ731" i="1"/>
  <c r="BK741" i="1"/>
  <c r="BL750" i="1"/>
  <c r="BM759" i="1"/>
  <c r="BN768" i="1"/>
  <c r="BO777" i="1"/>
  <c r="BP786" i="1"/>
  <c r="BQ795" i="1"/>
  <c r="BK805" i="1"/>
  <c r="BL314" i="1"/>
  <c r="BK405" i="1"/>
  <c r="BL478" i="1"/>
  <c r="BM551" i="1"/>
  <c r="BK596" i="1"/>
  <c r="BO632" i="1"/>
  <c r="BL669" i="1"/>
  <c r="BP705" i="1"/>
  <c r="BM742" i="1"/>
  <c r="BQ778" i="1"/>
  <c r="BQ805" i="1"/>
  <c r="BK815" i="1"/>
  <c r="BL824" i="1"/>
  <c r="BM833" i="1"/>
  <c r="BN842" i="1"/>
  <c r="BO851" i="1"/>
  <c r="BP860" i="1"/>
  <c r="BQ869" i="1"/>
  <c r="BK879" i="1"/>
  <c r="BL888" i="1"/>
  <c r="BM897" i="1"/>
  <c r="BN906" i="1"/>
  <c r="BO915" i="1"/>
  <c r="BP924" i="1"/>
  <c r="BQ933" i="1"/>
  <c r="BK943" i="1"/>
  <c r="BL952" i="1"/>
  <c r="BM961" i="1"/>
  <c r="BN970" i="1"/>
  <c r="BO979" i="1"/>
  <c r="BP988" i="1"/>
  <c r="BQ997" i="1"/>
  <c r="BK1007" i="1"/>
  <c r="BL1016" i="1"/>
  <c r="BM1025" i="1"/>
  <c r="BN1034" i="1"/>
  <c r="BO1043" i="1"/>
  <c r="BP1052" i="1"/>
  <c r="BQ1061" i="1"/>
  <c r="BK1071" i="1"/>
  <c r="BL1080" i="1"/>
  <c r="BM1089" i="1"/>
  <c r="BM147" i="1"/>
  <c r="BM351" i="1"/>
  <c r="BN424" i="1"/>
  <c r="BO497" i="1"/>
  <c r="BL569" i="1"/>
  <c r="BP605" i="1"/>
  <c r="BM642" i="1"/>
  <c r="BQ678" i="1"/>
  <c r="BN715" i="1"/>
  <c r="BK752" i="1"/>
  <c r="BO788" i="1"/>
  <c r="BM808" i="1"/>
  <c r="BN817" i="1"/>
  <c r="BO826" i="1"/>
  <c r="BP835" i="1"/>
  <c r="BQ844" i="1"/>
  <c r="BK854" i="1"/>
  <c r="BL863" i="1"/>
  <c r="BM872" i="1"/>
  <c r="BN881" i="1"/>
  <c r="BO890" i="1"/>
  <c r="BP899" i="1"/>
  <c r="BQ908" i="1"/>
  <c r="BK918" i="1"/>
  <c r="BL927" i="1"/>
  <c r="BM936" i="1"/>
  <c r="BN945" i="1"/>
  <c r="BO954" i="1"/>
  <c r="BP963" i="1"/>
  <c r="BQ972" i="1"/>
  <c r="BK982" i="1"/>
  <c r="BL991" i="1"/>
  <c r="BM1000" i="1"/>
  <c r="BN1009" i="1"/>
  <c r="BO1018" i="1"/>
  <c r="BP1027" i="1"/>
  <c r="BQ1036" i="1"/>
  <c r="BK1046" i="1"/>
  <c r="BL1055" i="1"/>
  <c r="BM1064" i="1"/>
  <c r="BN1073" i="1"/>
  <c r="BO1082" i="1"/>
  <c r="BP1091" i="1"/>
  <c r="BK273" i="1"/>
  <c r="BN384" i="1"/>
  <c r="BO457" i="1"/>
  <c r="BP530" i="1"/>
  <c r="BP585" i="1"/>
  <c r="BM622" i="1"/>
  <c r="BQ658" i="1"/>
  <c r="BN695" i="1"/>
  <c r="BL390" i="1"/>
  <c r="BL625" i="1"/>
  <c r="BK744" i="1"/>
  <c r="BM806" i="1"/>
  <c r="BO824" i="1"/>
  <c r="BQ842" i="1"/>
  <c r="BL861" i="1"/>
  <c r="BN879" i="1"/>
  <c r="BP897" i="1"/>
  <c r="BK916" i="1"/>
  <c r="BM934" i="1"/>
  <c r="BO952" i="1"/>
  <c r="BQ970" i="1"/>
  <c r="BL989" i="1"/>
  <c r="BN1007" i="1"/>
  <c r="BP1025" i="1"/>
  <c r="BK1044" i="1"/>
  <c r="BM1062" i="1"/>
  <c r="BO1080" i="1"/>
  <c r="BO1097" i="1"/>
  <c r="BK413" i="1"/>
  <c r="BO636" i="1"/>
  <c r="BM750" i="1"/>
  <c r="BQ807" i="1"/>
  <c r="BL826" i="1"/>
  <c r="BN844" i="1"/>
  <c r="BP862" i="1"/>
  <c r="BK881" i="1"/>
  <c r="BM899" i="1"/>
  <c r="BO917" i="1"/>
  <c r="BQ935" i="1"/>
  <c r="BL954" i="1"/>
  <c r="BN972" i="1"/>
  <c r="BP990" i="1"/>
  <c r="BK1009" i="1"/>
  <c r="BM1027" i="1"/>
  <c r="BO1045" i="1"/>
  <c r="BQ1063" i="1"/>
  <c r="BL1082" i="1"/>
  <c r="BM1098" i="1"/>
  <c r="BM339" i="1"/>
  <c r="BM602" i="1"/>
  <c r="BO732" i="1"/>
  <c r="BL801" i="1"/>
  <c r="BP821" i="1"/>
  <c r="BK840" i="1"/>
  <c r="BM858" i="1"/>
  <c r="BO876" i="1"/>
  <c r="BQ894" i="1"/>
  <c r="BL913" i="1"/>
  <c r="BN931" i="1"/>
  <c r="BP949" i="1"/>
  <c r="BK968" i="1"/>
  <c r="BM986" i="1"/>
  <c r="BO1004" i="1"/>
  <c r="BQ1022" i="1"/>
  <c r="BL1041" i="1"/>
  <c r="BN1059" i="1"/>
  <c r="BP1077" i="1"/>
  <c r="BQ1095" i="1"/>
  <c r="BQ311" i="1"/>
  <c r="BK821" i="1"/>
  <c r="BL894" i="1"/>
  <c r="BM967" i="1"/>
  <c r="BN1040" i="1"/>
  <c r="BS4" i="1"/>
  <c r="BI5" i="1"/>
  <c r="BI6" i="1"/>
  <c r="BI7" i="1"/>
  <c r="BI4" i="1"/>
  <c r="BN808" i="1"/>
  <c r="BO881" i="1"/>
  <c r="BP954" i="1"/>
  <c r="BQ1027" i="1"/>
  <c r="BO1098" i="1"/>
  <c r="BM804" i="1"/>
  <c r="BL878" i="1"/>
  <c r="BM951" i="1"/>
  <c r="BN1024" i="1"/>
  <c r="BQ1096" i="1"/>
  <c r="BQ979" i="1"/>
  <c r="BK893" i="1"/>
  <c r="BM879" i="1"/>
  <c r="BL1030" i="1"/>
  <c r="BP761" i="1"/>
  <c r="BR28" i="1"/>
  <c r="BS28" i="1" s="1"/>
  <c r="BR51" i="1"/>
  <c r="BS51" i="1" s="1"/>
  <c r="BN143" i="1"/>
  <c r="BO152" i="1"/>
  <c r="BP161" i="1"/>
  <c r="BQ170" i="1"/>
  <c r="BK180" i="1"/>
  <c r="BL189" i="1"/>
  <c r="BM198" i="1"/>
  <c r="BN207" i="1"/>
  <c r="BO216" i="1"/>
  <c r="BP225" i="1"/>
  <c r="BM141" i="1"/>
  <c r="BN150" i="1"/>
  <c r="BO159" i="1"/>
  <c r="BP168" i="1"/>
  <c r="BQ177" i="1"/>
  <c r="BK187" i="1"/>
  <c r="BL196" i="1"/>
  <c r="BM205" i="1"/>
  <c r="BN214" i="1"/>
  <c r="BO223" i="1"/>
  <c r="BR102" i="1"/>
  <c r="BS102" i="1" s="1"/>
  <c r="BO138" i="1"/>
  <c r="BP147" i="1"/>
  <c r="BQ156" i="1"/>
  <c r="BK166" i="1"/>
  <c r="BL175" i="1"/>
  <c r="BM184" i="1"/>
  <c r="BN193" i="1"/>
  <c r="BO202" i="1"/>
  <c r="BP211" i="1"/>
  <c r="BQ220" i="1"/>
  <c r="BR62" i="1"/>
  <c r="BS62" i="1" s="1"/>
  <c r="BQ147" i="1"/>
  <c r="BN184" i="1"/>
  <c r="BK221" i="1"/>
  <c r="BM234" i="1"/>
  <c r="BN243" i="1"/>
  <c r="BO252" i="1"/>
  <c r="BP261" i="1"/>
  <c r="BQ270" i="1"/>
  <c r="BK280" i="1"/>
  <c r="BL289" i="1"/>
  <c r="BM298" i="1"/>
  <c r="BN307" i="1"/>
  <c r="BO316" i="1"/>
  <c r="BP325" i="1"/>
  <c r="BQ334" i="1"/>
  <c r="BK344" i="1"/>
  <c r="BL353" i="1"/>
  <c r="BM362" i="1"/>
  <c r="BN371" i="1"/>
  <c r="BO380" i="1"/>
  <c r="BP389" i="1"/>
  <c r="BQ398" i="1"/>
  <c r="BK408" i="1"/>
  <c r="BL417" i="1"/>
  <c r="BM426" i="1"/>
  <c r="BN435" i="1"/>
  <c r="BO444" i="1"/>
  <c r="BP453" i="1"/>
  <c r="BQ462" i="1"/>
  <c r="BK472" i="1"/>
  <c r="BL481" i="1"/>
  <c r="BM490" i="1"/>
  <c r="BN499" i="1"/>
  <c r="BO508" i="1"/>
  <c r="BP517" i="1"/>
  <c r="BQ526" i="1"/>
  <c r="BK536" i="1"/>
  <c r="BL545" i="1"/>
  <c r="BM554" i="1"/>
  <c r="BN563" i="1"/>
  <c r="BK153" i="1"/>
  <c r="BO189" i="1"/>
  <c r="BL226" i="1"/>
  <c r="BO235" i="1"/>
  <c r="BP244" i="1"/>
  <c r="BQ253" i="1"/>
  <c r="BK263" i="1"/>
  <c r="BL272" i="1"/>
  <c r="BM281" i="1"/>
  <c r="BN290" i="1"/>
  <c r="BO299" i="1"/>
  <c r="BP308" i="1"/>
  <c r="BQ317" i="1"/>
  <c r="BK327" i="1"/>
  <c r="BL336" i="1"/>
  <c r="BM345" i="1"/>
  <c r="BM151" i="1"/>
  <c r="BQ187" i="1"/>
  <c r="BN224" i="1"/>
  <c r="BL235" i="1"/>
  <c r="BM244" i="1"/>
  <c r="BN253" i="1"/>
  <c r="BO262" i="1"/>
  <c r="BP271" i="1"/>
  <c r="BQ280" i="1"/>
  <c r="BK290" i="1"/>
  <c r="BL299" i="1"/>
  <c r="BM308" i="1"/>
  <c r="BN317" i="1"/>
  <c r="BO326" i="1"/>
  <c r="BP335" i="1"/>
  <c r="BQ344" i="1"/>
  <c r="BK354" i="1"/>
  <c r="BL363" i="1"/>
  <c r="BM372" i="1"/>
  <c r="BN381" i="1"/>
  <c r="BO390" i="1"/>
  <c r="BP399" i="1"/>
  <c r="BQ408" i="1"/>
  <c r="BK418" i="1"/>
  <c r="BL427" i="1"/>
  <c r="BM436" i="1"/>
  <c r="BN445" i="1"/>
  <c r="BO454" i="1"/>
  <c r="BP463" i="1"/>
  <c r="BQ472" i="1"/>
  <c r="BK482" i="1"/>
  <c r="BL491" i="1"/>
  <c r="BM500" i="1"/>
  <c r="BN509" i="1"/>
  <c r="BO518" i="1"/>
  <c r="BP527" i="1"/>
  <c r="BQ536" i="1"/>
  <c r="BK546" i="1"/>
  <c r="BL555" i="1"/>
  <c r="BM564" i="1"/>
  <c r="BP158" i="1"/>
  <c r="BL246" i="1"/>
  <c r="BP282" i="1"/>
  <c r="BM319" i="1"/>
  <c r="BP352" i="1"/>
  <c r="BK371" i="1"/>
  <c r="BM389" i="1"/>
  <c r="BO407" i="1"/>
  <c r="BQ425" i="1"/>
  <c r="BL444" i="1"/>
  <c r="BN462" i="1"/>
  <c r="BP480" i="1"/>
  <c r="BK499" i="1"/>
  <c r="BM517" i="1"/>
  <c r="BO535" i="1"/>
  <c r="BQ553" i="1"/>
  <c r="BQ569" i="1"/>
  <c r="BK579" i="1"/>
  <c r="BL588" i="1"/>
  <c r="BM597" i="1"/>
  <c r="BN606" i="1"/>
  <c r="BO615" i="1"/>
  <c r="BP624" i="1"/>
  <c r="BQ633" i="1"/>
  <c r="BK643" i="1"/>
  <c r="BL652" i="1"/>
  <c r="BM661" i="1"/>
  <c r="BN670" i="1"/>
  <c r="BO679" i="1"/>
  <c r="BP688" i="1"/>
  <c r="BQ697" i="1"/>
  <c r="BK707" i="1"/>
  <c r="BL716" i="1"/>
  <c r="BM725" i="1"/>
  <c r="BN734" i="1"/>
  <c r="BO743" i="1"/>
  <c r="BP752" i="1"/>
  <c r="BQ761" i="1"/>
  <c r="BK771" i="1"/>
  <c r="BL780" i="1"/>
  <c r="BM789" i="1"/>
  <c r="BN798" i="1"/>
  <c r="BN228" i="1"/>
  <c r="BK265" i="1"/>
  <c r="BO301" i="1"/>
  <c r="BL338" i="1"/>
  <c r="BL362" i="1"/>
  <c r="BN380" i="1"/>
  <c r="BP398" i="1"/>
  <c r="BK417" i="1"/>
  <c r="BM435" i="1"/>
  <c r="BO453" i="1"/>
  <c r="BQ471" i="1"/>
  <c r="BL490" i="1"/>
  <c r="BN508" i="1"/>
  <c r="BP526" i="1"/>
  <c r="BK545" i="1"/>
  <c r="BM563" i="1"/>
  <c r="BO574" i="1"/>
  <c r="BP583" i="1"/>
  <c r="BQ592" i="1"/>
  <c r="BK602" i="1"/>
  <c r="BL611" i="1"/>
  <c r="BM620" i="1"/>
  <c r="BN629" i="1"/>
  <c r="BO638" i="1"/>
  <c r="BP647" i="1"/>
  <c r="BQ656" i="1"/>
  <c r="BK666" i="1"/>
  <c r="BL675" i="1"/>
  <c r="BM684" i="1"/>
  <c r="BN693" i="1"/>
  <c r="BO702" i="1"/>
  <c r="BP711" i="1"/>
  <c r="BQ720" i="1"/>
  <c r="BK730" i="1"/>
  <c r="BL739" i="1"/>
  <c r="BM748" i="1"/>
  <c r="BN757" i="1"/>
  <c r="BO766" i="1"/>
  <c r="BP775" i="1"/>
  <c r="BQ784" i="1"/>
  <c r="BK794" i="1"/>
  <c r="BM163" i="1"/>
  <c r="BM247" i="1"/>
  <c r="BQ283" i="1"/>
  <c r="BN320" i="1"/>
  <c r="BM353" i="1"/>
  <c r="BO371" i="1"/>
  <c r="BQ389" i="1"/>
  <c r="BL408" i="1"/>
  <c r="BN426" i="1"/>
  <c r="BP444" i="1"/>
  <c r="BK463" i="1"/>
  <c r="BM481" i="1"/>
  <c r="BO499" i="1"/>
  <c r="BQ517" i="1"/>
  <c r="BL536" i="1"/>
  <c r="BN554" i="1"/>
  <c r="BL570" i="1"/>
  <c r="BM579" i="1"/>
  <c r="BN588" i="1"/>
  <c r="BO597" i="1"/>
  <c r="BP606" i="1"/>
  <c r="BQ615" i="1"/>
  <c r="BK625" i="1"/>
  <c r="BL634" i="1"/>
  <c r="BM643" i="1"/>
  <c r="BN652" i="1"/>
  <c r="BO661" i="1"/>
  <c r="BP670" i="1"/>
  <c r="BQ679" i="1"/>
  <c r="BK689" i="1"/>
  <c r="BL698" i="1"/>
  <c r="BM707" i="1"/>
  <c r="BN716" i="1"/>
  <c r="BO725" i="1"/>
  <c r="BP734" i="1"/>
  <c r="BQ743" i="1"/>
  <c r="BK753" i="1"/>
  <c r="BL762" i="1"/>
  <c r="BM771" i="1"/>
  <c r="BN780" i="1"/>
  <c r="BO789" i="1"/>
  <c r="BP798" i="1"/>
  <c r="BP174" i="1"/>
  <c r="BP354" i="1"/>
  <c r="BQ427" i="1"/>
  <c r="BK501" i="1"/>
  <c r="BQ570" i="1"/>
  <c r="BN607" i="1"/>
  <c r="BK644" i="1"/>
  <c r="BO680" i="1"/>
  <c r="BL717" i="1"/>
  <c r="BP753" i="1"/>
  <c r="BM790" i="1"/>
  <c r="BP808" i="1"/>
  <c r="BQ817" i="1"/>
  <c r="BK827" i="1"/>
  <c r="BL836" i="1"/>
  <c r="BM845" i="1"/>
  <c r="BN854" i="1"/>
  <c r="BO863" i="1"/>
  <c r="BP872" i="1"/>
  <c r="BQ881" i="1"/>
  <c r="BK891" i="1"/>
  <c r="BL900" i="1"/>
  <c r="BM909" i="1"/>
  <c r="BN918" i="1"/>
  <c r="BO927" i="1"/>
  <c r="BP936" i="1"/>
  <c r="BQ945" i="1"/>
  <c r="BK955" i="1"/>
  <c r="BL964" i="1"/>
  <c r="BM973" i="1"/>
  <c r="BN982" i="1"/>
  <c r="BO991" i="1"/>
  <c r="BP1000" i="1"/>
  <c r="BQ1009" i="1"/>
  <c r="BK1019" i="1"/>
  <c r="BL1028" i="1"/>
  <c r="BM1037" i="1"/>
  <c r="BN1046" i="1"/>
  <c r="BO1055" i="1"/>
  <c r="BP1064" i="1"/>
  <c r="BQ1073" i="1"/>
  <c r="BK1083" i="1"/>
  <c r="BL1092" i="1"/>
  <c r="BN252" i="1"/>
  <c r="BL374" i="1"/>
  <c r="BM447" i="1"/>
  <c r="BN520" i="1"/>
  <c r="BO580" i="1"/>
  <c r="BL617" i="1"/>
  <c r="BP653" i="1"/>
  <c r="BM690" i="1"/>
  <c r="BQ726" i="1"/>
  <c r="BN763" i="1"/>
  <c r="BM798" i="1"/>
  <c r="BL811" i="1"/>
  <c r="BM820" i="1"/>
  <c r="BN829" i="1"/>
  <c r="BO838" i="1"/>
  <c r="BP847" i="1"/>
  <c r="BQ856" i="1"/>
  <c r="BK866" i="1"/>
  <c r="BL875" i="1"/>
  <c r="BM884" i="1"/>
  <c r="BN893" i="1"/>
  <c r="BO902" i="1"/>
  <c r="BP911" i="1"/>
  <c r="BQ920" i="1"/>
  <c r="BK930" i="1"/>
  <c r="BL939" i="1"/>
  <c r="BM948" i="1"/>
  <c r="BN957" i="1"/>
  <c r="BO966" i="1"/>
  <c r="BP975" i="1"/>
  <c r="BQ984" i="1"/>
  <c r="BK994" i="1"/>
  <c r="BL1003" i="1"/>
  <c r="BM1012" i="1"/>
  <c r="BN1021" i="1"/>
  <c r="BO1030" i="1"/>
  <c r="BP1039" i="1"/>
  <c r="BQ1048" i="1"/>
  <c r="BK1058" i="1"/>
  <c r="BL1067" i="1"/>
  <c r="BM1076" i="1"/>
  <c r="BN1085" i="1"/>
  <c r="BO1094" i="1"/>
  <c r="BP318" i="1"/>
  <c r="BM407" i="1"/>
  <c r="BN480" i="1"/>
  <c r="BO553" i="1"/>
  <c r="BL597" i="1"/>
  <c r="BP633" i="1"/>
  <c r="BM670" i="1"/>
  <c r="BQ706" i="1"/>
  <c r="BO481" i="1"/>
  <c r="BQ670" i="1"/>
  <c r="BQ766" i="1"/>
  <c r="BK812" i="1"/>
  <c r="BM830" i="1"/>
  <c r="BO848" i="1"/>
  <c r="BQ866" i="1"/>
  <c r="BL885" i="1"/>
  <c r="BN903" i="1"/>
  <c r="BP921" i="1"/>
  <c r="BK940" i="1"/>
  <c r="BM958" i="1"/>
  <c r="BO976" i="1"/>
  <c r="BQ994" i="1"/>
  <c r="BL1013" i="1"/>
  <c r="BN1031" i="1"/>
  <c r="BP1049" i="1"/>
  <c r="BK1068" i="1"/>
  <c r="BM1086" i="1"/>
  <c r="BN1100" i="1"/>
  <c r="BM431" i="1"/>
  <c r="BP645" i="1"/>
  <c r="BQ754" i="1"/>
  <c r="BK809" i="1"/>
  <c r="BM827" i="1"/>
  <c r="BO845" i="1"/>
  <c r="BQ863" i="1"/>
  <c r="BL882" i="1"/>
  <c r="BN900" i="1"/>
  <c r="BP918" i="1"/>
  <c r="BK937" i="1"/>
  <c r="BM955" i="1"/>
  <c r="BO973" i="1"/>
  <c r="BQ991" i="1"/>
  <c r="BL1010" i="1"/>
  <c r="BN1028" i="1"/>
  <c r="BP1046" i="1"/>
  <c r="BK1065" i="1"/>
  <c r="BM1083" i="1"/>
  <c r="BQ1098" i="1"/>
  <c r="BP362" i="1"/>
  <c r="BN611" i="1"/>
  <c r="BL737" i="1"/>
  <c r="BN803" i="1"/>
  <c r="BQ822" i="1"/>
  <c r="BL841" i="1"/>
  <c r="BN859" i="1"/>
  <c r="BP877" i="1"/>
  <c r="BK896" i="1"/>
  <c r="BM914" i="1"/>
  <c r="BO932" i="1"/>
  <c r="BQ950" i="1"/>
  <c r="BL969" i="1"/>
  <c r="BN987" i="1"/>
  <c r="BP1005" i="1"/>
  <c r="BK1024" i="1"/>
  <c r="BM1042" i="1"/>
  <c r="BO1060" i="1"/>
  <c r="BQ1078" i="1"/>
  <c r="BO1096" i="1"/>
  <c r="BQ403" i="1"/>
  <c r="BO825" i="1"/>
  <c r="BP898" i="1"/>
  <c r="BQ971" i="1"/>
  <c r="BK1045" i="1"/>
  <c r="BJ2" i="1"/>
  <c r="BK813" i="1"/>
  <c r="BL886" i="1"/>
  <c r="BM959" i="1"/>
  <c r="BN1032" i="1"/>
  <c r="BQ1100" i="1"/>
  <c r="BO809" i="1"/>
  <c r="BP882" i="1"/>
  <c r="BQ955" i="1"/>
  <c r="BK1029" i="1"/>
  <c r="BL1099" i="1"/>
  <c r="BL998" i="1"/>
  <c r="BM911" i="1"/>
  <c r="BN824" i="1"/>
  <c r="BP810" i="1"/>
  <c r="BN920" i="1"/>
  <c r="BR61" i="1"/>
  <c r="BS61" i="1" s="1"/>
  <c r="BR8" i="1"/>
  <c r="BS8" i="1" s="1"/>
  <c r="BR72" i="1"/>
  <c r="BR47" i="1"/>
  <c r="BS47" i="1" s="1"/>
  <c r="BN139" i="1"/>
  <c r="BO148" i="1"/>
  <c r="BP157" i="1"/>
  <c r="BQ166" i="1"/>
  <c r="BK176" i="1"/>
  <c r="BL185" i="1"/>
  <c r="BM194" i="1"/>
  <c r="BN203" i="1"/>
  <c r="BO212" i="1"/>
  <c r="BP221" i="1"/>
  <c r="BN146" i="1"/>
  <c r="BO155" i="1"/>
  <c r="BP164" i="1"/>
  <c r="BQ173" i="1"/>
  <c r="BK183" i="1"/>
  <c r="BL192" i="1"/>
  <c r="BM201" i="1"/>
  <c r="BN210" i="1"/>
  <c r="BO219" i="1"/>
  <c r="BR98" i="1"/>
  <c r="BS98" i="1" s="1"/>
  <c r="BP143" i="1"/>
  <c r="BQ152" i="1"/>
  <c r="BK162" i="1"/>
  <c r="BL171" i="1"/>
  <c r="BM180" i="1"/>
  <c r="BN189" i="1"/>
  <c r="BO198" i="1"/>
  <c r="BP207" i="1"/>
  <c r="BQ216" i="1"/>
  <c r="BK226" i="1"/>
  <c r="BN168" i="1"/>
  <c r="BK205" i="1"/>
  <c r="BM230" i="1"/>
  <c r="BN239" i="1"/>
  <c r="BO248" i="1"/>
  <c r="BP257" i="1"/>
  <c r="BQ266" i="1"/>
  <c r="BK276" i="1"/>
  <c r="BL285" i="1"/>
  <c r="BM294" i="1"/>
  <c r="BN303" i="1"/>
  <c r="BO312" i="1"/>
  <c r="BP321" i="1"/>
  <c r="BQ330" i="1"/>
  <c r="BK340" i="1"/>
  <c r="BL349" i="1"/>
  <c r="BM358" i="1"/>
  <c r="BN367" i="1"/>
  <c r="BO376" i="1"/>
  <c r="BP385" i="1"/>
  <c r="BQ394" i="1"/>
  <c r="BK404" i="1"/>
  <c r="BL413" i="1"/>
  <c r="BM422" i="1"/>
  <c r="BN431" i="1"/>
  <c r="BO440" i="1"/>
  <c r="BP449" i="1"/>
  <c r="BQ458" i="1"/>
  <c r="BK468" i="1"/>
  <c r="BL477" i="1"/>
  <c r="BM486" i="1"/>
  <c r="BN495" i="1"/>
  <c r="BO504" i="1"/>
  <c r="BP513" i="1"/>
  <c r="BQ522" i="1"/>
  <c r="BK532" i="1"/>
  <c r="BL541" i="1"/>
  <c r="BM550" i="1"/>
  <c r="BN559" i="1"/>
  <c r="BR22" i="1"/>
  <c r="BS22" i="1" s="1"/>
  <c r="BR137" i="1"/>
  <c r="BS137" i="1" s="1"/>
  <c r="BO173" i="1"/>
  <c r="BL210" i="1"/>
  <c r="BO231" i="1"/>
  <c r="BP240" i="1"/>
  <c r="BQ249" i="1"/>
  <c r="BK259" i="1"/>
  <c r="BL268" i="1"/>
  <c r="BM277" i="1"/>
  <c r="BN286" i="1"/>
  <c r="BO295" i="1"/>
  <c r="BP304" i="1"/>
  <c r="BQ313" i="1"/>
  <c r="BK323" i="1"/>
  <c r="BL332" i="1"/>
  <c r="BM341" i="1"/>
  <c r="BQ171" i="1"/>
  <c r="BN208" i="1"/>
  <c r="BL231" i="1"/>
  <c r="BM240" i="1"/>
  <c r="BN249" i="1"/>
  <c r="BO258" i="1"/>
  <c r="BP267" i="1"/>
  <c r="BQ276" i="1"/>
  <c r="BK286" i="1"/>
  <c r="BL295" i="1"/>
  <c r="BM304" i="1"/>
  <c r="BN313" i="1"/>
  <c r="BO322" i="1"/>
  <c r="BP331" i="1"/>
  <c r="BQ340" i="1"/>
  <c r="BK350" i="1"/>
  <c r="BL359" i="1"/>
  <c r="BM368" i="1"/>
  <c r="BN377" i="1"/>
  <c r="BO386" i="1"/>
  <c r="BP395" i="1"/>
  <c r="BQ404" i="1"/>
  <c r="BK414" i="1"/>
  <c r="BL423" i="1"/>
  <c r="BM432" i="1"/>
  <c r="BN441" i="1"/>
  <c r="BO450" i="1"/>
  <c r="BP459" i="1"/>
  <c r="BQ468" i="1"/>
  <c r="BK478" i="1"/>
  <c r="BL487" i="1"/>
  <c r="BM496" i="1"/>
  <c r="BN505" i="1"/>
  <c r="BO514" i="1"/>
  <c r="BP523" i="1"/>
  <c r="BQ532" i="1"/>
  <c r="BK542" i="1"/>
  <c r="BL551" i="1"/>
  <c r="BM560" i="1"/>
  <c r="BL230" i="1"/>
  <c r="BP266" i="1"/>
  <c r="BM303" i="1"/>
  <c r="BQ339" i="1"/>
  <c r="BK363" i="1"/>
  <c r="BM381" i="1"/>
  <c r="BO399" i="1"/>
  <c r="BQ417" i="1"/>
  <c r="BL436" i="1"/>
  <c r="BN454" i="1"/>
  <c r="BP472" i="1"/>
  <c r="BK491" i="1"/>
  <c r="BM509" i="1"/>
  <c r="BO527" i="1"/>
  <c r="BQ545" i="1"/>
  <c r="BL564" i="1"/>
  <c r="BK575" i="1"/>
  <c r="BL584" i="1"/>
  <c r="BM593" i="1"/>
  <c r="BN602" i="1"/>
  <c r="BO611" i="1"/>
  <c r="BP620" i="1"/>
  <c r="BQ629" i="1"/>
  <c r="BK639" i="1"/>
  <c r="BL648" i="1"/>
  <c r="BM657" i="1"/>
  <c r="BN666" i="1"/>
  <c r="BO675" i="1"/>
  <c r="BP684" i="1"/>
  <c r="BQ693" i="1"/>
  <c r="BK703" i="1"/>
  <c r="BL712" i="1"/>
  <c r="BM721" i="1"/>
  <c r="BN730" i="1"/>
  <c r="BO739" i="1"/>
  <c r="BP748" i="1"/>
  <c r="BQ757" i="1"/>
  <c r="BK767" i="1"/>
  <c r="BL776" i="1"/>
  <c r="BM785" i="1"/>
  <c r="BN794" i="1"/>
  <c r="BO803" i="1"/>
  <c r="BL170" i="1"/>
  <c r="BK249" i="1"/>
  <c r="BO285" i="1"/>
  <c r="BL322" i="1"/>
  <c r="BL354" i="1"/>
  <c r="BN372" i="1"/>
  <c r="BP390" i="1"/>
  <c r="BK409" i="1"/>
  <c r="BM427" i="1"/>
  <c r="BO445" i="1"/>
  <c r="BQ463" i="1"/>
  <c r="BL482" i="1"/>
  <c r="BN500" i="1"/>
  <c r="BP518" i="1"/>
  <c r="BK537" i="1"/>
  <c r="BM555" i="1"/>
  <c r="BO570" i="1"/>
  <c r="BP579" i="1"/>
  <c r="BQ588" i="1"/>
  <c r="BK598" i="1"/>
  <c r="BL607" i="1"/>
  <c r="BM616" i="1"/>
  <c r="BN625" i="1"/>
  <c r="BO634" i="1"/>
  <c r="BP643" i="1"/>
  <c r="BQ652" i="1"/>
  <c r="BK662" i="1"/>
  <c r="BL671" i="1"/>
  <c r="BM680" i="1"/>
  <c r="BN689" i="1"/>
  <c r="BO698" i="1"/>
  <c r="BP707" i="1"/>
  <c r="BQ716" i="1"/>
  <c r="BK726" i="1"/>
  <c r="BL735" i="1"/>
  <c r="BM744" i="1"/>
  <c r="BN753" i="1"/>
  <c r="BO762" i="1"/>
  <c r="BP771" i="1"/>
  <c r="BQ780" i="1"/>
  <c r="BK790" i="1"/>
  <c r="BM231" i="1"/>
  <c r="BQ267" i="1"/>
  <c r="BN304" i="1"/>
  <c r="BK341" i="1"/>
  <c r="BO363" i="1"/>
  <c r="BQ381" i="1"/>
  <c r="BL400" i="1"/>
  <c r="BN418" i="1"/>
  <c r="BP436" i="1"/>
  <c r="BK455" i="1"/>
  <c r="BM473" i="1"/>
  <c r="BO491" i="1"/>
  <c r="BQ509" i="1"/>
  <c r="BL528" i="1"/>
  <c r="BN546" i="1"/>
  <c r="BP564" i="1"/>
  <c r="BM575" i="1"/>
  <c r="BN584" i="1"/>
  <c r="BO593" i="1"/>
  <c r="BP602" i="1"/>
  <c r="BQ611" i="1"/>
  <c r="BK621" i="1"/>
  <c r="BL630" i="1"/>
  <c r="BM639" i="1"/>
  <c r="BN648" i="1"/>
  <c r="BO657" i="1"/>
  <c r="BP666" i="1"/>
  <c r="BQ675" i="1"/>
  <c r="BK685" i="1"/>
  <c r="BL694" i="1"/>
  <c r="BM703" i="1"/>
  <c r="BN712" i="1"/>
  <c r="BO721" i="1"/>
  <c r="BP730" i="1"/>
  <c r="BQ739" i="1"/>
  <c r="BK749" i="1"/>
  <c r="BL758" i="1"/>
  <c r="BM767" i="1"/>
  <c r="BN776" i="1"/>
  <c r="BO785" i="1"/>
  <c r="BP794" i="1"/>
  <c r="BQ803" i="1"/>
  <c r="BQ295" i="1"/>
  <c r="BQ395" i="1"/>
  <c r="BK469" i="1"/>
  <c r="BL542" i="1"/>
  <c r="BN591" i="1"/>
  <c r="BK628" i="1"/>
  <c r="BO664" i="1"/>
  <c r="BL701" i="1"/>
  <c r="BP737" i="1"/>
  <c r="BM774" i="1"/>
  <c r="BP803" i="1"/>
  <c r="BQ813" i="1"/>
  <c r="BK823" i="1"/>
  <c r="BL832" i="1"/>
  <c r="BM841" i="1"/>
  <c r="BN850" i="1"/>
  <c r="BO859" i="1"/>
  <c r="BP868" i="1"/>
  <c r="BQ877" i="1"/>
  <c r="BK887" i="1"/>
  <c r="BL896" i="1"/>
  <c r="BM905" i="1"/>
  <c r="BN914" i="1"/>
  <c r="BO923" i="1"/>
  <c r="BP932" i="1"/>
  <c r="BQ941" i="1"/>
  <c r="BK951" i="1"/>
  <c r="BL960" i="1"/>
  <c r="BM969" i="1"/>
  <c r="BN978" i="1"/>
  <c r="BO987" i="1"/>
  <c r="BP996" i="1"/>
  <c r="BQ1005" i="1"/>
  <c r="BK1015" i="1"/>
  <c r="BL1024" i="1"/>
  <c r="BM1033" i="1"/>
  <c r="BN1042" i="1"/>
  <c r="BO1051" i="1"/>
  <c r="BP1060" i="1"/>
  <c r="BQ1069" i="1"/>
  <c r="BK1079" i="1"/>
  <c r="BL1088" i="1"/>
  <c r="BP334" i="1"/>
  <c r="BM415" i="1"/>
  <c r="BN488" i="1"/>
  <c r="BO561" i="1"/>
  <c r="BL601" i="1"/>
  <c r="BP637" i="1"/>
  <c r="BM674" i="1"/>
  <c r="BQ710" i="1"/>
  <c r="BN747" i="1"/>
  <c r="BK784" i="1"/>
  <c r="BL807" i="1"/>
  <c r="BM816" i="1"/>
  <c r="BN825" i="1"/>
  <c r="BO834" i="1"/>
  <c r="BP843" i="1"/>
  <c r="BQ852" i="1"/>
  <c r="BK862" i="1"/>
  <c r="BL871" i="1"/>
  <c r="BM880" i="1"/>
  <c r="BN889" i="1"/>
  <c r="BO898" i="1"/>
  <c r="BP907" i="1"/>
  <c r="BQ916" i="1"/>
  <c r="BK926" i="1"/>
  <c r="BL935" i="1"/>
  <c r="BM944" i="1"/>
  <c r="BN953" i="1"/>
  <c r="BO962" i="1"/>
  <c r="BP971" i="1"/>
  <c r="BQ980" i="1"/>
  <c r="BK990" i="1"/>
  <c r="BL999" i="1"/>
  <c r="BM1008" i="1"/>
  <c r="BN1017" i="1"/>
  <c r="BO1026" i="1"/>
  <c r="BP1035" i="1"/>
  <c r="BQ1044" i="1"/>
  <c r="BK1054" i="1"/>
  <c r="BL1063" i="1"/>
  <c r="BM1072" i="1"/>
  <c r="BN1081" i="1"/>
  <c r="BO1090" i="1"/>
  <c r="BP254" i="1"/>
  <c r="BM375" i="1"/>
  <c r="BN448" i="1"/>
  <c r="BO521" i="1"/>
  <c r="BL581" i="1"/>
  <c r="BP617" i="1"/>
  <c r="BM654" i="1"/>
  <c r="BQ690" i="1"/>
  <c r="BO353" i="1"/>
  <c r="BQ606" i="1"/>
  <c r="BQ734" i="1"/>
  <c r="BM802" i="1"/>
  <c r="BM822" i="1"/>
  <c r="BO840" i="1"/>
  <c r="BQ858" i="1"/>
  <c r="BL877" i="1"/>
  <c r="BN895" i="1"/>
  <c r="BP913" i="1"/>
  <c r="BK932" i="1"/>
  <c r="BM950" i="1"/>
  <c r="BO968" i="1"/>
  <c r="BQ986" i="1"/>
  <c r="BL1005" i="1"/>
  <c r="BN1023" i="1"/>
  <c r="BP1041" i="1"/>
  <c r="BK1060" i="1"/>
  <c r="BM1078" i="1"/>
  <c r="BM1096" i="1"/>
  <c r="BK257" i="1"/>
  <c r="BP581" i="1"/>
  <c r="BQ722" i="1"/>
  <c r="BK796" i="1"/>
  <c r="BM819" i="1"/>
  <c r="BO837" i="1"/>
  <c r="BQ855" i="1"/>
  <c r="BL874" i="1"/>
  <c r="BN892" i="1"/>
  <c r="BP910" i="1"/>
  <c r="BK929" i="1"/>
  <c r="BM947" i="1"/>
  <c r="BO965" i="1"/>
  <c r="BQ983" i="1"/>
  <c r="BL1002" i="1"/>
  <c r="BN1020" i="1"/>
  <c r="BP1038" i="1"/>
  <c r="BK1057" i="1"/>
  <c r="BM1075" i="1"/>
  <c r="BO1093" i="1"/>
  <c r="BL266" i="1"/>
  <c r="BK584" i="1"/>
  <c r="BN723" i="1"/>
  <c r="BO796" i="1"/>
  <c r="BN819" i="1"/>
  <c r="BP837" i="1"/>
  <c r="BK856" i="1"/>
  <c r="BM874" i="1"/>
  <c r="BO892" i="1"/>
  <c r="BQ910" i="1"/>
  <c r="BL929" i="1"/>
  <c r="BN947" i="1"/>
  <c r="BP965" i="1"/>
  <c r="BK984" i="1"/>
  <c r="BM1002" i="1"/>
  <c r="BO1020" i="1"/>
  <c r="BQ1038" i="1"/>
  <c r="BL1057" i="1"/>
  <c r="BN1075" i="1"/>
  <c r="BP1093" i="1"/>
  <c r="BK477" i="1"/>
  <c r="BL830" i="1"/>
  <c r="BM903" i="1"/>
  <c r="BN976" i="1"/>
  <c r="BO1049" i="1"/>
  <c r="BR129" i="1"/>
  <c r="BS129" i="1" s="1"/>
  <c r="BO817" i="1"/>
  <c r="BP890" i="1"/>
  <c r="BQ963" i="1"/>
  <c r="BK1037" i="1"/>
  <c r="BL1103" i="1"/>
  <c r="BL814" i="1"/>
  <c r="BM887" i="1"/>
  <c r="BN960" i="1"/>
  <c r="BO1033" i="1"/>
  <c r="BN1101" i="1"/>
  <c r="BN1016" i="1"/>
  <c r="BO929" i="1"/>
  <c r="BP842" i="1"/>
  <c r="BQ883" i="1"/>
  <c r="BO993" i="1"/>
  <c r="BR41" i="1"/>
  <c r="BS41" i="1" s="1"/>
  <c r="BR52" i="1"/>
  <c r="BS52" i="1" s="1"/>
  <c r="BR27" i="1"/>
  <c r="BS27" i="1" s="1"/>
  <c r="BR34" i="1"/>
  <c r="BS34" i="1" s="1"/>
  <c r="BR83" i="1"/>
  <c r="BS83" i="1" s="1"/>
  <c r="BK140" i="1"/>
  <c r="BL149" i="1"/>
  <c r="BM158" i="1"/>
  <c r="BN167" i="1"/>
  <c r="BO176" i="1"/>
  <c r="BP185" i="1"/>
  <c r="BQ194" i="1"/>
  <c r="BK204" i="1"/>
  <c r="BL213" i="1"/>
  <c r="BM222" i="1"/>
  <c r="BR131" i="1"/>
  <c r="BS131" i="1" s="1"/>
  <c r="BL140" i="1"/>
  <c r="BM149" i="1"/>
  <c r="BN158" i="1"/>
  <c r="BO167" i="1"/>
  <c r="BP176" i="1"/>
  <c r="BQ185" i="1"/>
  <c r="BK195" i="1"/>
  <c r="BL204" i="1"/>
  <c r="BM213" i="1"/>
  <c r="BN222" i="1"/>
  <c r="BR94" i="1"/>
  <c r="BS94" i="1" s="1"/>
  <c r="BP139" i="1"/>
  <c r="BQ148" i="1"/>
  <c r="BK158" i="1"/>
  <c r="BL167" i="1"/>
  <c r="BM176" i="1"/>
  <c r="BN185" i="1"/>
  <c r="BO194" i="1"/>
  <c r="BP203" i="1"/>
  <c r="BQ212" i="1"/>
  <c r="BK222" i="1"/>
  <c r="BN152" i="1"/>
  <c r="BK189" i="1"/>
  <c r="BO225" i="1"/>
  <c r="BN235" i="1"/>
  <c r="BO244" i="1"/>
  <c r="BP253" i="1"/>
  <c r="BQ262" i="1"/>
  <c r="BK272" i="1"/>
  <c r="BL281" i="1"/>
  <c r="BM290" i="1"/>
  <c r="BN299" i="1"/>
  <c r="BO308" i="1"/>
  <c r="BP317" i="1"/>
  <c r="BQ326" i="1"/>
  <c r="BK336" i="1"/>
  <c r="BL345" i="1"/>
  <c r="BM354" i="1"/>
  <c r="BN363" i="1"/>
  <c r="BO372" i="1"/>
  <c r="BP381" i="1"/>
  <c r="BQ390" i="1"/>
  <c r="BK400" i="1"/>
  <c r="BL409" i="1"/>
  <c r="BM418" i="1"/>
  <c r="BN427" i="1"/>
  <c r="BO436" i="1"/>
  <c r="BP445" i="1"/>
  <c r="BQ454" i="1"/>
  <c r="BK464" i="1"/>
  <c r="BL473" i="1"/>
  <c r="BM482" i="1"/>
  <c r="BN491" i="1"/>
  <c r="BO500" i="1"/>
  <c r="BP509" i="1"/>
  <c r="BQ518" i="1"/>
  <c r="BK528" i="1"/>
  <c r="BL537" i="1"/>
  <c r="BM546" i="1"/>
  <c r="BN555" i="1"/>
  <c r="BO564" i="1"/>
  <c r="BR121" i="1"/>
  <c r="BS121" i="1" s="1"/>
  <c r="BO157" i="1"/>
  <c r="BL194" i="1"/>
  <c r="BO227" i="1"/>
  <c r="BP236" i="1"/>
  <c r="BQ245" i="1"/>
  <c r="BK255" i="1"/>
  <c r="BL264" i="1"/>
  <c r="BM273" i="1"/>
  <c r="BN282" i="1"/>
  <c r="BO291" i="1"/>
  <c r="BP300" i="1"/>
  <c r="BQ309" i="1"/>
  <c r="BK319" i="1"/>
  <c r="BL328" i="1"/>
  <c r="BM337" i="1"/>
  <c r="BN346" i="1"/>
  <c r="BR78" i="1"/>
  <c r="BS78" i="1" s="1"/>
  <c r="BQ155" i="1"/>
  <c r="BN192" i="1"/>
  <c r="BL227" i="1"/>
  <c r="BM236" i="1"/>
  <c r="BN245" i="1"/>
  <c r="BO254" i="1"/>
  <c r="BP263" i="1"/>
  <c r="BQ272" i="1"/>
  <c r="BK282" i="1"/>
  <c r="BL291" i="1"/>
  <c r="BM300" i="1"/>
  <c r="BN309" i="1"/>
  <c r="BO318" i="1"/>
  <c r="BP327" i="1"/>
  <c r="BQ336" i="1"/>
  <c r="BK346" i="1"/>
  <c r="BL355" i="1"/>
  <c r="BM364" i="1"/>
  <c r="BN373" i="1"/>
  <c r="BO382" i="1"/>
  <c r="BP391" i="1"/>
  <c r="BQ400" i="1"/>
  <c r="BK410" i="1"/>
  <c r="BL419" i="1"/>
  <c r="BM428" i="1"/>
  <c r="BN437" i="1"/>
  <c r="BO446" i="1"/>
  <c r="BP455" i="1"/>
  <c r="BQ464" i="1"/>
  <c r="BK474" i="1"/>
  <c r="BL483" i="1"/>
  <c r="BM492" i="1"/>
  <c r="BN501" i="1"/>
  <c r="BO510" i="1"/>
  <c r="BP519" i="1"/>
  <c r="BQ528" i="1"/>
  <c r="BK538" i="1"/>
  <c r="BL547" i="1"/>
  <c r="BM556" i="1"/>
  <c r="BN565" i="1"/>
  <c r="BK177" i="1"/>
  <c r="BP250" i="1"/>
  <c r="BM287" i="1"/>
  <c r="BQ323" i="1"/>
  <c r="BK355" i="1"/>
  <c r="BM373" i="1"/>
  <c r="BO391" i="1"/>
  <c r="BQ409" i="1"/>
  <c r="BL428" i="1"/>
  <c r="BN446" i="1"/>
  <c r="BP464" i="1"/>
  <c r="BK483" i="1"/>
  <c r="BM501" i="1"/>
  <c r="BO519" i="1"/>
  <c r="BQ537" i="1"/>
  <c r="BL556" i="1"/>
  <c r="BK571" i="1"/>
  <c r="BL580" i="1"/>
  <c r="BM589" i="1"/>
  <c r="BN598" i="1"/>
  <c r="BO607" i="1"/>
  <c r="BP616" i="1"/>
  <c r="BQ625" i="1"/>
  <c r="BK635" i="1"/>
  <c r="BL644" i="1"/>
  <c r="BM653" i="1"/>
  <c r="BN662" i="1"/>
  <c r="BO671" i="1"/>
  <c r="BP680" i="1"/>
  <c r="BQ689" i="1"/>
  <c r="BK699" i="1"/>
  <c r="BL708" i="1"/>
  <c r="BM717" i="1"/>
  <c r="BN726" i="1"/>
  <c r="BO735" i="1"/>
  <c r="BP744" i="1"/>
  <c r="BQ753" i="1"/>
  <c r="BK763" i="1"/>
  <c r="BL772" i="1"/>
  <c r="BM781" i="1"/>
  <c r="BN790" i="1"/>
  <c r="BO799" i="1"/>
  <c r="BK233" i="1"/>
  <c r="BO269" i="1"/>
  <c r="BL306" i="1"/>
  <c r="BP342" i="1"/>
  <c r="BN364" i="1"/>
  <c r="BP382" i="1"/>
  <c r="BK401" i="1"/>
  <c r="BM419" i="1"/>
  <c r="BO437" i="1"/>
  <c r="BQ455" i="1"/>
  <c r="BL474" i="1"/>
  <c r="BN492" i="1"/>
  <c r="BP510" i="1"/>
  <c r="BK529" i="1"/>
  <c r="BM547" i="1"/>
  <c r="BO565" i="1"/>
  <c r="BP575" i="1"/>
  <c r="BQ584" i="1"/>
  <c r="BK594" i="1"/>
  <c r="BL603" i="1"/>
  <c r="BM612" i="1"/>
  <c r="BN621" i="1"/>
  <c r="BO630" i="1"/>
  <c r="BP639" i="1"/>
  <c r="BQ648" i="1"/>
  <c r="BK658" i="1"/>
  <c r="BL667" i="1"/>
  <c r="BM676" i="1"/>
  <c r="BN685" i="1"/>
  <c r="BO694" i="1"/>
  <c r="BP703" i="1"/>
  <c r="BQ712" i="1"/>
  <c r="BK722" i="1"/>
  <c r="BL731" i="1"/>
  <c r="BM740" i="1"/>
  <c r="BN749" i="1"/>
  <c r="BO758" i="1"/>
  <c r="BP767" i="1"/>
  <c r="BQ776" i="1"/>
  <c r="BK786" i="1"/>
  <c r="BL795" i="1"/>
  <c r="BO181" i="1"/>
  <c r="BQ251" i="1"/>
  <c r="BN288" i="1"/>
  <c r="BK325" i="1"/>
  <c r="BO355" i="1"/>
  <c r="BQ373" i="1"/>
  <c r="BL392" i="1"/>
  <c r="BN410" i="1"/>
  <c r="BP428" i="1"/>
  <c r="BK447" i="1"/>
  <c r="BM465" i="1"/>
  <c r="BO483" i="1"/>
  <c r="BQ501" i="1"/>
  <c r="BL520" i="1"/>
  <c r="BN538" i="1"/>
  <c r="BP556" i="1"/>
  <c r="BM571" i="1"/>
  <c r="BN580" i="1"/>
  <c r="BO589" i="1"/>
  <c r="BP598" i="1"/>
  <c r="BQ607" i="1"/>
  <c r="BK617" i="1"/>
  <c r="BL626" i="1"/>
  <c r="BM635" i="1"/>
  <c r="BN644" i="1"/>
  <c r="BO653" i="1"/>
  <c r="BP662" i="1"/>
  <c r="BQ671" i="1"/>
  <c r="BK681" i="1"/>
  <c r="BL690" i="1"/>
  <c r="BM699" i="1"/>
  <c r="BN708" i="1"/>
  <c r="BO717" i="1"/>
  <c r="BP726" i="1"/>
  <c r="BQ735" i="1"/>
  <c r="BK745" i="1"/>
  <c r="BL754" i="1"/>
  <c r="BM763" i="1"/>
  <c r="BN772" i="1"/>
  <c r="BO781" i="1"/>
  <c r="BP790" i="1"/>
  <c r="BQ799" i="1"/>
  <c r="BQ231" i="1"/>
  <c r="BQ363" i="1"/>
  <c r="BK437" i="1"/>
  <c r="BL510" i="1"/>
  <c r="BN575" i="1"/>
  <c r="BK612" i="1"/>
  <c r="BO648" i="1"/>
  <c r="BL685" i="1"/>
  <c r="BP721" i="1"/>
  <c r="BM758" i="1"/>
  <c r="BQ794" i="1"/>
  <c r="BQ809" i="1"/>
  <c r="BK819" i="1"/>
  <c r="BL828" i="1"/>
  <c r="BM837" i="1"/>
  <c r="BN846" i="1"/>
  <c r="BO855" i="1"/>
  <c r="BP864" i="1"/>
  <c r="BQ873" i="1"/>
  <c r="BK883" i="1"/>
  <c r="BL892" i="1"/>
  <c r="BM901" i="1"/>
  <c r="BN910" i="1"/>
  <c r="BO919" i="1"/>
  <c r="BP928" i="1"/>
  <c r="BQ937" i="1"/>
  <c r="BK947" i="1"/>
  <c r="BL956" i="1"/>
  <c r="BM965" i="1"/>
  <c r="BN974" i="1"/>
  <c r="BO983" i="1"/>
  <c r="BP992" i="1"/>
  <c r="BQ1001" i="1"/>
  <c r="BK1011" i="1"/>
  <c r="BL1020" i="1"/>
  <c r="BM1029" i="1"/>
  <c r="BN1038" i="1"/>
  <c r="BO1047" i="1"/>
  <c r="BP1056" i="1"/>
  <c r="BQ1065" i="1"/>
  <c r="BK1075" i="1"/>
  <c r="BL1084" i="1"/>
  <c r="BM1093" i="1"/>
  <c r="BP270" i="1"/>
  <c r="BM383" i="1"/>
  <c r="BN456" i="1"/>
  <c r="BO529" i="1"/>
  <c r="BL585" i="1"/>
  <c r="BP621" i="1"/>
  <c r="BM658" i="1"/>
  <c r="BQ694" i="1"/>
  <c r="BN731" i="1"/>
  <c r="BK768" i="1"/>
  <c r="BO800" i="1"/>
  <c r="BM812" i="1"/>
  <c r="BN821" i="1"/>
  <c r="BO830" i="1"/>
  <c r="BP839" i="1"/>
  <c r="BQ848" i="1"/>
  <c r="BK858" i="1"/>
  <c r="BL867" i="1"/>
  <c r="BM876" i="1"/>
  <c r="BN885" i="1"/>
  <c r="BO894" i="1"/>
  <c r="BP903" i="1"/>
  <c r="BQ912" i="1"/>
  <c r="BK922" i="1"/>
  <c r="BL931" i="1"/>
  <c r="BM940" i="1"/>
  <c r="BN949" i="1"/>
  <c r="BO958" i="1"/>
  <c r="BP967" i="1"/>
  <c r="BQ976" i="1"/>
  <c r="BK986" i="1"/>
  <c r="BL995" i="1"/>
  <c r="BM1004" i="1"/>
  <c r="BN1013" i="1"/>
  <c r="BO1022" i="1"/>
  <c r="BP1031" i="1"/>
  <c r="BQ1040" i="1"/>
  <c r="BK1050" i="1"/>
  <c r="BL1059" i="1"/>
  <c r="BM1068" i="1"/>
  <c r="BN1077" i="1"/>
  <c r="BO1086" i="1"/>
  <c r="BK337" i="1"/>
  <c r="BN416" i="1"/>
  <c r="BO489" i="1"/>
  <c r="BP562" i="1"/>
  <c r="BP601" i="1"/>
  <c r="BM638" i="1"/>
  <c r="BQ674" i="1"/>
  <c r="BN711" i="1"/>
  <c r="BL518" i="1"/>
  <c r="BL689" i="1"/>
  <c r="BK776" i="1"/>
  <c r="BM814" i="1"/>
  <c r="BO832" i="1"/>
  <c r="BQ850" i="1"/>
  <c r="BL869" i="1"/>
  <c r="BN887" i="1"/>
  <c r="BP905" i="1"/>
  <c r="BK924" i="1"/>
  <c r="BM942" i="1"/>
  <c r="BO960" i="1"/>
  <c r="BQ978" i="1"/>
  <c r="BL997" i="1"/>
  <c r="BN1015" i="1"/>
  <c r="BP1033" i="1"/>
  <c r="BK1052" i="1"/>
  <c r="BM1070" i="1"/>
  <c r="BO1088" i="1"/>
  <c r="BO1101" i="1"/>
  <c r="BQ467" i="1"/>
  <c r="BK664" i="1"/>
  <c r="BK764" i="1"/>
  <c r="BM811" i="1"/>
  <c r="BO829" i="1"/>
  <c r="BQ847" i="1"/>
  <c r="BL866" i="1"/>
  <c r="BN884" i="1"/>
  <c r="BP902" i="1"/>
  <c r="BK921" i="1"/>
  <c r="BM939" i="1"/>
  <c r="BO957" i="1"/>
  <c r="BQ975" i="1"/>
  <c r="BL994" i="1"/>
  <c r="BN1012" i="1"/>
  <c r="BP1030" i="1"/>
  <c r="BK1049" i="1"/>
  <c r="BM1067" i="1"/>
  <c r="BO1085" i="1"/>
  <c r="BK1100" i="1"/>
  <c r="BN472" i="1"/>
  <c r="BM666" i="1"/>
  <c r="BO764" i="1"/>
  <c r="BN811" i="1"/>
  <c r="BP829" i="1"/>
  <c r="BK848" i="1"/>
  <c r="BM866" i="1"/>
  <c r="BO884" i="1"/>
  <c r="BQ902" i="1"/>
  <c r="BL921" i="1"/>
  <c r="BN939" i="1"/>
  <c r="BP957" i="1"/>
  <c r="BK976" i="1"/>
  <c r="BM994" i="1"/>
  <c r="BO1012" i="1"/>
  <c r="BQ1030" i="1"/>
  <c r="BL1049" i="1"/>
  <c r="BN1067" i="1"/>
  <c r="BP1085" i="1"/>
  <c r="BL1100" i="1"/>
  <c r="BO784" i="1"/>
  <c r="BM871" i="1"/>
  <c r="BN944" i="1"/>
  <c r="BO1017" i="1"/>
  <c r="BP1090" i="1"/>
  <c r="BM734" i="1"/>
  <c r="BP858" i="1"/>
  <c r="BQ931" i="1"/>
  <c r="BK1005" i="1"/>
  <c r="BL1078" i="1"/>
  <c r="BO720" i="1"/>
  <c r="BM855" i="1"/>
  <c r="BN928" i="1"/>
  <c r="BO1001" i="1"/>
  <c r="BP1074" i="1"/>
  <c r="BN888" i="1"/>
  <c r="BN797" i="1"/>
  <c r="BL1094" i="1"/>
  <c r="BM1007" i="1"/>
  <c r="BM975" i="1"/>
  <c r="BR37" i="1"/>
  <c r="BS37" i="1" s="1"/>
  <c r="BR48" i="1"/>
  <c r="BR39" i="1"/>
  <c r="BS39" i="1" s="1"/>
  <c r="BR104" i="1"/>
  <c r="BO140" i="1"/>
  <c r="BP149" i="1"/>
  <c r="BQ158" i="1"/>
  <c r="BK168" i="1"/>
  <c r="BL177" i="1"/>
  <c r="BM186" i="1"/>
  <c r="BN195" i="1"/>
  <c r="BO204" i="1"/>
  <c r="BP213" i="1"/>
  <c r="BQ222" i="1"/>
  <c r="BR111" i="1"/>
  <c r="BS111" i="1" s="1"/>
  <c r="BN138" i="1"/>
  <c r="BO147" i="1"/>
  <c r="BP156" i="1"/>
  <c r="BQ165" i="1"/>
  <c r="BK175" i="1"/>
  <c r="BL184" i="1"/>
  <c r="BM193" i="1"/>
  <c r="BN202" i="1"/>
  <c r="BO211" i="1"/>
  <c r="BP220" i="1"/>
  <c r="BR26" i="1"/>
  <c r="BS26" i="1" s="1"/>
  <c r="BR79" i="1"/>
  <c r="BS79" i="1" s="1"/>
  <c r="BK138" i="1"/>
  <c r="BL147" i="1"/>
  <c r="BM156" i="1"/>
  <c r="BN165" i="1"/>
  <c r="BO174" i="1"/>
  <c r="BP183" i="1"/>
  <c r="BQ192" i="1"/>
  <c r="BK202" i="1"/>
  <c r="BL211" i="1"/>
  <c r="BM220" i="1"/>
  <c r="BR109" i="1"/>
  <c r="BS109" i="1" s="1"/>
  <c r="BO145" i="1"/>
  <c r="BL182" i="1"/>
  <c r="BP218" i="1"/>
  <c r="BP233" i="1"/>
  <c r="BQ242" i="1"/>
  <c r="BK252" i="1"/>
  <c r="BL261" i="1"/>
  <c r="BM270" i="1"/>
  <c r="BN279" i="1"/>
  <c r="BO288" i="1"/>
  <c r="BP297" i="1"/>
  <c r="BQ306" i="1"/>
  <c r="BK316" i="1"/>
  <c r="BL325" i="1"/>
  <c r="BM334" i="1"/>
  <c r="BN343" i="1"/>
  <c r="BO352" i="1"/>
  <c r="BP361" i="1"/>
  <c r="BQ370" i="1"/>
  <c r="BK380" i="1"/>
  <c r="BL389" i="1"/>
  <c r="BM398" i="1"/>
  <c r="BN407" i="1"/>
  <c r="BO416" i="1"/>
  <c r="BP425" i="1"/>
  <c r="BQ434" i="1"/>
  <c r="BK444" i="1"/>
  <c r="BL453" i="1"/>
  <c r="BM462" i="1"/>
  <c r="BN471" i="1"/>
  <c r="BO480" i="1"/>
  <c r="BP489" i="1"/>
  <c r="BQ498" i="1"/>
  <c r="BK508" i="1"/>
  <c r="BL517" i="1"/>
  <c r="BM526" i="1"/>
  <c r="BN535" i="1"/>
  <c r="BO544" i="1"/>
  <c r="BP553" i="1"/>
  <c r="BQ562" i="1"/>
  <c r="BP150" i="1"/>
  <c r="BM187" i="1"/>
  <c r="BQ223" i="1"/>
  <c r="BK235" i="1"/>
  <c r="BL244" i="1"/>
  <c r="BM253" i="1"/>
  <c r="BN262" i="1"/>
  <c r="BO271" i="1"/>
  <c r="BP280" i="1"/>
  <c r="BQ289" i="1"/>
  <c r="BK299" i="1"/>
  <c r="BL308" i="1"/>
  <c r="BM317" i="1"/>
  <c r="BN326" i="1"/>
  <c r="BO335" i="1"/>
  <c r="BP344" i="1"/>
  <c r="BK149" i="1"/>
  <c r="BO185" i="1"/>
  <c r="BL222" i="1"/>
  <c r="BO234" i="1"/>
  <c r="BP243" i="1"/>
  <c r="BQ252" i="1"/>
  <c r="BK262" i="1"/>
  <c r="BL271" i="1"/>
  <c r="BM280" i="1"/>
  <c r="BN289" i="1"/>
  <c r="BO298" i="1"/>
  <c r="BP307" i="1"/>
  <c r="BQ316" i="1"/>
  <c r="BK326" i="1"/>
  <c r="BL335" i="1"/>
  <c r="BM344" i="1"/>
  <c r="BN353" i="1"/>
  <c r="BO362" i="1"/>
  <c r="BP371" i="1"/>
  <c r="BQ380" i="1"/>
  <c r="BK390" i="1"/>
  <c r="BL399" i="1"/>
  <c r="BM408" i="1"/>
  <c r="BN417" i="1"/>
  <c r="BO426" i="1"/>
  <c r="BP435" i="1"/>
  <c r="BQ444" i="1"/>
  <c r="BK454" i="1"/>
  <c r="BL463" i="1"/>
  <c r="BM472" i="1"/>
  <c r="BN481" i="1"/>
  <c r="BO490" i="1"/>
  <c r="BP499" i="1"/>
  <c r="BQ508" i="1"/>
  <c r="BK518" i="1"/>
  <c r="BL527" i="1"/>
  <c r="BM536" i="1"/>
  <c r="BN545" i="1"/>
  <c r="BO554" i="1"/>
  <c r="BP563" i="1"/>
  <c r="BO149" i="1"/>
  <c r="BQ243" i="1"/>
  <c r="BN280" i="1"/>
  <c r="BK317" i="1"/>
  <c r="BO351" i="1"/>
  <c r="BQ369" i="1"/>
  <c r="BL388" i="1"/>
  <c r="BN406" i="1"/>
  <c r="BP424" i="1"/>
  <c r="BK443" i="1"/>
  <c r="BM461" i="1"/>
  <c r="BO479" i="1"/>
  <c r="BQ497" i="1"/>
  <c r="BL516" i="1"/>
  <c r="BN534" i="1"/>
  <c r="BP552" i="1"/>
  <c r="BM569" i="1"/>
  <c r="BN578" i="1"/>
  <c r="BO587" i="1"/>
  <c r="BP596" i="1"/>
  <c r="BQ605" i="1"/>
  <c r="BK615" i="1"/>
  <c r="BL624" i="1"/>
  <c r="BM633" i="1"/>
  <c r="BN642" i="1"/>
  <c r="BO651" i="1"/>
  <c r="BP660" i="1"/>
  <c r="BQ669" i="1"/>
  <c r="BK679" i="1"/>
  <c r="BL688" i="1"/>
  <c r="BM697" i="1"/>
  <c r="BN706" i="1"/>
  <c r="BO715" i="1"/>
  <c r="BP724" i="1"/>
  <c r="BQ733" i="1"/>
  <c r="BK743" i="1"/>
  <c r="BL752" i="1"/>
  <c r="BM761" i="1"/>
  <c r="BN770" i="1"/>
  <c r="BO779" i="1"/>
  <c r="BP788" i="1"/>
  <c r="BQ797" i="1"/>
  <c r="BR70" i="1"/>
  <c r="BS70" i="1" s="1"/>
  <c r="BK225" i="1"/>
  <c r="BP262" i="1"/>
  <c r="BM299" i="1"/>
  <c r="BQ335" i="1"/>
  <c r="BK361" i="1"/>
  <c r="BM379" i="1"/>
  <c r="BO397" i="1"/>
  <c r="BQ415" i="1"/>
  <c r="BL434" i="1"/>
  <c r="BN452" i="1"/>
  <c r="BP470" i="1"/>
  <c r="BK489" i="1"/>
  <c r="BM507" i="1"/>
  <c r="BO525" i="1"/>
  <c r="BQ543" i="1"/>
  <c r="BL562" i="1"/>
  <c r="BK574" i="1"/>
  <c r="BL583" i="1"/>
  <c r="BM592" i="1"/>
  <c r="BN601" i="1"/>
  <c r="BO610" i="1"/>
  <c r="BP619" i="1"/>
  <c r="BQ628" i="1"/>
  <c r="BK638" i="1"/>
  <c r="BL647" i="1"/>
  <c r="BM656" i="1"/>
  <c r="BN665" i="1"/>
  <c r="BO674" i="1"/>
  <c r="BP683" i="1"/>
  <c r="BQ692" i="1"/>
  <c r="BK702" i="1"/>
  <c r="BL711" i="1"/>
  <c r="BM720" i="1"/>
  <c r="BN729" i="1"/>
  <c r="BO738" i="1"/>
  <c r="BP747" i="1"/>
  <c r="BQ756" i="1"/>
  <c r="BK766" i="1"/>
  <c r="BL775" i="1"/>
  <c r="BM784" i="1"/>
  <c r="BN793" i="1"/>
  <c r="BL154" i="1"/>
  <c r="BK245" i="1"/>
  <c r="BO281" i="1"/>
  <c r="BL318" i="1"/>
  <c r="BL352" i="1"/>
  <c r="BN370" i="1"/>
  <c r="BP388" i="1"/>
  <c r="BK407" i="1"/>
  <c r="BM425" i="1"/>
  <c r="BO443" i="1"/>
  <c r="BQ461" i="1"/>
  <c r="BL480" i="1"/>
  <c r="BN498" i="1"/>
  <c r="BP516" i="1"/>
  <c r="BK535" i="1"/>
  <c r="BM553" i="1"/>
  <c r="BO569" i="1"/>
  <c r="BP578" i="1"/>
  <c r="BQ587" i="1"/>
  <c r="BK597" i="1"/>
  <c r="BL606" i="1"/>
  <c r="BM615" i="1"/>
  <c r="BN624" i="1"/>
  <c r="BO633" i="1"/>
  <c r="BP642" i="1"/>
  <c r="BQ651" i="1"/>
  <c r="BK661" i="1"/>
  <c r="BL670" i="1"/>
  <c r="BM679" i="1"/>
  <c r="BN688" i="1"/>
  <c r="BO697" i="1"/>
  <c r="BP706" i="1"/>
  <c r="BQ715" i="1"/>
  <c r="BK725" i="1"/>
  <c r="BL734" i="1"/>
  <c r="BM743" i="1"/>
  <c r="BN752" i="1"/>
  <c r="BO761" i="1"/>
  <c r="BP770" i="1"/>
  <c r="BQ779" i="1"/>
  <c r="BK789" i="1"/>
  <c r="BL798" i="1"/>
  <c r="BL138" i="1"/>
  <c r="BL350" i="1"/>
  <c r="BM423" i="1"/>
  <c r="BN496" i="1"/>
  <c r="BO568" i="1"/>
  <c r="BL605" i="1"/>
  <c r="BP641" i="1"/>
  <c r="BM678" i="1"/>
  <c r="BQ714" i="1"/>
  <c r="BN751" i="1"/>
  <c r="BK788" i="1"/>
  <c r="BL808" i="1"/>
  <c r="BM817" i="1"/>
  <c r="BN826" i="1"/>
  <c r="BO835" i="1"/>
  <c r="BP844" i="1"/>
  <c r="BQ853" i="1"/>
  <c r="BK863" i="1"/>
  <c r="BL872" i="1"/>
  <c r="BM881" i="1"/>
  <c r="BN890" i="1"/>
  <c r="BO899" i="1"/>
  <c r="BP908" i="1"/>
  <c r="BQ917" i="1"/>
  <c r="BK927" i="1"/>
  <c r="BL936" i="1"/>
  <c r="BM945" i="1"/>
  <c r="BN954" i="1"/>
  <c r="BO963" i="1"/>
  <c r="BP972" i="1"/>
  <c r="BQ981" i="1"/>
  <c r="BK991" i="1"/>
  <c r="BL1000" i="1"/>
  <c r="BM1009" i="1"/>
  <c r="BN1018" i="1"/>
  <c r="BO1027" i="1"/>
  <c r="BP1036" i="1"/>
  <c r="BQ1045" i="1"/>
  <c r="BK1055" i="1"/>
  <c r="BL1064" i="1"/>
  <c r="BM1073" i="1"/>
  <c r="BN1082" i="1"/>
  <c r="BO1091" i="1"/>
  <c r="BM243" i="1"/>
  <c r="BO369" i="1"/>
  <c r="BP442" i="1"/>
  <c r="BQ515" i="1"/>
  <c r="BM578" i="1"/>
  <c r="BQ614" i="1"/>
  <c r="BN651" i="1"/>
  <c r="BK688" i="1"/>
  <c r="BO724" i="1"/>
  <c r="BL761" i="1"/>
  <c r="BL797" i="1"/>
  <c r="BO810" i="1"/>
  <c r="BP819" i="1"/>
  <c r="BQ828" i="1"/>
  <c r="BK838" i="1"/>
  <c r="BL847" i="1"/>
  <c r="BM856" i="1"/>
  <c r="BN865" i="1"/>
  <c r="BO874" i="1"/>
  <c r="BP883" i="1"/>
  <c r="BQ892" i="1"/>
  <c r="BK902" i="1"/>
  <c r="BL911" i="1"/>
  <c r="BM920" i="1"/>
  <c r="BN929" i="1"/>
  <c r="BO938" i="1"/>
  <c r="BP947" i="1"/>
  <c r="BQ956" i="1"/>
  <c r="BK966" i="1"/>
  <c r="BL975" i="1"/>
  <c r="BM984" i="1"/>
  <c r="BN993" i="1"/>
  <c r="BO1002" i="1"/>
  <c r="BP1011" i="1"/>
  <c r="BQ1020" i="1"/>
  <c r="BK1030" i="1"/>
  <c r="BL1039" i="1"/>
  <c r="BM1048" i="1"/>
  <c r="BN1057" i="1"/>
  <c r="BO1066" i="1"/>
  <c r="BP1075" i="1"/>
  <c r="BQ1084" i="1"/>
  <c r="BK1094" i="1"/>
  <c r="BO309" i="1"/>
  <c r="BP402" i="1"/>
  <c r="BQ475" i="1"/>
  <c r="BK549" i="1"/>
  <c r="BQ594" i="1"/>
  <c r="BN631" i="1"/>
  <c r="BK668" i="1"/>
  <c r="BO704" i="1"/>
  <c r="BM463" i="1"/>
  <c r="BP661" i="1"/>
  <c r="BM762" i="1"/>
  <c r="BQ810" i="1"/>
  <c r="BL829" i="1"/>
  <c r="BN847" i="1"/>
  <c r="BP865" i="1"/>
  <c r="BK884" i="1"/>
  <c r="BM902" i="1"/>
  <c r="BO920" i="1"/>
  <c r="BQ938" i="1"/>
  <c r="BL957" i="1"/>
  <c r="BN975" i="1"/>
  <c r="BP993" i="1"/>
  <c r="BK1012" i="1"/>
  <c r="BM1030" i="1"/>
  <c r="BO1048" i="1"/>
  <c r="BQ1066" i="1"/>
  <c r="BL1085" i="1"/>
  <c r="BQ1099" i="1"/>
  <c r="BL486" i="1"/>
  <c r="BL673" i="1"/>
  <c r="BO768" i="1"/>
  <c r="BN812" i="1"/>
  <c r="BP830" i="1"/>
  <c r="BK849" i="1"/>
  <c r="BM867" i="1"/>
  <c r="BO885" i="1"/>
  <c r="BQ903" i="1"/>
  <c r="BL922" i="1"/>
  <c r="BN940" i="1"/>
  <c r="BP958" i="1"/>
  <c r="BK977" i="1"/>
  <c r="BM995" i="1"/>
  <c r="BO1013" i="1"/>
  <c r="BQ1031" i="1"/>
  <c r="BL1050" i="1"/>
  <c r="BN1068" i="1"/>
  <c r="BP1086" i="1"/>
  <c r="BO1100" i="1"/>
  <c r="BO417" i="1"/>
  <c r="BQ638" i="1"/>
  <c r="BQ750" i="1"/>
  <c r="BK808" i="1"/>
  <c r="BM826" i="1"/>
  <c r="BO844" i="1"/>
  <c r="BQ862" i="1"/>
  <c r="BL881" i="1"/>
  <c r="BN899" i="1"/>
  <c r="BP917" i="1"/>
  <c r="BK936" i="1"/>
  <c r="BM954" i="1"/>
  <c r="BO972" i="1"/>
  <c r="BQ990" i="1"/>
  <c r="BL1009" i="1"/>
  <c r="BN1027" i="1"/>
  <c r="BP1045" i="1"/>
  <c r="BK1064" i="1"/>
  <c r="BM1082" i="1"/>
  <c r="BN1098" i="1"/>
  <c r="BN595" i="1"/>
  <c r="BM839" i="1"/>
  <c r="BN912" i="1"/>
  <c r="BO985" i="1"/>
  <c r="BP1058" i="1"/>
  <c r="BL422" i="1"/>
  <c r="BP826" i="1"/>
  <c r="BQ899" i="1"/>
  <c r="BK973" i="1"/>
  <c r="BL1046" i="1"/>
  <c r="BM367" i="1"/>
  <c r="BM823" i="1"/>
  <c r="BN896" i="1"/>
  <c r="BO969" i="1"/>
  <c r="BP1042" i="1"/>
  <c r="BQ531" i="1"/>
  <c r="BK1053" i="1"/>
  <c r="BL966" i="1"/>
  <c r="BN952" i="1"/>
  <c r="BP458" i="1"/>
  <c r="BR12" i="1"/>
  <c r="BR76" i="1"/>
  <c r="BS76" i="1" s="1"/>
  <c r="BR35" i="1"/>
  <c r="BS35" i="1" s="1"/>
  <c r="BR100" i="1"/>
  <c r="BS100" i="1" s="1"/>
  <c r="BP145" i="1"/>
  <c r="BQ154" i="1"/>
  <c r="BK164" i="1"/>
  <c r="BL173" i="1"/>
  <c r="BM182" i="1"/>
  <c r="BN191" i="1"/>
  <c r="BO200" i="1"/>
  <c r="BP209" i="1"/>
  <c r="BQ218" i="1"/>
  <c r="BR107" i="1"/>
  <c r="BS107" i="1" s="1"/>
  <c r="BO143" i="1"/>
  <c r="BP152" i="1"/>
  <c r="BQ161" i="1"/>
  <c r="BK171" i="1"/>
  <c r="BL180" i="1"/>
  <c r="BM189" i="1"/>
  <c r="BN198" i="1"/>
  <c r="BO207" i="1"/>
  <c r="BP216" i="1"/>
  <c r="BQ225" i="1"/>
  <c r="BQ140" i="1"/>
  <c r="BK150" i="1"/>
  <c r="BL159" i="1"/>
  <c r="BM168" i="1"/>
  <c r="BN177" i="1"/>
  <c r="BO186" i="1"/>
  <c r="BP195" i="1"/>
  <c r="BQ204" i="1"/>
  <c r="BK214" i="1"/>
  <c r="BL223" i="1"/>
  <c r="BK157" i="1"/>
  <c r="BO193" i="1"/>
  <c r="BN227" i="1"/>
  <c r="BO236" i="1"/>
  <c r="BP245" i="1"/>
  <c r="BQ254" i="1"/>
  <c r="BK264" i="1"/>
  <c r="BL273" i="1"/>
  <c r="BM282" i="1"/>
  <c r="BN291" i="1"/>
  <c r="BO300" i="1"/>
  <c r="BP309" i="1"/>
  <c r="BQ318" i="1"/>
  <c r="BK328" i="1"/>
  <c r="BL337" i="1"/>
  <c r="BM346" i="1"/>
  <c r="BN355" i="1"/>
  <c r="BO364" i="1"/>
  <c r="BP373" i="1"/>
  <c r="BQ382" i="1"/>
  <c r="BK392" i="1"/>
  <c r="BL401" i="1"/>
  <c r="BM410" i="1"/>
  <c r="BN419" i="1"/>
  <c r="BO428" i="1"/>
  <c r="BP437" i="1"/>
  <c r="BQ446" i="1"/>
  <c r="BK456" i="1"/>
  <c r="BL465" i="1"/>
  <c r="BM474" i="1"/>
  <c r="BN483" i="1"/>
  <c r="BO492" i="1"/>
  <c r="BP501" i="1"/>
  <c r="BQ510" i="1"/>
  <c r="BK520" i="1"/>
  <c r="BL529" i="1"/>
  <c r="BM538" i="1"/>
  <c r="BN547" i="1"/>
  <c r="BO556" i="1"/>
  <c r="BP565" i="1"/>
  <c r="BL162" i="1"/>
  <c r="BP198" i="1"/>
  <c r="BP228" i="1"/>
  <c r="BQ237" i="1"/>
  <c r="BK247" i="1"/>
  <c r="BL256" i="1"/>
  <c r="BM265" i="1"/>
  <c r="BN274" i="1"/>
  <c r="BO283" i="1"/>
  <c r="BP292" i="1"/>
  <c r="BQ301" i="1"/>
  <c r="BK311" i="1"/>
  <c r="BL320" i="1"/>
  <c r="BM329" i="1"/>
  <c r="BN338" i="1"/>
  <c r="BO347" i="1"/>
  <c r="BN160" i="1"/>
  <c r="BK197" i="1"/>
  <c r="BM228" i="1"/>
  <c r="BN237" i="1"/>
  <c r="BO246" i="1"/>
  <c r="BP255" i="1"/>
  <c r="BQ264" i="1"/>
  <c r="BK274" i="1"/>
  <c r="BL283" i="1"/>
  <c r="BM292" i="1"/>
  <c r="BN301" i="1"/>
  <c r="BO310" i="1"/>
  <c r="BP319" i="1"/>
  <c r="BQ328" i="1"/>
  <c r="BK338" i="1"/>
  <c r="BL347" i="1"/>
  <c r="BM356" i="1"/>
  <c r="BN365" i="1"/>
  <c r="BO374" i="1"/>
  <c r="BP383" i="1"/>
  <c r="BQ392" i="1"/>
  <c r="BK402" i="1"/>
  <c r="BL411" i="1"/>
  <c r="BM420" i="1"/>
  <c r="BN429" i="1"/>
  <c r="BO438" i="1"/>
  <c r="BP447" i="1"/>
  <c r="BQ456" i="1"/>
  <c r="BK466" i="1"/>
  <c r="BL475" i="1"/>
  <c r="BM484" i="1"/>
  <c r="BN493" i="1"/>
  <c r="BO502" i="1"/>
  <c r="BP511" i="1"/>
  <c r="BQ520" i="1"/>
  <c r="BK530" i="1"/>
  <c r="BL539" i="1"/>
  <c r="BM548" i="1"/>
  <c r="BN557" i="1"/>
  <c r="BO566" i="1"/>
  <c r="BM195" i="1"/>
  <c r="BM255" i="1"/>
  <c r="BQ291" i="1"/>
  <c r="BN328" i="1"/>
  <c r="BM357" i="1"/>
  <c r="BO375" i="1"/>
  <c r="BQ393" i="1"/>
  <c r="BL412" i="1"/>
  <c r="BN430" i="1"/>
  <c r="BP448" i="1"/>
  <c r="BK467" i="1"/>
  <c r="BM485" i="1"/>
  <c r="BO503" i="1"/>
  <c r="BQ521" i="1"/>
  <c r="BL540" i="1"/>
  <c r="BN558" i="1"/>
  <c r="BL572" i="1"/>
  <c r="BM581" i="1"/>
  <c r="BN590" i="1"/>
  <c r="BO599" i="1"/>
  <c r="BP608" i="1"/>
  <c r="BQ617" i="1"/>
  <c r="BK627" i="1"/>
  <c r="BL636" i="1"/>
  <c r="BM645" i="1"/>
  <c r="BN654" i="1"/>
  <c r="BO663" i="1"/>
  <c r="BP672" i="1"/>
  <c r="BQ681" i="1"/>
  <c r="BK691" i="1"/>
  <c r="BL700" i="1"/>
  <c r="BM709" i="1"/>
  <c r="BN718" i="1"/>
  <c r="BO727" i="1"/>
  <c r="BP736" i="1"/>
  <c r="BQ745" i="1"/>
  <c r="BK755" i="1"/>
  <c r="BL764" i="1"/>
  <c r="BM773" i="1"/>
  <c r="BN782" i="1"/>
  <c r="BO791" i="1"/>
  <c r="BP800" i="1"/>
  <c r="BO237" i="1"/>
  <c r="BL274" i="1"/>
  <c r="BP310" i="1"/>
  <c r="BM347" i="1"/>
  <c r="BP366" i="1"/>
  <c r="BK385" i="1"/>
  <c r="BM403" i="1"/>
  <c r="BO421" i="1"/>
  <c r="BQ439" i="1"/>
  <c r="BL458" i="1"/>
  <c r="BN476" i="1"/>
  <c r="BP494" i="1"/>
  <c r="BK513" i="1"/>
  <c r="BM531" i="1"/>
  <c r="BO549" i="1"/>
  <c r="BP567" i="1"/>
  <c r="BQ576" i="1"/>
  <c r="BK586" i="1"/>
  <c r="BL595" i="1"/>
  <c r="BM604" i="1"/>
  <c r="BN613" i="1"/>
  <c r="BO622" i="1"/>
  <c r="BP631" i="1"/>
  <c r="BQ640" i="1"/>
  <c r="BK650" i="1"/>
  <c r="BL659" i="1"/>
  <c r="BM668" i="1"/>
  <c r="BN677" i="1"/>
  <c r="BO686" i="1"/>
  <c r="BP695" i="1"/>
  <c r="BQ704" i="1"/>
  <c r="BK714" i="1"/>
  <c r="BL723" i="1"/>
  <c r="BM732" i="1"/>
  <c r="BN741" i="1"/>
  <c r="BO750" i="1"/>
  <c r="BP759" i="1"/>
  <c r="BQ768" i="1"/>
  <c r="BK778" i="1"/>
  <c r="BL787" i="1"/>
  <c r="BM796" i="1"/>
  <c r="BQ199" i="1"/>
  <c r="BN256" i="1"/>
  <c r="BK293" i="1"/>
  <c r="BO329" i="1"/>
  <c r="BQ357" i="1"/>
  <c r="BL376" i="1"/>
  <c r="BN394" i="1"/>
  <c r="BP412" i="1"/>
  <c r="BK431" i="1"/>
  <c r="BM449" i="1"/>
  <c r="BO467" i="1"/>
  <c r="BQ485" i="1"/>
  <c r="BL504" i="1"/>
  <c r="BN522" i="1"/>
  <c r="BP540" i="1"/>
  <c r="BK559" i="1"/>
  <c r="BN572" i="1"/>
  <c r="BO581" i="1"/>
  <c r="BP590" i="1"/>
  <c r="BQ599" i="1"/>
  <c r="BK609" i="1"/>
  <c r="BL618" i="1"/>
  <c r="BM627" i="1"/>
  <c r="BN636" i="1"/>
  <c r="BO645" i="1"/>
  <c r="BP654" i="1"/>
  <c r="BQ663" i="1"/>
  <c r="BK673" i="1"/>
  <c r="BL682" i="1"/>
  <c r="BM691" i="1"/>
  <c r="BN700" i="1"/>
  <c r="BO709" i="1"/>
  <c r="BP718" i="1"/>
  <c r="BQ727" i="1"/>
  <c r="BK737" i="1"/>
  <c r="BL746" i="1"/>
  <c r="BM755" i="1"/>
  <c r="BN764" i="1"/>
  <c r="BO773" i="1"/>
  <c r="BP782" i="1"/>
  <c r="BQ791" i="1"/>
  <c r="BK801" i="1"/>
  <c r="BL250" i="1"/>
  <c r="BK373" i="1"/>
  <c r="BL446" i="1"/>
  <c r="BM519" i="1"/>
  <c r="BK580" i="1"/>
  <c r="BO616" i="1"/>
  <c r="BL653" i="1"/>
  <c r="BP689" i="1"/>
  <c r="BM726" i="1"/>
  <c r="BQ762" i="1"/>
  <c r="BK798" i="1"/>
  <c r="BK811" i="1"/>
  <c r="BL820" i="1"/>
  <c r="BM829" i="1"/>
  <c r="BN838" i="1"/>
  <c r="BO847" i="1"/>
  <c r="BP856" i="1"/>
  <c r="BQ865" i="1"/>
  <c r="BK875" i="1"/>
  <c r="BL884" i="1"/>
  <c r="BM893" i="1"/>
  <c r="BN902" i="1"/>
  <c r="BO911" i="1"/>
  <c r="BP920" i="1"/>
  <c r="BQ929" i="1"/>
  <c r="BK939" i="1"/>
  <c r="BL948" i="1"/>
  <c r="BM957" i="1"/>
  <c r="BN966" i="1"/>
  <c r="BO975" i="1"/>
  <c r="BP984" i="1"/>
  <c r="BQ993" i="1"/>
  <c r="BK1003" i="1"/>
  <c r="BL1012" i="1"/>
  <c r="BM1021" i="1"/>
  <c r="BN1030" i="1"/>
  <c r="BO1039" i="1"/>
  <c r="BP1048" i="1"/>
  <c r="BQ1057" i="1"/>
  <c r="BK1067" i="1"/>
  <c r="BL1076" i="1"/>
  <c r="BM1085" i="1"/>
  <c r="BN1094" i="1"/>
  <c r="BK289" i="1"/>
  <c r="BN392" i="1"/>
  <c r="BO465" i="1"/>
  <c r="BP538" i="1"/>
  <c r="BP589" i="1"/>
  <c r="BM626" i="1"/>
  <c r="BQ662" i="1"/>
  <c r="BN699" i="1"/>
  <c r="BK736" i="1"/>
  <c r="BO772" i="1"/>
  <c r="BQ802" i="1"/>
  <c r="BN813" i="1"/>
  <c r="BO822" i="1"/>
  <c r="BP831" i="1"/>
  <c r="BQ840" i="1"/>
  <c r="BK850" i="1"/>
  <c r="BL859" i="1"/>
  <c r="BM868" i="1"/>
  <c r="BN877" i="1"/>
  <c r="BO886" i="1"/>
  <c r="BP895" i="1"/>
  <c r="BQ904" i="1"/>
  <c r="BK914" i="1"/>
  <c r="BL923" i="1"/>
  <c r="BM932" i="1"/>
  <c r="BN941" i="1"/>
  <c r="BO950" i="1"/>
  <c r="BP959" i="1"/>
  <c r="BQ968" i="1"/>
  <c r="BK978" i="1"/>
  <c r="BL987" i="1"/>
  <c r="BM996" i="1"/>
  <c r="BN1005" i="1"/>
  <c r="BO1014" i="1"/>
  <c r="BP1023" i="1"/>
  <c r="BQ1032" i="1"/>
  <c r="BK1042" i="1"/>
  <c r="BL1051" i="1"/>
  <c r="BM1060" i="1"/>
  <c r="BN1069" i="1"/>
  <c r="BO1078" i="1"/>
  <c r="BP1087" i="1"/>
  <c r="BN156" i="1"/>
  <c r="BN352" i="1"/>
  <c r="BO425" i="1"/>
  <c r="BP498" i="1"/>
  <c r="BP569" i="1"/>
  <c r="BM606" i="1"/>
  <c r="BQ642" i="1"/>
  <c r="BN679" i="1"/>
  <c r="BK716" i="1"/>
  <c r="BP554" i="1"/>
  <c r="BN707" i="1"/>
  <c r="BL785" i="1"/>
  <c r="BO816" i="1"/>
  <c r="BQ834" i="1"/>
  <c r="BL853" i="1"/>
  <c r="BN871" i="1"/>
  <c r="BP889" i="1"/>
  <c r="BK908" i="1"/>
  <c r="BM926" i="1"/>
  <c r="BO944" i="1"/>
  <c r="BQ962" i="1"/>
  <c r="BL981" i="1"/>
  <c r="BN999" i="1"/>
  <c r="BP1017" i="1"/>
  <c r="BK1036" i="1"/>
  <c r="BM1054" i="1"/>
  <c r="BO1072" i="1"/>
  <c r="BQ1090" i="1"/>
  <c r="BP1102" i="1"/>
  <c r="BN504" i="1"/>
  <c r="BM682" i="1"/>
  <c r="BL773" i="1"/>
  <c r="BO813" i="1"/>
  <c r="BQ831" i="1"/>
  <c r="BL850" i="1"/>
  <c r="BN868" i="1"/>
  <c r="BP886" i="1"/>
  <c r="BK905" i="1"/>
  <c r="BM923" i="1"/>
  <c r="BO941" i="1"/>
  <c r="BQ959" i="1"/>
  <c r="BL978" i="1"/>
  <c r="BN996" i="1"/>
  <c r="BP1014" i="1"/>
  <c r="BK1033" i="1"/>
  <c r="BM1051" i="1"/>
  <c r="BO1069" i="1"/>
  <c r="BQ1087" i="1"/>
  <c r="BL1101" i="1"/>
  <c r="BQ435" i="1"/>
  <c r="BK648" i="1"/>
  <c r="BN755" i="1"/>
  <c r="BL809" i="1"/>
  <c r="BN827" i="1"/>
  <c r="BP845" i="1"/>
  <c r="BK864" i="1"/>
  <c r="BM882" i="1"/>
  <c r="BO900" i="1"/>
  <c r="BQ918" i="1"/>
  <c r="BL937" i="1"/>
  <c r="BN955" i="1"/>
  <c r="BP973" i="1"/>
  <c r="BK992" i="1"/>
  <c r="BM1010" i="1"/>
  <c r="BO1028" i="1"/>
  <c r="BQ1046" i="1"/>
  <c r="BL1065" i="1"/>
  <c r="BN1083" i="1"/>
  <c r="BK1099" i="1"/>
  <c r="BK632" i="1"/>
  <c r="BQ843" i="1"/>
  <c r="BK917" i="1"/>
  <c r="BL990" i="1"/>
  <c r="BM1063" i="1"/>
  <c r="BM495" i="1"/>
  <c r="BM831" i="1"/>
  <c r="BN904" i="1"/>
  <c r="BO977" i="1"/>
  <c r="BP1050" i="1"/>
  <c r="BN440" i="1"/>
  <c r="BQ827" i="1"/>
  <c r="BK901" i="1"/>
  <c r="BL974" i="1"/>
  <c r="BM1047" i="1"/>
  <c r="BK696" i="1"/>
  <c r="BM1071" i="1"/>
  <c r="BN984" i="1"/>
  <c r="BO897" i="1"/>
  <c r="BR56" i="1"/>
  <c r="BR31" i="1"/>
  <c r="BS31" i="1" s="1"/>
  <c r="BR96" i="1"/>
  <c r="BS96" i="1" s="1"/>
  <c r="BP141" i="1"/>
  <c r="BQ150" i="1"/>
  <c r="BK160" i="1"/>
  <c r="BL169" i="1"/>
  <c r="BM178" i="1"/>
  <c r="BN187" i="1"/>
  <c r="BO196" i="1"/>
  <c r="BP205" i="1"/>
  <c r="BQ214" i="1"/>
  <c r="BK224" i="1"/>
  <c r="BR82" i="1"/>
  <c r="BS82" i="1" s="1"/>
  <c r="BO139" i="1"/>
  <c r="BP148" i="1"/>
  <c r="BQ157" i="1"/>
  <c r="BK167" i="1"/>
  <c r="BL176" i="1"/>
  <c r="BM185" i="1"/>
  <c r="BN194" i="1"/>
  <c r="BO203" i="1"/>
  <c r="BP212" i="1"/>
  <c r="BQ221" i="1"/>
  <c r="BR58" i="1"/>
  <c r="BS58" i="1" s="1"/>
  <c r="BK146" i="1"/>
  <c r="BL155" i="1"/>
  <c r="BM164" i="1"/>
  <c r="BN173" i="1"/>
  <c r="BO182" i="1"/>
  <c r="BP191" i="1"/>
  <c r="BQ200" i="1"/>
  <c r="BK210" i="1"/>
  <c r="BL219" i="1"/>
  <c r="BR38" i="1"/>
  <c r="BS38" i="1" s="1"/>
  <c r="BK141" i="1"/>
  <c r="BO177" i="1"/>
  <c r="BL214" i="1"/>
  <c r="BO232" i="1"/>
  <c r="BP241" i="1"/>
  <c r="BQ250" i="1"/>
  <c r="BK260" i="1"/>
  <c r="BL269" i="1"/>
  <c r="BM278" i="1"/>
  <c r="BN287" i="1"/>
  <c r="BO296" i="1"/>
  <c r="BP305" i="1"/>
  <c r="BQ314" i="1"/>
  <c r="BK324" i="1"/>
  <c r="BL333" i="1"/>
  <c r="BM342" i="1"/>
  <c r="BN351" i="1"/>
  <c r="BO360" i="1"/>
  <c r="BP369" i="1"/>
  <c r="BQ378" i="1"/>
  <c r="BK388" i="1"/>
  <c r="BL397" i="1"/>
  <c r="BM406" i="1"/>
  <c r="BN415" i="1"/>
  <c r="BO424" i="1"/>
  <c r="BP433" i="1"/>
  <c r="BQ442" i="1"/>
  <c r="BK452" i="1"/>
  <c r="BL461" i="1"/>
  <c r="BM470" i="1"/>
  <c r="BN479" i="1"/>
  <c r="BO488" i="1"/>
  <c r="BP497" i="1"/>
  <c r="BQ506" i="1"/>
  <c r="BK516" i="1"/>
  <c r="BL525" i="1"/>
  <c r="BM534" i="1"/>
  <c r="BN543" i="1"/>
  <c r="BO552" i="1"/>
  <c r="BP561" i="1"/>
  <c r="BL146" i="1"/>
  <c r="BP182" i="1"/>
  <c r="BM219" i="1"/>
  <c r="BQ233" i="1"/>
  <c r="BK243" i="1"/>
  <c r="BL252" i="1"/>
  <c r="BM261" i="1"/>
  <c r="BN270" i="1"/>
  <c r="BO279" i="1"/>
  <c r="BP288" i="1"/>
  <c r="BQ297" i="1"/>
  <c r="BK307" i="1"/>
  <c r="BL316" i="1"/>
  <c r="BM325" i="1"/>
  <c r="BN334" i="1"/>
  <c r="BO343" i="1"/>
  <c r="BN144" i="1"/>
  <c r="BK181" i="1"/>
  <c r="BO217" i="1"/>
  <c r="BN233" i="1"/>
  <c r="BO242" i="1"/>
  <c r="BP251" i="1"/>
  <c r="BQ260" i="1"/>
  <c r="BK270" i="1"/>
  <c r="BL279" i="1"/>
  <c r="BM288" i="1"/>
  <c r="BN297" i="1"/>
  <c r="BO306" i="1"/>
  <c r="BP315" i="1"/>
  <c r="BQ324" i="1"/>
  <c r="BK334" i="1"/>
  <c r="BL343" i="1"/>
  <c r="BM352" i="1"/>
  <c r="BN361" i="1"/>
  <c r="BO370" i="1"/>
  <c r="BP379" i="1"/>
  <c r="BQ388" i="1"/>
  <c r="BK398" i="1"/>
  <c r="BL407" i="1"/>
  <c r="BM416" i="1"/>
  <c r="BN425" i="1"/>
  <c r="BO434" i="1"/>
  <c r="BP443" i="1"/>
  <c r="BQ452" i="1"/>
  <c r="BK462" i="1"/>
  <c r="BL471" i="1"/>
  <c r="BM480" i="1"/>
  <c r="BN489" i="1"/>
  <c r="BO498" i="1"/>
  <c r="BP507" i="1"/>
  <c r="BQ516" i="1"/>
  <c r="BK526" i="1"/>
  <c r="BL535" i="1"/>
  <c r="BM544" i="1"/>
  <c r="BN553" i="1"/>
  <c r="BO562" i="1"/>
  <c r="BM239" i="1"/>
  <c r="BQ275" i="1"/>
  <c r="BN312" i="1"/>
  <c r="BK349" i="1"/>
  <c r="BO367" i="1"/>
  <c r="BQ385" i="1"/>
  <c r="BL404" i="1"/>
  <c r="BN422" i="1"/>
  <c r="BP440" i="1"/>
  <c r="BK459" i="1"/>
  <c r="BM477" i="1"/>
  <c r="BO495" i="1"/>
  <c r="BQ513" i="1"/>
  <c r="BL532" i="1"/>
  <c r="BN550" i="1"/>
  <c r="BL568" i="1"/>
  <c r="BM577" i="1"/>
  <c r="BN586" i="1"/>
  <c r="BO595" i="1"/>
  <c r="BP604" i="1"/>
  <c r="BQ613" i="1"/>
  <c r="BK623" i="1"/>
  <c r="BL632" i="1"/>
  <c r="BM641" i="1"/>
  <c r="BN650" i="1"/>
  <c r="BO659" i="1"/>
  <c r="BP668" i="1"/>
  <c r="BQ677" i="1"/>
  <c r="BK687" i="1"/>
  <c r="BL696" i="1"/>
  <c r="BM705" i="1"/>
  <c r="BN714" i="1"/>
  <c r="BO723" i="1"/>
  <c r="BP732" i="1"/>
  <c r="BQ741" i="1"/>
  <c r="BK751" i="1"/>
  <c r="BL760" i="1"/>
  <c r="BM769" i="1"/>
  <c r="BN778" i="1"/>
  <c r="BO787" i="1"/>
  <c r="BP796" i="1"/>
  <c r="BP206" i="1"/>
  <c r="BL258" i="1"/>
  <c r="BP294" i="1"/>
  <c r="BM331" i="1"/>
  <c r="BP358" i="1"/>
  <c r="BK377" i="1"/>
  <c r="BM395" i="1"/>
  <c r="BO413" i="1"/>
  <c r="BQ431" i="1"/>
  <c r="BL450" i="1"/>
  <c r="BN468" i="1"/>
  <c r="BP486" i="1"/>
  <c r="BK505" i="1"/>
  <c r="BM523" i="1"/>
  <c r="BO541" i="1"/>
  <c r="BQ559" i="1"/>
  <c r="BQ572" i="1"/>
  <c r="BK582" i="1"/>
  <c r="BL591" i="1"/>
  <c r="BM600" i="1"/>
  <c r="BN609" i="1"/>
  <c r="BO618" i="1"/>
  <c r="BP627" i="1"/>
  <c r="BQ636" i="1"/>
  <c r="BK646" i="1"/>
  <c r="BL655" i="1"/>
  <c r="BM664" i="1"/>
  <c r="BN673" i="1"/>
  <c r="BO682" i="1"/>
  <c r="BP691" i="1"/>
  <c r="BQ700" i="1"/>
  <c r="BK710" i="1"/>
  <c r="BL719" i="1"/>
  <c r="BM728" i="1"/>
  <c r="BN737" i="1"/>
  <c r="BO746" i="1"/>
  <c r="BP755" i="1"/>
  <c r="BQ764" i="1"/>
  <c r="BK774" i="1"/>
  <c r="BL783" i="1"/>
  <c r="BM792" i="1"/>
  <c r="BN240" i="1"/>
  <c r="BK277" i="1"/>
  <c r="BO313" i="1"/>
  <c r="BQ349" i="1"/>
  <c r="BL368" i="1"/>
  <c r="BN386" i="1"/>
  <c r="BP404" i="1"/>
  <c r="BK423" i="1"/>
  <c r="BM441" i="1"/>
  <c r="BO459" i="1"/>
  <c r="BQ477" i="1"/>
  <c r="BL496" i="1"/>
  <c r="BN514" i="1"/>
  <c r="BP532" i="1"/>
  <c r="BK551" i="1"/>
  <c r="BN568" i="1"/>
  <c r="BO577" i="1"/>
  <c r="BP586" i="1"/>
  <c r="BQ595" i="1"/>
  <c r="BK605" i="1"/>
  <c r="BL614" i="1"/>
  <c r="BM623" i="1"/>
  <c r="BN632" i="1"/>
  <c r="BO641" i="1"/>
  <c r="BP650" i="1"/>
  <c r="BQ659" i="1"/>
  <c r="BK669" i="1"/>
  <c r="BL678" i="1"/>
  <c r="BM687" i="1"/>
  <c r="BN696" i="1"/>
  <c r="BO705" i="1"/>
  <c r="BP714" i="1"/>
  <c r="BQ723" i="1"/>
  <c r="BK733" i="1"/>
  <c r="BL742" i="1"/>
  <c r="BM751" i="1"/>
  <c r="BN760" i="1"/>
  <c r="BO769" i="1"/>
  <c r="BP778" i="1"/>
  <c r="BQ787" i="1"/>
  <c r="BK797" i="1"/>
  <c r="BN332" i="1"/>
  <c r="BL414" i="1"/>
  <c r="BM487" i="1"/>
  <c r="BN560" i="1"/>
  <c r="BO600" i="1"/>
  <c r="BL637" i="1"/>
  <c r="BP673" i="1"/>
  <c r="BM710" i="1"/>
  <c r="BQ746" i="1"/>
  <c r="BN783" i="1"/>
  <c r="BK807" i="1"/>
  <c r="BL816" i="1"/>
  <c r="BM825" i="1"/>
  <c r="BN834" i="1"/>
  <c r="BO843" i="1"/>
  <c r="BP852" i="1"/>
  <c r="BQ861" i="1"/>
  <c r="BK871" i="1"/>
  <c r="BL880" i="1"/>
  <c r="BM889" i="1"/>
  <c r="BN898" i="1"/>
  <c r="BO907" i="1"/>
  <c r="BP916" i="1"/>
  <c r="BQ925" i="1"/>
  <c r="BK935" i="1"/>
  <c r="BL944" i="1"/>
  <c r="BM953" i="1"/>
  <c r="BN962" i="1"/>
  <c r="BO971" i="1"/>
  <c r="BP980" i="1"/>
  <c r="BQ989" i="1"/>
  <c r="BK999" i="1"/>
  <c r="BL1008" i="1"/>
  <c r="BM1017" i="1"/>
  <c r="BN1026" i="1"/>
  <c r="BO1035" i="1"/>
  <c r="BP1044" i="1"/>
  <c r="BQ1053" i="1"/>
  <c r="BK1063" i="1"/>
  <c r="BL1072" i="1"/>
  <c r="BM1081" i="1"/>
  <c r="BN1090" i="1"/>
  <c r="BN220" i="1"/>
  <c r="BN360" i="1"/>
  <c r="BO433" i="1"/>
  <c r="BP506" i="1"/>
  <c r="BP573" i="1"/>
  <c r="BM610" i="1"/>
  <c r="BQ646" i="1"/>
  <c r="BN683" i="1"/>
  <c r="BK720" i="1"/>
  <c r="BO756" i="1"/>
  <c r="BL793" i="1"/>
  <c r="BN809" i="1"/>
  <c r="BO818" i="1"/>
  <c r="BP827" i="1"/>
  <c r="BQ836" i="1"/>
  <c r="BK846" i="1"/>
  <c r="BL855" i="1"/>
  <c r="BM864" i="1"/>
  <c r="BN873" i="1"/>
  <c r="BO882" i="1"/>
  <c r="BP891" i="1"/>
  <c r="BQ900" i="1"/>
  <c r="BK910" i="1"/>
  <c r="BL919" i="1"/>
  <c r="BM928" i="1"/>
  <c r="BN937" i="1"/>
  <c r="BO946" i="1"/>
  <c r="BP955" i="1"/>
  <c r="BQ964" i="1"/>
  <c r="BK974" i="1"/>
  <c r="BL983" i="1"/>
  <c r="BM992" i="1"/>
  <c r="BN1001" i="1"/>
  <c r="BO1010" i="1"/>
  <c r="BP1019" i="1"/>
  <c r="BQ1028" i="1"/>
  <c r="BK1038" i="1"/>
  <c r="BL1047" i="1"/>
  <c r="BM1056" i="1"/>
  <c r="BN1065" i="1"/>
  <c r="BO1074" i="1"/>
  <c r="BP1083" i="1"/>
  <c r="BQ1092" i="1"/>
  <c r="BM291" i="1"/>
  <c r="BO393" i="1"/>
  <c r="BP466" i="1"/>
  <c r="BQ539" i="1"/>
  <c r="BM590" i="1"/>
  <c r="BQ626" i="1"/>
  <c r="BN663" i="1"/>
  <c r="BK700" i="1"/>
  <c r="BP426" i="1"/>
  <c r="BN643" i="1"/>
  <c r="BL753" i="1"/>
  <c r="BO808" i="1"/>
  <c r="BQ826" i="1"/>
  <c r="BL845" i="1"/>
  <c r="BN863" i="1"/>
  <c r="BP881" i="1"/>
  <c r="BK900" i="1"/>
  <c r="BM918" i="1"/>
  <c r="BO936" i="1"/>
  <c r="BQ954" i="1"/>
  <c r="BL973" i="1"/>
  <c r="BN991" i="1"/>
  <c r="BP1009" i="1"/>
  <c r="BK1028" i="1"/>
  <c r="BM1046" i="1"/>
  <c r="BO1064" i="1"/>
  <c r="BQ1082" i="1"/>
  <c r="BP1098" i="1"/>
  <c r="BN376" i="1"/>
  <c r="BM618" i="1"/>
  <c r="BL741" i="1"/>
  <c r="BN805" i="1"/>
  <c r="BQ823" i="1"/>
  <c r="BL842" i="1"/>
  <c r="BN860" i="1"/>
  <c r="BP878" i="1"/>
  <c r="BK897" i="1"/>
  <c r="BM915" i="1"/>
  <c r="BO933" i="1"/>
  <c r="BQ951" i="1"/>
  <c r="BL970" i="1"/>
  <c r="BN988" i="1"/>
  <c r="BP1006" i="1"/>
  <c r="BK1025" i="1"/>
  <c r="BM1043" i="1"/>
  <c r="BO1061" i="1"/>
  <c r="BQ1079" i="1"/>
  <c r="BL1097" i="1"/>
  <c r="BK381" i="1"/>
  <c r="BO620" i="1"/>
  <c r="BP741" i="1"/>
  <c r="BP805" i="1"/>
  <c r="BK824" i="1"/>
  <c r="BM842" i="1"/>
  <c r="BO860" i="1"/>
  <c r="BQ878" i="1"/>
  <c r="BL897" i="1"/>
  <c r="BN915" i="1"/>
  <c r="BP933" i="1"/>
  <c r="BK952" i="1"/>
  <c r="BM970" i="1"/>
  <c r="BO988" i="1"/>
  <c r="BQ1006" i="1"/>
  <c r="BL1025" i="1"/>
  <c r="BN1043" i="1"/>
  <c r="BP1061" i="1"/>
  <c r="BK1080" i="1"/>
  <c r="BM1097" i="1"/>
  <c r="BO668" i="1"/>
  <c r="BN848" i="1"/>
  <c r="BO921" i="1"/>
  <c r="BP994" i="1"/>
  <c r="BQ1067" i="1"/>
  <c r="BK568" i="1"/>
  <c r="BQ835" i="1"/>
  <c r="BK909" i="1"/>
  <c r="BL982" i="1"/>
  <c r="BM1055" i="1"/>
  <c r="BO513" i="1"/>
  <c r="BN832" i="1"/>
  <c r="BO905" i="1"/>
  <c r="BP978" i="1"/>
  <c r="BQ1051" i="1"/>
  <c r="BK780" i="1"/>
  <c r="BO1089" i="1"/>
  <c r="BP1002" i="1"/>
  <c r="BQ915" i="1"/>
  <c r="BP938" i="1"/>
  <c r="BR25" i="1"/>
  <c r="BS25" i="1" s="1"/>
  <c r="BR36" i="1"/>
  <c r="BR11" i="1"/>
  <c r="BS11" i="1" s="1"/>
  <c r="BR124" i="1"/>
  <c r="BS124" i="1" s="1"/>
  <c r="BM142" i="1"/>
  <c r="BN151" i="1"/>
  <c r="BO160" i="1"/>
  <c r="BP169" i="1"/>
  <c r="BQ178" i="1"/>
  <c r="BK188" i="1"/>
  <c r="BL197" i="1"/>
  <c r="BM206" i="1"/>
  <c r="BN215" i="1"/>
  <c r="BO224" i="1"/>
  <c r="BR115" i="1"/>
  <c r="BS115" i="1" s="1"/>
  <c r="BN142" i="1"/>
  <c r="BO151" i="1"/>
  <c r="BP160" i="1"/>
  <c r="BQ169" i="1"/>
  <c r="BK179" i="1"/>
  <c r="BL188" i="1"/>
  <c r="BM197" i="1"/>
  <c r="BN206" i="1"/>
  <c r="BO215" i="1"/>
  <c r="BP224" i="1"/>
  <c r="BR42" i="1"/>
  <c r="BS42" i="1" s="1"/>
  <c r="BR87" i="1"/>
  <c r="BS87" i="1" s="1"/>
  <c r="BK142" i="1"/>
  <c r="BL151" i="1"/>
  <c r="BM160" i="1"/>
  <c r="BN169" i="1"/>
  <c r="BO178" i="1"/>
  <c r="BP187" i="1"/>
  <c r="BQ196" i="1"/>
  <c r="BK206" i="1"/>
  <c r="BL215" i="1"/>
  <c r="BM224" i="1"/>
  <c r="BR125" i="1"/>
  <c r="BS125" i="1" s="1"/>
  <c r="BO161" i="1"/>
  <c r="BL198" i="1"/>
  <c r="BO228" i="1"/>
  <c r="BP237" i="1"/>
  <c r="BQ246" i="1"/>
  <c r="BK256" i="1"/>
  <c r="BL265" i="1"/>
  <c r="BM274" i="1"/>
  <c r="BN283" i="1"/>
  <c r="BO292" i="1"/>
  <c r="BP301" i="1"/>
  <c r="BQ310" i="1"/>
  <c r="BK320" i="1"/>
  <c r="BL329" i="1"/>
  <c r="BM338" i="1"/>
  <c r="BN347" i="1"/>
  <c r="BO356" i="1"/>
  <c r="BP365" i="1"/>
  <c r="BQ374" i="1"/>
  <c r="BK384" i="1"/>
  <c r="BL393" i="1"/>
  <c r="BM402" i="1"/>
  <c r="BN411" i="1"/>
  <c r="BO420" i="1"/>
  <c r="BP429" i="1"/>
  <c r="BQ438" i="1"/>
  <c r="BK448" i="1"/>
  <c r="BL457" i="1"/>
  <c r="BM466" i="1"/>
  <c r="BN475" i="1"/>
  <c r="BO484" i="1"/>
  <c r="BP493" i="1"/>
  <c r="BQ502" i="1"/>
  <c r="BK512" i="1"/>
  <c r="BL521" i="1"/>
  <c r="BM530" i="1"/>
  <c r="BN539" i="1"/>
  <c r="BO548" i="1"/>
  <c r="BP557" i="1"/>
  <c r="BQ566" i="1"/>
  <c r="BP166" i="1"/>
  <c r="BM203" i="1"/>
  <c r="BQ229" i="1"/>
  <c r="BK239" i="1"/>
  <c r="BL248" i="1"/>
  <c r="BM257" i="1"/>
  <c r="BN266" i="1"/>
  <c r="BO275" i="1"/>
  <c r="BP284" i="1"/>
  <c r="BQ293" i="1"/>
  <c r="BK303" i="1"/>
  <c r="BL312" i="1"/>
  <c r="BM321" i="1"/>
  <c r="BN330" i="1"/>
  <c r="BO339" i="1"/>
  <c r="BP348" i="1"/>
  <c r="BK165" i="1"/>
  <c r="BR165" i="1" s="1"/>
  <c r="BS165" i="1" s="1"/>
  <c r="BO201" i="1"/>
  <c r="BN229" i="1"/>
  <c r="BO238" i="1"/>
  <c r="BP247" i="1"/>
  <c r="BQ256" i="1"/>
  <c r="BK266" i="1"/>
  <c r="BL275" i="1"/>
  <c r="BM284" i="1"/>
  <c r="BN293" i="1"/>
  <c r="BO302" i="1"/>
  <c r="BP311" i="1"/>
  <c r="BQ320" i="1"/>
  <c r="BK330" i="1"/>
  <c r="BL339" i="1"/>
  <c r="BM348" i="1"/>
  <c r="BN357" i="1"/>
  <c r="BO366" i="1"/>
  <c r="BP375" i="1"/>
  <c r="BQ384" i="1"/>
  <c r="BK394" i="1"/>
  <c r="BL403" i="1"/>
  <c r="BM412" i="1"/>
  <c r="BN421" i="1"/>
  <c r="BO430" i="1"/>
  <c r="BP439" i="1"/>
  <c r="BQ448" i="1"/>
  <c r="BK458" i="1"/>
  <c r="BL467" i="1"/>
  <c r="BM476" i="1"/>
  <c r="BN485" i="1"/>
  <c r="BO494" i="1"/>
  <c r="BP503" i="1"/>
  <c r="BQ512" i="1"/>
  <c r="BK522" i="1"/>
  <c r="BL531" i="1"/>
  <c r="BM540" i="1"/>
  <c r="BN549" i="1"/>
  <c r="BO558" i="1"/>
  <c r="BO213" i="1"/>
  <c r="BQ259" i="1"/>
  <c r="BN296" i="1"/>
  <c r="BK333" i="1"/>
  <c r="BO359" i="1"/>
  <c r="BQ377" i="1"/>
  <c r="BL396" i="1"/>
  <c r="BN414" i="1"/>
  <c r="BP432" i="1"/>
  <c r="BK451" i="1"/>
  <c r="BM469" i="1"/>
  <c r="BO487" i="1"/>
  <c r="BQ505" i="1"/>
  <c r="BL524" i="1"/>
  <c r="BN542" i="1"/>
  <c r="BP560" i="1"/>
  <c r="BM573" i="1"/>
  <c r="BN582" i="1"/>
  <c r="BO591" i="1"/>
  <c r="BP600" i="1"/>
  <c r="BQ609" i="1"/>
  <c r="BK619" i="1"/>
  <c r="BL628" i="1"/>
  <c r="BM637" i="1"/>
  <c r="BN646" i="1"/>
  <c r="BO655" i="1"/>
  <c r="BP664" i="1"/>
  <c r="BQ673" i="1"/>
  <c r="BK683" i="1"/>
  <c r="BL692" i="1"/>
  <c r="BM701" i="1"/>
  <c r="BN710" i="1"/>
  <c r="BO719" i="1"/>
  <c r="BP728" i="1"/>
  <c r="BQ737" i="1"/>
  <c r="BK747" i="1"/>
  <c r="BL756" i="1"/>
  <c r="BM765" i="1"/>
  <c r="BN774" i="1"/>
  <c r="BO783" i="1"/>
  <c r="BP792" i="1"/>
  <c r="BQ801" i="1"/>
  <c r="BP142" i="1"/>
  <c r="BL242" i="1"/>
  <c r="BP278" i="1"/>
  <c r="BM315" i="1"/>
  <c r="BP350" i="1"/>
  <c r="BK369" i="1"/>
  <c r="BM387" i="1"/>
  <c r="BO405" i="1"/>
  <c r="BQ423" i="1"/>
  <c r="BL442" i="1"/>
  <c r="BN460" i="1"/>
  <c r="BP478" i="1"/>
  <c r="BK497" i="1"/>
  <c r="BR497" i="1" s="1"/>
  <c r="BS497" i="1" s="1"/>
  <c r="BM515" i="1"/>
  <c r="BO533" i="1"/>
  <c r="BQ551" i="1"/>
  <c r="BQ568" i="1"/>
  <c r="BK578" i="1"/>
  <c r="BL587" i="1"/>
  <c r="BM596" i="1"/>
  <c r="BN605" i="1"/>
  <c r="BO614" i="1"/>
  <c r="BP623" i="1"/>
  <c r="BQ632" i="1"/>
  <c r="BK642" i="1"/>
  <c r="BL651" i="1"/>
  <c r="BM660" i="1"/>
  <c r="BN669" i="1"/>
  <c r="BO678" i="1"/>
  <c r="BP687" i="1"/>
  <c r="BQ696" i="1"/>
  <c r="BK706" i="1"/>
  <c r="BL715" i="1"/>
  <c r="BM724" i="1"/>
  <c r="BN733" i="1"/>
  <c r="BO742" i="1"/>
  <c r="BP751" i="1"/>
  <c r="BQ760" i="1"/>
  <c r="BK770" i="1"/>
  <c r="BL779" i="1"/>
  <c r="BM788" i="1"/>
  <c r="BR54" i="1"/>
  <c r="BS54" i="1" s="1"/>
  <c r="BL218" i="1"/>
  <c r="BK261" i="1"/>
  <c r="BO297" i="1"/>
  <c r="BL334" i="1"/>
  <c r="BL360" i="1"/>
  <c r="BN378" i="1"/>
  <c r="BP396" i="1"/>
  <c r="BK415" i="1"/>
  <c r="BM433" i="1"/>
  <c r="BO451" i="1"/>
  <c r="BQ469" i="1"/>
  <c r="BL488" i="1"/>
  <c r="BN506" i="1"/>
  <c r="BP524" i="1"/>
  <c r="BK543" i="1"/>
  <c r="BM561" i="1"/>
  <c r="BO573" i="1"/>
  <c r="BP582" i="1"/>
  <c r="BQ591" i="1"/>
  <c r="BK601" i="1"/>
  <c r="BL610" i="1"/>
  <c r="BM619" i="1"/>
  <c r="BN628" i="1"/>
  <c r="BO637" i="1"/>
  <c r="BP646" i="1"/>
  <c r="BQ655" i="1"/>
  <c r="BK665" i="1"/>
  <c r="BL674" i="1"/>
  <c r="BM683" i="1"/>
  <c r="BN692" i="1"/>
  <c r="BO701" i="1"/>
  <c r="BP710" i="1"/>
  <c r="BQ719" i="1"/>
  <c r="BK729" i="1"/>
  <c r="BL738" i="1"/>
  <c r="BM747" i="1"/>
  <c r="BN756" i="1"/>
  <c r="BO765" i="1"/>
  <c r="BP774" i="1"/>
  <c r="BQ783" i="1"/>
  <c r="BK793" i="1"/>
  <c r="BL802" i="1"/>
  <c r="BN268" i="1"/>
  <c r="BL382" i="1"/>
  <c r="BM455" i="1"/>
  <c r="BN528" i="1"/>
  <c r="BO584" i="1"/>
  <c r="BL621" i="1"/>
  <c r="BP657" i="1"/>
  <c r="BM694" i="1"/>
  <c r="BQ730" i="1"/>
  <c r="BN767" i="1"/>
  <c r="BM800" i="1"/>
  <c r="BL812" i="1"/>
  <c r="BM821" i="1"/>
  <c r="BN830" i="1"/>
  <c r="BO839" i="1"/>
  <c r="BP848" i="1"/>
  <c r="BQ857" i="1"/>
  <c r="BK867" i="1"/>
  <c r="BL876" i="1"/>
  <c r="BM885" i="1"/>
  <c r="BN894" i="1"/>
  <c r="BO903" i="1"/>
  <c r="BP912" i="1"/>
  <c r="BQ921" i="1"/>
  <c r="BK931" i="1"/>
  <c r="BL940" i="1"/>
  <c r="BM949" i="1"/>
  <c r="BN958" i="1"/>
  <c r="BO967" i="1"/>
  <c r="BP976" i="1"/>
  <c r="BQ985" i="1"/>
  <c r="BK995" i="1"/>
  <c r="BL1004" i="1"/>
  <c r="BM1013" i="1"/>
  <c r="BN1022" i="1"/>
  <c r="BO1031" i="1"/>
  <c r="BP1040" i="1"/>
  <c r="BQ1049" i="1"/>
  <c r="BK1059" i="1"/>
  <c r="BL1068" i="1"/>
  <c r="BM1077" i="1"/>
  <c r="BN1086" i="1"/>
  <c r="BO1095" i="1"/>
  <c r="BM307" i="1"/>
  <c r="BO401" i="1"/>
  <c r="BP474" i="1"/>
  <c r="BQ547" i="1"/>
  <c r="BM594" i="1"/>
  <c r="BQ630" i="1"/>
  <c r="BN667" i="1"/>
  <c r="BK704" i="1"/>
  <c r="BO740" i="1"/>
  <c r="BL777" i="1"/>
  <c r="BL805" i="1"/>
  <c r="BO814" i="1"/>
  <c r="BP823" i="1"/>
  <c r="BQ832" i="1"/>
  <c r="BK842" i="1"/>
  <c r="BL851" i="1"/>
  <c r="BM860" i="1"/>
  <c r="BN869" i="1"/>
  <c r="BO878" i="1"/>
  <c r="BP887" i="1"/>
  <c r="BQ896" i="1"/>
  <c r="BK906" i="1"/>
  <c r="BL915" i="1"/>
  <c r="BM924" i="1"/>
  <c r="BN933" i="1"/>
  <c r="BO942" i="1"/>
  <c r="BP951" i="1"/>
  <c r="BQ960" i="1"/>
  <c r="BK970" i="1"/>
  <c r="BL979" i="1"/>
  <c r="BM988" i="1"/>
  <c r="BN997" i="1"/>
  <c r="BO1006" i="1"/>
  <c r="BP1015" i="1"/>
  <c r="BQ1024" i="1"/>
  <c r="BK1034" i="1"/>
  <c r="BL1043" i="1"/>
  <c r="BM1052" i="1"/>
  <c r="BN1061" i="1"/>
  <c r="BO1070" i="1"/>
  <c r="BP1079" i="1"/>
  <c r="BQ1088" i="1"/>
  <c r="BM227" i="1"/>
  <c r="BO361" i="1"/>
  <c r="BP434" i="1"/>
  <c r="BQ507" i="1"/>
  <c r="BM574" i="1"/>
  <c r="BQ610" i="1"/>
  <c r="BN647" i="1"/>
  <c r="BK684" i="1"/>
  <c r="BQ247" i="1"/>
  <c r="BN579" i="1"/>
  <c r="BL721" i="1"/>
  <c r="BM794" i="1"/>
  <c r="BQ818" i="1"/>
  <c r="BL837" i="1"/>
  <c r="BN855" i="1"/>
  <c r="BP873" i="1"/>
  <c r="BK892" i="1"/>
  <c r="BM910" i="1"/>
  <c r="BO928" i="1"/>
  <c r="BQ946" i="1"/>
  <c r="BL965" i="1"/>
  <c r="BN983" i="1"/>
  <c r="BP1001" i="1"/>
  <c r="BK1020" i="1"/>
  <c r="BM1038" i="1"/>
  <c r="BO1056" i="1"/>
  <c r="BQ1074" i="1"/>
  <c r="BL1093" i="1"/>
  <c r="BQ1103" i="1"/>
  <c r="BK541" i="1"/>
  <c r="BO700" i="1"/>
  <c r="BM782" i="1"/>
  <c r="BQ815" i="1"/>
  <c r="BL834" i="1"/>
  <c r="BN852" i="1"/>
  <c r="BP870" i="1"/>
  <c r="BK889" i="1"/>
  <c r="BM907" i="1"/>
  <c r="BO925" i="1"/>
  <c r="BQ943" i="1"/>
  <c r="BL962" i="1"/>
  <c r="BN980" i="1"/>
  <c r="BP998" i="1"/>
  <c r="BK1017" i="1"/>
  <c r="BM1035" i="1"/>
  <c r="BO1053" i="1"/>
  <c r="BQ1071" i="1"/>
  <c r="BL1090" i="1"/>
  <c r="BM1102" i="1"/>
  <c r="BO545" i="1"/>
  <c r="BQ702" i="1"/>
  <c r="BQ782" i="1"/>
  <c r="BK816" i="1"/>
  <c r="BM834" i="1"/>
  <c r="BO852" i="1"/>
  <c r="BQ870" i="1"/>
  <c r="BL889" i="1"/>
  <c r="BN907" i="1"/>
  <c r="BP925" i="1"/>
  <c r="BK944" i="1"/>
  <c r="BM962" i="1"/>
  <c r="BO980" i="1"/>
  <c r="BQ998" i="1"/>
  <c r="BL1017" i="1"/>
  <c r="BN1035" i="1"/>
  <c r="BP1053" i="1"/>
  <c r="BK1072" i="1"/>
  <c r="BM1090" i="1"/>
  <c r="BN1102" i="1"/>
  <c r="BN816" i="1"/>
  <c r="BO889" i="1"/>
  <c r="BP962" i="1"/>
  <c r="BQ1035" i="1"/>
  <c r="BO1102" i="1"/>
  <c r="BK802" i="1"/>
  <c r="BK877" i="1"/>
  <c r="BL950" i="1"/>
  <c r="BM1023" i="1"/>
  <c r="BK1096" i="1"/>
  <c r="BP793" i="1"/>
  <c r="BO873" i="1"/>
  <c r="BP946" i="1"/>
  <c r="BQ1019" i="1"/>
  <c r="BK1093" i="1"/>
  <c r="BO961" i="1"/>
  <c r="BP874" i="1"/>
  <c r="BN743" i="1"/>
  <c r="BN1080" i="1"/>
  <c r="BN659" i="1"/>
  <c r="BR21" i="1"/>
  <c r="BS21" i="1" s="1"/>
  <c r="BR85" i="1"/>
  <c r="BS85" i="1" s="1"/>
  <c r="BR32" i="1"/>
  <c r="BR23" i="1"/>
  <c r="BS23" i="1" s="1"/>
  <c r="BR88" i="1"/>
  <c r="BQ142" i="1"/>
  <c r="BK152" i="1"/>
  <c r="BL161" i="1"/>
  <c r="BM170" i="1"/>
  <c r="BN179" i="1"/>
  <c r="BO188" i="1"/>
  <c r="BP197" i="1"/>
  <c r="BQ206" i="1"/>
  <c r="BK216" i="1"/>
  <c r="BL225" i="1"/>
  <c r="BR66" i="1"/>
  <c r="BS66" i="1" s="1"/>
  <c r="BR95" i="1"/>
  <c r="BS95" i="1" s="1"/>
  <c r="BP140" i="1"/>
  <c r="BQ149" i="1"/>
  <c r="BK159" i="1"/>
  <c r="BL168" i="1"/>
  <c r="BM177" i="1"/>
  <c r="BN186" i="1"/>
  <c r="BO195" i="1"/>
  <c r="BP204" i="1"/>
  <c r="BQ213" i="1"/>
  <c r="BK223" i="1"/>
  <c r="BR122" i="1"/>
  <c r="BS122" i="1" s="1"/>
  <c r="BM140" i="1"/>
  <c r="BN149" i="1"/>
  <c r="BO158" i="1"/>
  <c r="BP167" i="1"/>
  <c r="BQ176" i="1"/>
  <c r="BK186" i="1"/>
  <c r="BL195" i="1"/>
  <c r="BM204" i="1"/>
  <c r="BN213" i="1"/>
  <c r="BO222" i="1"/>
  <c r="BP154" i="1"/>
  <c r="BM191" i="1"/>
  <c r="BQ226" i="1"/>
  <c r="BK236" i="1"/>
  <c r="BL245" i="1"/>
  <c r="BM254" i="1"/>
  <c r="BN263" i="1"/>
  <c r="BO272" i="1"/>
  <c r="BP281" i="1"/>
  <c r="BQ290" i="1"/>
  <c r="BK300" i="1"/>
  <c r="BL309" i="1"/>
  <c r="BM318" i="1"/>
  <c r="BN327" i="1"/>
  <c r="BO336" i="1"/>
  <c r="BP345" i="1"/>
  <c r="BQ354" i="1"/>
  <c r="BK364" i="1"/>
  <c r="BL373" i="1"/>
  <c r="BM382" i="1"/>
  <c r="BN391" i="1"/>
  <c r="BO400" i="1"/>
  <c r="BP409" i="1"/>
  <c r="BQ418" i="1"/>
  <c r="BK428" i="1"/>
  <c r="BL437" i="1"/>
  <c r="BM446" i="1"/>
  <c r="BN455" i="1"/>
  <c r="BO464" i="1"/>
  <c r="BP473" i="1"/>
  <c r="BQ482" i="1"/>
  <c r="BK492" i="1"/>
  <c r="BL501" i="1"/>
  <c r="BM510" i="1"/>
  <c r="BN519" i="1"/>
  <c r="BO528" i="1"/>
  <c r="BP537" i="1"/>
  <c r="BQ546" i="1"/>
  <c r="BK556" i="1"/>
  <c r="BL565" i="1"/>
  <c r="BR86" i="1"/>
  <c r="BS86" i="1" s="1"/>
  <c r="BQ159" i="1"/>
  <c r="BN196" i="1"/>
  <c r="BL228" i="1"/>
  <c r="BM237" i="1"/>
  <c r="BN246" i="1"/>
  <c r="BO255" i="1"/>
  <c r="BP264" i="1"/>
  <c r="BQ273" i="1"/>
  <c r="BK283" i="1"/>
  <c r="BL292" i="1"/>
  <c r="BM301" i="1"/>
  <c r="BN310" i="1"/>
  <c r="BO319" i="1"/>
  <c r="BP328" i="1"/>
  <c r="BQ337" i="1"/>
  <c r="BK347" i="1"/>
  <c r="BL158" i="1"/>
  <c r="BP194" i="1"/>
  <c r="BP227" i="1"/>
  <c r="BQ236" i="1"/>
  <c r="BK246" i="1"/>
  <c r="BL255" i="1"/>
  <c r="BM264" i="1"/>
  <c r="BN273" i="1"/>
  <c r="BO282" i="1"/>
  <c r="BP291" i="1"/>
  <c r="BQ300" i="1"/>
  <c r="BK310" i="1"/>
  <c r="BL319" i="1"/>
  <c r="BM328" i="1"/>
  <c r="BN337" i="1"/>
  <c r="BO346" i="1"/>
  <c r="BP355" i="1"/>
  <c r="BQ364" i="1"/>
  <c r="BK374" i="1"/>
  <c r="BL383" i="1"/>
  <c r="BM392" i="1"/>
  <c r="BN401" i="1"/>
  <c r="BO410" i="1"/>
  <c r="BP419" i="1"/>
  <c r="BQ428" i="1"/>
  <c r="BK438" i="1"/>
  <c r="BL447" i="1"/>
  <c r="BM456" i="1"/>
  <c r="BN465" i="1"/>
  <c r="BO474" i="1"/>
  <c r="BP483" i="1"/>
  <c r="BQ492" i="1"/>
  <c r="BK502" i="1"/>
  <c r="BL511" i="1"/>
  <c r="BM520" i="1"/>
  <c r="BN529" i="1"/>
  <c r="BO538" i="1"/>
  <c r="BP547" i="1"/>
  <c r="BQ556" i="1"/>
  <c r="BK566" i="1"/>
  <c r="BL186" i="1"/>
  <c r="BK253" i="1"/>
  <c r="BO289" i="1"/>
  <c r="BL326" i="1"/>
  <c r="BL356" i="1"/>
  <c r="BN374" i="1"/>
  <c r="BP392" i="1"/>
  <c r="BK411" i="1"/>
  <c r="BM429" i="1"/>
  <c r="BO447" i="1"/>
  <c r="BQ465" i="1"/>
  <c r="BL484" i="1"/>
  <c r="BN502" i="1"/>
  <c r="BP520" i="1"/>
  <c r="BK539" i="1"/>
  <c r="BM557" i="1"/>
  <c r="BO571" i="1"/>
  <c r="BP580" i="1"/>
  <c r="BQ589" i="1"/>
  <c r="BK599" i="1"/>
  <c r="BL608" i="1"/>
  <c r="BM617" i="1"/>
  <c r="BN626" i="1"/>
  <c r="BO635" i="1"/>
  <c r="BP644" i="1"/>
  <c r="BQ653" i="1"/>
  <c r="BK663" i="1"/>
  <c r="BL672" i="1"/>
  <c r="BM681" i="1"/>
  <c r="BN690" i="1"/>
  <c r="BO699" i="1"/>
  <c r="BP708" i="1"/>
  <c r="BQ717" i="1"/>
  <c r="BK727" i="1"/>
  <c r="BL736" i="1"/>
  <c r="BM745" i="1"/>
  <c r="BN754" i="1"/>
  <c r="BO763" i="1"/>
  <c r="BP772" i="1"/>
  <c r="BQ781" i="1"/>
  <c r="BK791" i="1"/>
  <c r="BL800" i="1"/>
  <c r="BM235" i="1"/>
  <c r="BQ271" i="1"/>
  <c r="BN308" i="1"/>
  <c r="BK345" i="1"/>
  <c r="BO365" i="1"/>
  <c r="BQ383" i="1"/>
  <c r="BL402" i="1"/>
  <c r="BN420" i="1"/>
  <c r="BP438" i="1"/>
  <c r="BK457" i="1"/>
  <c r="BM475" i="1"/>
  <c r="BO493" i="1"/>
  <c r="BQ511" i="1"/>
  <c r="BL530" i="1"/>
  <c r="BN548" i="1"/>
  <c r="BP566" i="1"/>
  <c r="BM576" i="1"/>
  <c r="BN585" i="1"/>
  <c r="BO594" i="1"/>
  <c r="BP603" i="1"/>
  <c r="BQ612" i="1"/>
  <c r="BK622" i="1"/>
  <c r="BL631" i="1"/>
  <c r="BM640" i="1"/>
  <c r="BN649" i="1"/>
  <c r="BO658" i="1"/>
  <c r="BP667" i="1"/>
  <c r="BQ676" i="1"/>
  <c r="BK686" i="1"/>
  <c r="BL695" i="1"/>
  <c r="BM704" i="1"/>
  <c r="BN713" i="1"/>
  <c r="BO722" i="1"/>
  <c r="BP731" i="1"/>
  <c r="BQ740" i="1"/>
  <c r="BK750" i="1"/>
  <c r="BL759" i="1"/>
  <c r="BM768" i="1"/>
  <c r="BN777" i="1"/>
  <c r="BO786" i="1"/>
  <c r="BP795" i="1"/>
  <c r="BP190" i="1"/>
  <c r="BL254" i="1"/>
  <c r="BP290" i="1"/>
  <c r="BM327" i="1"/>
  <c r="BP356" i="1"/>
  <c r="BK375" i="1"/>
  <c r="BM393" i="1"/>
  <c r="BO411" i="1"/>
  <c r="BQ429" i="1"/>
  <c r="BL448" i="1"/>
  <c r="BN466" i="1"/>
  <c r="BP484" i="1"/>
  <c r="BK503" i="1"/>
  <c r="BM521" i="1"/>
  <c r="BO539" i="1"/>
  <c r="BQ557" i="1"/>
  <c r="BQ571" i="1"/>
  <c r="BK581" i="1"/>
  <c r="BL590" i="1"/>
  <c r="BM599" i="1"/>
  <c r="BN608" i="1"/>
  <c r="BO617" i="1"/>
  <c r="BP626" i="1"/>
  <c r="BQ635" i="1"/>
  <c r="BK645" i="1"/>
  <c r="BL654" i="1"/>
  <c r="BM663" i="1"/>
  <c r="BN672" i="1"/>
  <c r="BO681" i="1"/>
  <c r="BP690" i="1"/>
  <c r="BQ699" i="1"/>
  <c r="BK709" i="1"/>
  <c r="BL718" i="1"/>
  <c r="BM727" i="1"/>
  <c r="BN736" i="1"/>
  <c r="BO745" i="1"/>
  <c r="BP754" i="1"/>
  <c r="BQ763" i="1"/>
  <c r="BK773" i="1"/>
  <c r="BL782" i="1"/>
  <c r="BM791" i="1"/>
  <c r="BN800" i="1"/>
  <c r="BK241" i="1"/>
  <c r="BN368" i="1"/>
  <c r="BO441" i="1"/>
  <c r="BP514" i="1"/>
  <c r="BP577" i="1"/>
  <c r="BM614" i="1"/>
  <c r="BQ650" i="1"/>
  <c r="BN687" i="1"/>
  <c r="BK724" i="1"/>
  <c r="BO760" i="1"/>
  <c r="BQ796" i="1"/>
  <c r="BN810" i="1"/>
  <c r="BO819" i="1"/>
  <c r="BP828" i="1"/>
  <c r="BQ837" i="1"/>
  <c r="BK847" i="1"/>
  <c r="BL856" i="1"/>
  <c r="BM865" i="1"/>
  <c r="BN874" i="1"/>
  <c r="BO883" i="1"/>
  <c r="BP892" i="1"/>
  <c r="BQ901" i="1"/>
  <c r="BK911" i="1"/>
  <c r="BL920" i="1"/>
  <c r="BM929" i="1"/>
  <c r="BN938" i="1"/>
  <c r="BO947" i="1"/>
  <c r="BP956" i="1"/>
  <c r="BQ965" i="1"/>
  <c r="BK975" i="1"/>
  <c r="BR975" i="1" s="1"/>
  <c r="BS975" i="1" s="1"/>
  <c r="BL984" i="1"/>
  <c r="BM993" i="1"/>
  <c r="BN1002" i="1"/>
  <c r="BO1011" i="1"/>
  <c r="BP1020" i="1"/>
  <c r="BQ1029" i="1"/>
  <c r="BK1039" i="1"/>
  <c r="BL1048" i="1"/>
  <c r="BM1057" i="1"/>
  <c r="BN1066" i="1"/>
  <c r="BO1075" i="1"/>
  <c r="BP1084" i="1"/>
  <c r="BQ1093" i="1"/>
  <c r="BQ279" i="1"/>
  <c r="BQ387" i="1"/>
  <c r="BK461" i="1"/>
  <c r="BL534" i="1"/>
  <c r="BN587" i="1"/>
  <c r="BK624" i="1"/>
  <c r="BO660" i="1"/>
  <c r="BL697" i="1"/>
  <c r="BP733" i="1"/>
  <c r="BM770" i="1"/>
  <c r="BP801" i="1"/>
  <c r="BQ812" i="1"/>
  <c r="BK822" i="1"/>
  <c r="BL831" i="1"/>
  <c r="BM840" i="1"/>
  <c r="BN849" i="1"/>
  <c r="BO858" i="1"/>
  <c r="BP867" i="1"/>
  <c r="BQ876" i="1"/>
  <c r="BK886" i="1"/>
  <c r="BL895" i="1"/>
  <c r="BM904" i="1"/>
  <c r="BN913" i="1"/>
  <c r="BO922" i="1"/>
  <c r="BP931" i="1"/>
  <c r="BQ940" i="1"/>
  <c r="BK950" i="1"/>
  <c r="BL959" i="1"/>
  <c r="BM968" i="1"/>
  <c r="BN977" i="1"/>
  <c r="BO986" i="1"/>
  <c r="BP995" i="1"/>
  <c r="BQ1004" i="1"/>
  <c r="BK1014" i="1"/>
  <c r="BL1023" i="1"/>
  <c r="BM1032" i="1"/>
  <c r="BN1041" i="1"/>
  <c r="BO1050" i="1"/>
  <c r="BP1059" i="1"/>
  <c r="BQ1068" i="1"/>
  <c r="BK1078" i="1"/>
  <c r="BL1087" i="1"/>
  <c r="BL346" i="1"/>
  <c r="BK421" i="1"/>
  <c r="BL494" i="1"/>
  <c r="BM567" i="1"/>
  <c r="BK604" i="1"/>
  <c r="BO640" i="1"/>
  <c r="BL677" i="1"/>
  <c r="BP713" i="1"/>
  <c r="BN536" i="1"/>
  <c r="BM698" i="1"/>
  <c r="BO780" i="1"/>
  <c r="BN815" i="1"/>
  <c r="BP833" i="1"/>
  <c r="BK852" i="1"/>
  <c r="BM870" i="1"/>
  <c r="BO888" i="1"/>
  <c r="BQ906" i="1"/>
  <c r="BL925" i="1"/>
  <c r="BN943" i="1"/>
  <c r="BP961" i="1"/>
  <c r="BK980" i="1"/>
  <c r="BM998" i="1"/>
  <c r="BO1016" i="1"/>
  <c r="BQ1034" i="1"/>
  <c r="BL1053" i="1"/>
  <c r="BN1071" i="1"/>
  <c r="BP1089" i="1"/>
  <c r="BL1102" i="1"/>
  <c r="BM559" i="1"/>
  <c r="BP709" i="1"/>
  <c r="BQ786" i="1"/>
  <c r="BK817" i="1"/>
  <c r="BM835" i="1"/>
  <c r="BO853" i="1"/>
  <c r="BQ871" i="1"/>
  <c r="BL890" i="1"/>
  <c r="BN908" i="1"/>
  <c r="BP926" i="1"/>
  <c r="BK945" i="1"/>
  <c r="BM963" i="1"/>
  <c r="BO981" i="1"/>
  <c r="BQ999" i="1"/>
  <c r="BL1018" i="1"/>
  <c r="BN1036" i="1"/>
  <c r="BP1054" i="1"/>
  <c r="BK1073" i="1"/>
  <c r="BM1091" i="1"/>
  <c r="BQ1102" i="1"/>
  <c r="BP490" i="1"/>
  <c r="BN675" i="1"/>
  <c r="BL769" i="1"/>
  <c r="BO812" i="1"/>
  <c r="BQ830" i="1"/>
  <c r="BL849" i="1"/>
  <c r="BN867" i="1"/>
  <c r="BP885" i="1"/>
  <c r="BK904" i="1"/>
  <c r="BM922" i="1"/>
  <c r="BO940" i="1"/>
  <c r="BQ958" i="1"/>
  <c r="BL977" i="1"/>
  <c r="BN995" i="1"/>
  <c r="BP1013" i="1"/>
  <c r="BK1032" i="1"/>
  <c r="BM1050" i="1"/>
  <c r="BO1068" i="1"/>
  <c r="BQ1086" i="1"/>
  <c r="BP1100" i="1"/>
  <c r="BP729" i="1"/>
  <c r="BO857" i="1"/>
  <c r="BP930" i="1"/>
  <c r="BQ1003" i="1"/>
  <c r="BK1077" i="1"/>
  <c r="BL641" i="1"/>
  <c r="BK845" i="1"/>
  <c r="BL918" i="1"/>
  <c r="BM991" i="1"/>
  <c r="BN1064" i="1"/>
  <c r="BP613" i="1"/>
  <c r="BO841" i="1"/>
  <c r="BP914" i="1"/>
  <c r="BQ987" i="1"/>
  <c r="BK1061" i="1"/>
  <c r="BO833" i="1"/>
  <c r="BM275" i="1"/>
  <c r="BM1039" i="1"/>
  <c r="BO1025" i="1"/>
  <c r="BN1048" i="1"/>
  <c r="BR19" i="1"/>
  <c r="BS19" i="1" s="1"/>
  <c r="BK148" i="1"/>
  <c r="BL157" i="1"/>
  <c r="BM166" i="1"/>
  <c r="BN175" i="1"/>
  <c r="BO184" i="1"/>
  <c r="BP193" i="1"/>
  <c r="BQ202" i="1"/>
  <c r="BK212" i="1"/>
  <c r="BL221" i="1"/>
  <c r="BQ145" i="1"/>
  <c r="BK155" i="1"/>
  <c r="BL164" i="1"/>
  <c r="BM173" i="1"/>
  <c r="BN182" i="1"/>
  <c r="BO191" i="1"/>
  <c r="BP200" i="1"/>
  <c r="BQ209" i="1"/>
  <c r="BK219" i="1"/>
  <c r="BM152" i="1"/>
  <c r="BN161" i="1"/>
  <c r="BO170" i="1"/>
  <c r="BP179" i="1"/>
  <c r="BQ188" i="1"/>
  <c r="BK198" i="1"/>
  <c r="BL207" i="1"/>
  <c r="BM216" i="1"/>
  <c r="BN225" i="1"/>
  <c r="BR93" i="1"/>
  <c r="BS93" i="1" s="1"/>
  <c r="BL166" i="1"/>
  <c r="BP202" i="1"/>
  <c r="BP229" i="1"/>
  <c r="BQ238" i="1"/>
  <c r="BK248" i="1"/>
  <c r="BL257" i="1"/>
  <c r="BM266" i="1"/>
  <c r="BN275" i="1"/>
  <c r="BO284" i="1"/>
  <c r="BP293" i="1"/>
  <c r="BQ302" i="1"/>
  <c r="BK312" i="1"/>
  <c r="BL321" i="1"/>
  <c r="BM330" i="1"/>
  <c r="BN339" i="1"/>
  <c r="BO348" i="1"/>
  <c r="BP357" i="1"/>
  <c r="BQ366" i="1"/>
  <c r="BK376" i="1"/>
  <c r="BL385" i="1"/>
  <c r="BM394" i="1"/>
  <c r="BN403" i="1"/>
  <c r="BO412" i="1"/>
  <c r="BP421" i="1"/>
  <c r="BQ430" i="1"/>
  <c r="BK440" i="1"/>
  <c r="BL449" i="1"/>
  <c r="BM458" i="1"/>
  <c r="BN467" i="1"/>
  <c r="BO476" i="1"/>
  <c r="BP485" i="1"/>
  <c r="BQ494" i="1"/>
  <c r="BK504" i="1"/>
  <c r="BL513" i="1"/>
  <c r="BM522" i="1"/>
  <c r="BN531" i="1"/>
  <c r="BO540" i="1"/>
  <c r="BP549" i="1"/>
  <c r="BQ558" i="1"/>
  <c r="BM171" i="1"/>
  <c r="BQ207" i="1"/>
  <c r="BK231" i="1"/>
  <c r="BL240" i="1"/>
  <c r="BM249" i="1"/>
  <c r="BN258" i="1"/>
  <c r="BO267" i="1"/>
  <c r="BP276" i="1"/>
  <c r="BQ285" i="1"/>
  <c r="BK295" i="1"/>
  <c r="BL304" i="1"/>
  <c r="BM313" i="1"/>
  <c r="BN322" i="1"/>
  <c r="BO331" i="1"/>
  <c r="BP340" i="1"/>
  <c r="BO169" i="1"/>
  <c r="BL206" i="1"/>
  <c r="BO230" i="1"/>
  <c r="BP239" i="1"/>
  <c r="BQ248" i="1"/>
  <c r="BK258" i="1"/>
  <c r="BL267" i="1"/>
  <c r="BM276" i="1"/>
  <c r="BN285" i="1"/>
  <c r="BO294" i="1"/>
  <c r="BP303" i="1"/>
  <c r="BQ312" i="1"/>
  <c r="BK322" i="1"/>
  <c r="BL331" i="1"/>
  <c r="BM340" i="1"/>
  <c r="BN349" i="1"/>
  <c r="BO358" i="1"/>
  <c r="BP367" i="1"/>
  <c r="BQ376" i="1"/>
  <c r="BK386" i="1"/>
  <c r="BL395" i="1"/>
  <c r="BM404" i="1"/>
  <c r="BN413" i="1"/>
  <c r="BO422" i="1"/>
  <c r="BP431" i="1"/>
  <c r="BQ440" i="1"/>
  <c r="BK450" i="1"/>
  <c r="BL459" i="1"/>
  <c r="BM468" i="1"/>
  <c r="BN477" i="1"/>
  <c r="BO486" i="1"/>
  <c r="BP495" i="1"/>
  <c r="BQ504" i="1"/>
  <c r="BK514" i="1"/>
  <c r="BL523" i="1"/>
  <c r="BM532" i="1"/>
  <c r="BN541" i="1"/>
  <c r="BO550" i="1"/>
  <c r="BP559" i="1"/>
  <c r="BQ227" i="1"/>
  <c r="BN264" i="1"/>
  <c r="BK301" i="1"/>
  <c r="BR301" i="1" s="1"/>
  <c r="BS301" i="1" s="1"/>
  <c r="BO337" i="1"/>
  <c r="BQ361" i="1"/>
  <c r="BL380" i="1"/>
  <c r="BN398" i="1"/>
  <c r="BP416" i="1"/>
  <c r="BK435" i="1"/>
  <c r="BM453" i="1"/>
  <c r="BO471" i="1"/>
  <c r="BQ489" i="1"/>
  <c r="BL508" i="1"/>
  <c r="BN526" i="1"/>
  <c r="BP544" i="1"/>
  <c r="BK563" i="1"/>
  <c r="BN574" i="1"/>
  <c r="BO583" i="1"/>
  <c r="BP592" i="1"/>
  <c r="BQ601" i="1"/>
  <c r="BK611" i="1"/>
  <c r="BL620" i="1"/>
  <c r="BM629" i="1"/>
  <c r="BN638" i="1"/>
  <c r="BO647" i="1"/>
  <c r="BP656" i="1"/>
  <c r="BQ665" i="1"/>
  <c r="BK675" i="1"/>
  <c r="BL684" i="1"/>
  <c r="BM693" i="1"/>
  <c r="BN702" i="1"/>
  <c r="BO711" i="1"/>
  <c r="BP720" i="1"/>
  <c r="BQ729" i="1"/>
  <c r="BK739" i="1"/>
  <c r="BL748" i="1"/>
  <c r="BM757" i="1"/>
  <c r="BN766" i="1"/>
  <c r="BO775" i="1"/>
  <c r="BP784" i="1"/>
  <c r="BQ793" i="1"/>
  <c r="BK803" i="1"/>
  <c r="BK161" i="1"/>
  <c r="BP246" i="1"/>
  <c r="BM283" i="1"/>
  <c r="BQ319" i="1"/>
  <c r="BK353" i="1"/>
  <c r="BM371" i="1"/>
  <c r="BO389" i="1"/>
  <c r="BQ407" i="1"/>
  <c r="BL426" i="1"/>
  <c r="BN444" i="1"/>
  <c r="BP462" i="1"/>
  <c r="BK481" i="1"/>
  <c r="BM499" i="1"/>
  <c r="BO517" i="1"/>
  <c r="BQ535" i="1"/>
  <c r="BL554" i="1"/>
  <c r="BK570" i="1"/>
  <c r="BL579" i="1"/>
  <c r="BM588" i="1"/>
  <c r="BN597" i="1"/>
  <c r="BO606" i="1"/>
  <c r="BP615" i="1"/>
  <c r="BQ624" i="1"/>
  <c r="BK634" i="1"/>
  <c r="BL643" i="1"/>
  <c r="BM652" i="1"/>
  <c r="BN661" i="1"/>
  <c r="BO670" i="1"/>
  <c r="BP679" i="1"/>
  <c r="BQ688" i="1"/>
  <c r="BK698" i="1"/>
  <c r="BL707" i="1"/>
  <c r="BM716" i="1"/>
  <c r="BN725" i="1"/>
  <c r="BO734" i="1"/>
  <c r="BP743" i="1"/>
  <c r="BQ752" i="1"/>
  <c r="BK762" i="1"/>
  <c r="BL771" i="1"/>
  <c r="BM780" i="1"/>
  <c r="BN789" i="1"/>
  <c r="BK229" i="1"/>
  <c r="BO265" i="1"/>
  <c r="BL302" i="1"/>
  <c r="BP338" i="1"/>
  <c r="BN362" i="1"/>
  <c r="BP380" i="1"/>
  <c r="BK399" i="1"/>
  <c r="BM417" i="1"/>
  <c r="BO435" i="1"/>
  <c r="BQ453" i="1"/>
  <c r="BL472" i="1"/>
  <c r="BN490" i="1"/>
  <c r="BP508" i="1"/>
  <c r="BK527" i="1"/>
  <c r="BM545" i="1"/>
  <c r="BO563" i="1"/>
  <c r="BP574" i="1"/>
  <c r="BQ583" i="1"/>
  <c r="BK593" i="1"/>
  <c r="BL602" i="1"/>
  <c r="BM611" i="1"/>
  <c r="BN620" i="1"/>
  <c r="BO629" i="1"/>
  <c r="BP638" i="1"/>
  <c r="BQ647" i="1"/>
  <c r="BK657" i="1"/>
  <c r="BL666" i="1"/>
  <c r="BM675" i="1"/>
  <c r="BN684" i="1"/>
  <c r="BO693" i="1"/>
  <c r="BP702" i="1"/>
  <c r="BQ711" i="1"/>
  <c r="BK721" i="1"/>
  <c r="BL730" i="1"/>
  <c r="BM739" i="1"/>
  <c r="BN748" i="1"/>
  <c r="BO757" i="1"/>
  <c r="BP766" i="1"/>
  <c r="BQ775" i="1"/>
  <c r="BK785" i="1"/>
  <c r="BL794" i="1"/>
  <c r="BM803" i="1"/>
  <c r="BP286" i="1"/>
  <c r="BM391" i="1"/>
  <c r="BN464" i="1"/>
  <c r="BO537" i="1"/>
  <c r="BL589" i="1"/>
  <c r="BP625" i="1"/>
  <c r="BM662" i="1"/>
  <c r="BQ698" i="1"/>
  <c r="BN735" i="1"/>
  <c r="BK772" i="1"/>
  <c r="BO802" i="1"/>
  <c r="BM813" i="1"/>
  <c r="BN822" i="1"/>
  <c r="BO831" i="1"/>
  <c r="BP840" i="1"/>
  <c r="BQ849" i="1"/>
  <c r="BK859" i="1"/>
  <c r="BL868" i="1"/>
  <c r="BM877" i="1"/>
  <c r="BN886" i="1"/>
  <c r="BO895" i="1"/>
  <c r="BP904" i="1"/>
  <c r="BQ913" i="1"/>
  <c r="BK923" i="1"/>
  <c r="BL932" i="1"/>
  <c r="BM941" i="1"/>
  <c r="BN950" i="1"/>
  <c r="BO959" i="1"/>
  <c r="BP968" i="1"/>
  <c r="BQ977" i="1"/>
  <c r="BK987" i="1"/>
  <c r="BR987" i="1" s="1"/>
  <c r="BS987" i="1" s="1"/>
  <c r="BL996" i="1"/>
  <c r="BM1005" i="1"/>
  <c r="BN1014" i="1"/>
  <c r="BO1023" i="1"/>
  <c r="BP1032" i="1"/>
  <c r="BQ1041" i="1"/>
  <c r="BK1051" i="1"/>
  <c r="BL1060" i="1"/>
  <c r="BM1069" i="1"/>
  <c r="BN1078" i="1"/>
  <c r="BO1087" i="1"/>
  <c r="BP1096" i="1"/>
  <c r="BO325" i="1"/>
  <c r="BP410" i="1"/>
  <c r="BQ483" i="1"/>
  <c r="BK557" i="1"/>
  <c r="BQ598" i="1"/>
  <c r="BN635" i="1"/>
  <c r="BK672" i="1"/>
  <c r="BO708" i="1"/>
  <c r="BL745" i="1"/>
  <c r="BP781" i="1"/>
  <c r="BO806" i="1"/>
  <c r="BP815" i="1"/>
  <c r="BQ824" i="1"/>
  <c r="BK834" i="1"/>
  <c r="BL843" i="1"/>
  <c r="BM852" i="1"/>
  <c r="BN861" i="1"/>
  <c r="BO870" i="1"/>
  <c r="BP879" i="1"/>
  <c r="BQ888" i="1"/>
  <c r="BK898" i="1"/>
  <c r="BL907" i="1"/>
  <c r="BM916" i="1"/>
  <c r="BN925" i="1"/>
  <c r="BO934" i="1"/>
  <c r="BP943" i="1"/>
  <c r="BQ952" i="1"/>
  <c r="BK962" i="1"/>
  <c r="BR962" i="1" s="1"/>
  <c r="BS962" i="1" s="1"/>
  <c r="BL971" i="1"/>
  <c r="BM980" i="1"/>
  <c r="BN989" i="1"/>
  <c r="BO998" i="1"/>
  <c r="BP1007" i="1"/>
  <c r="BQ1016" i="1"/>
  <c r="BK1026" i="1"/>
  <c r="BR1026" i="1" s="1"/>
  <c r="BS1026" i="1" s="1"/>
  <c r="BL1035" i="1"/>
  <c r="BM1044" i="1"/>
  <c r="BN1053" i="1"/>
  <c r="BO1062" i="1"/>
  <c r="BP1071" i="1"/>
  <c r="BQ1080" i="1"/>
  <c r="BK1090" i="1"/>
  <c r="BO245" i="1"/>
  <c r="BP370" i="1"/>
  <c r="BQ443" i="1"/>
  <c r="BK517" i="1"/>
  <c r="BQ578" i="1"/>
  <c r="BN615" i="1"/>
  <c r="BK652" i="1"/>
  <c r="BO688" i="1"/>
  <c r="BK321" i="1"/>
  <c r="BP597" i="1"/>
  <c r="BM730" i="1"/>
  <c r="BK800" i="1"/>
  <c r="BL821" i="1"/>
  <c r="BN839" i="1"/>
  <c r="BP857" i="1"/>
  <c r="BK876" i="1"/>
  <c r="BM894" i="1"/>
  <c r="BO912" i="1"/>
  <c r="BQ930" i="1"/>
  <c r="BL949" i="1"/>
  <c r="BN967" i="1"/>
  <c r="BP985" i="1"/>
  <c r="BK1004" i="1"/>
  <c r="BM1022" i="1"/>
  <c r="BO1040" i="1"/>
  <c r="BQ1058" i="1"/>
  <c r="BL1077" i="1"/>
  <c r="BN1095" i="1"/>
  <c r="BL202" i="1"/>
  <c r="BO572" i="1"/>
  <c r="BM718" i="1"/>
  <c r="BN791" i="1"/>
  <c r="BL818" i="1"/>
  <c r="BN836" i="1"/>
  <c r="BP854" i="1"/>
  <c r="BK873" i="1"/>
  <c r="BM891" i="1"/>
  <c r="BO909" i="1"/>
  <c r="BQ927" i="1"/>
  <c r="BL946" i="1"/>
  <c r="BN964" i="1"/>
  <c r="BP982" i="1"/>
  <c r="BK1001" i="1"/>
  <c r="BM1019" i="1"/>
  <c r="BO1037" i="1"/>
  <c r="BQ1055" i="1"/>
  <c r="BL1074" i="1"/>
  <c r="BN1092" i="1"/>
  <c r="BN1103" i="1"/>
  <c r="BK509" i="1"/>
  <c r="BO684" i="1"/>
  <c r="BP773" i="1"/>
  <c r="BP813" i="1"/>
  <c r="BK832" i="1"/>
  <c r="BM850" i="1"/>
  <c r="BO868" i="1"/>
  <c r="BQ886" i="1"/>
  <c r="BL905" i="1"/>
  <c r="BN923" i="1"/>
  <c r="BP941" i="1"/>
  <c r="BK960" i="1"/>
  <c r="BM978" i="1"/>
  <c r="BO996" i="1"/>
  <c r="BQ1014" i="1"/>
  <c r="BL1033" i="1"/>
  <c r="BN1051" i="1"/>
  <c r="BP1069" i="1"/>
  <c r="BK1088" i="1"/>
  <c r="BM1101" i="1"/>
  <c r="BK748" i="1"/>
  <c r="BL862" i="1"/>
  <c r="BM935" i="1"/>
  <c r="BN1008" i="1"/>
  <c r="BO1081" i="1"/>
  <c r="BP677" i="1"/>
  <c r="BO849" i="1"/>
  <c r="BP922" i="1"/>
  <c r="BQ995" i="1"/>
  <c r="BK1069" i="1"/>
  <c r="BM650" i="1"/>
  <c r="BL846" i="1"/>
  <c r="BM919" i="1"/>
  <c r="BN992" i="1"/>
  <c r="BO1065" i="1"/>
  <c r="BQ851" i="1"/>
  <c r="BM586" i="1"/>
  <c r="BO1057" i="1"/>
  <c r="BP970" i="1"/>
  <c r="BR29" i="1"/>
  <c r="BS29" i="1" s="1"/>
  <c r="BS40" i="1"/>
  <c r="BR50" i="1"/>
  <c r="BS50" i="1" s="1"/>
  <c r="BK144" i="1"/>
  <c r="BL153" i="1"/>
  <c r="BM162" i="1"/>
  <c r="BN171" i="1"/>
  <c r="BO180" i="1"/>
  <c r="BP189" i="1"/>
  <c r="BQ198" i="1"/>
  <c r="BK208" i="1"/>
  <c r="BL217" i="1"/>
  <c r="BM226" i="1"/>
  <c r="BQ141" i="1"/>
  <c r="BK151" i="1"/>
  <c r="BL160" i="1"/>
  <c r="BM169" i="1"/>
  <c r="BN178" i="1"/>
  <c r="BO187" i="1"/>
  <c r="BP196" i="1"/>
  <c r="BQ205" i="1"/>
  <c r="BK215" i="1"/>
  <c r="BL224" i="1"/>
  <c r="BL139" i="1"/>
  <c r="BM148" i="1"/>
  <c r="BN157" i="1"/>
  <c r="BO166" i="1"/>
  <c r="BP175" i="1"/>
  <c r="BQ184" i="1"/>
  <c r="BK194" i="1"/>
  <c r="BR194" i="1" s="1"/>
  <c r="BS194" i="1" s="1"/>
  <c r="BL203" i="1"/>
  <c r="BM212" i="1"/>
  <c r="BN221" i="1"/>
  <c r="BL150" i="1"/>
  <c r="BP186" i="1"/>
  <c r="BM223" i="1"/>
  <c r="BQ234" i="1"/>
  <c r="BK244" i="1"/>
  <c r="BL253" i="1"/>
  <c r="BM262" i="1"/>
  <c r="BN271" i="1"/>
  <c r="BO280" i="1"/>
  <c r="BP289" i="1"/>
  <c r="BQ298" i="1"/>
  <c r="BK308" i="1"/>
  <c r="BL317" i="1"/>
  <c r="BM326" i="1"/>
  <c r="BN335" i="1"/>
  <c r="BO344" i="1"/>
  <c r="BP353" i="1"/>
  <c r="BQ362" i="1"/>
  <c r="BK372" i="1"/>
  <c r="BL381" i="1"/>
  <c r="BM390" i="1"/>
  <c r="BN399" i="1"/>
  <c r="BO408" i="1"/>
  <c r="BP417" i="1"/>
  <c r="BQ426" i="1"/>
  <c r="BK436" i="1"/>
  <c r="BL445" i="1"/>
  <c r="BM454" i="1"/>
  <c r="BN463" i="1"/>
  <c r="BO472" i="1"/>
  <c r="BP481" i="1"/>
  <c r="BQ490" i="1"/>
  <c r="BK500" i="1"/>
  <c r="BL509" i="1"/>
  <c r="BM518" i="1"/>
  <c r="BN527" i="1"/>
  <c r="BO536" i="1"/>
  <c r="BP545" i="1"/>
  <c r="BQ554" i="1"/>
  <c r="BK564" i="1"/>
  <c r="BM155" i="1"/>
  <c r="BQ191" i="1"/>
  <c r="BK227" i="1"/>
  <c r="BL236" i="1"/>
  <c r="BM245" i="1"/>
  <c r="BN254" i="1"/>
  <c r="BO263" i="1"/>
  <c r="BP272" i="1"/>
  <c r="BQ281" i="1"/>
  <c r="BK291" i="1"/>
  <c r="BL300" i="1"/>
  <c r="BM309" i="1"/>
  <c r="BN318" i="1"/>
  <c r="BO327" i="1"/>
  <c r="BP336" i="1"/>
  <c r="BQ345" i="1"/>
  <c r="BO153" i="1"/>
  <c r="BL190" i="1"/>
  <c r="BO226" i="1"/>
  <c r="BP235" i="1"/>
  <c r="BQ244" i="1"/>
  <c r="BK254" i="1"/>
  <c r="BL263" i="1"/>
  <c r="BM272" i="1"/>
  <c r="BN281" i="1"/>
  <c r="BO290" i="1"/>
  <c r="BP299" i="1"/>
  <c r="BQ308" i="1"/>
  <c r="BK318" i="1"/>
  <c r="BR318" i="1" s="1"/>
  <c r="BS318" i="1" s="1"/>
  <c r="BL327" i="1"/>
  <c r="BM336" i="1"/>
  <c r="BN345" i="1"/>
  <c r="BO354" i="1"/>
  <c r="BP363" i="1"/>
  <c r="BQ372" i="1"/>
  <c r="BK382" i="1"/>
  <c r="BL391" i="1"/>
  <c r="BM400" i="1"/>
  <c r="BN409" i="1"/>
  <c r="BO418" i="1"/>
  <c r="BP427" i="1"/>
  <c r="BQ436" i="1"/>
  <c r="BK446" i="1"/>
  <c r="BL455" i="1"/>
  <c r="BM464" i="1"/>
  <c r="BN473" i="1"/>
  <c r="BO482" i="1"/>
  <c r="BP491" i="1"/>
  <c r="BQ500" i="1"/>
  <c r="BK510" i="1"/>
  <c r="BL519" i="1"/>
  <c r="BM528" i="1"/>
  <c r="BN537" i="1"/>
  <c r="BO546" i="1"/>
  <c r="BP555" i="1"/>
  <c r="BQ564" i="1"/>
  <c r="BQ167" i="1"/>
  <c r="BN248" i="1"/>
  <c r="BK285" i="1"/>
  <c r="BO321" i="1"/>
  <c r="BQ353" i="1"/>
  <c r="BL372" i="1"/>
  <c r="BN390" i="1"/>
  <c r="BP408" i="1"/>
  <c r="BK427" i="1"/>
  <c r="BM445" i="1"/>
  <c r="BO463" i="1"/>
  <c r="BQ481" i="1"/>
  <c r="BL500" i="1"/>
  <c r="BN518" i="1"/>
  <c r="BP536" i="1"/>
  <c r="BK555" i="1"/>
  <c r="BN570" i="1"/>
  <c r="BO579" i="1"/>
  <c r="BP588" i="1"/>
  <c r="BQ597" i="1"/>
  <c r="BK607" i="1"/>
  <c r="BL616" i="1"/>
  <c r="BM625" i="1"/>
  <c r="BN634" i="1"/>
  <c r="BO643" i="1"/>
  <c r="BP652" i="1"/>
  <c r="BQ661" i="1"/>
  <c r="BK671" i="1"/>
  <c r="BL680" i="1"/>
  <c r="BM689" i="1"/>
  <c r="BN698" i="1"/>
  <c r="BO707" i="1"/>
  <c r="BP716" i="1"/>
  <c r="BQ725" i="1"/>
  <c r="BK735" i="1"/>
  <c r="BL744" i="1"/>
  <c r="BM753" i="1"/>
  <c r="BN762" i="1"/>
  <c r="BO771" i="1"/>
  <c r="BP780" i="1"/>
  <c r="BQ789" i="1"/>
  <c r="BK799" i="1"/>
  <c r="BR97" i="1"/>
  <c r="BS97" i="1" s="1"/>
  <c r="BP230" i="1"/>
  <c r="BM267" i="1"/>
  <c r="BQ303" i="1"/>
  <c r="BN340" i="1"/>
  <c r="BM363" i="1"/>
  <c r="BO381" i="1"/>
  <c r="BQ399" i="1"/>
  <c r="BL418" i="1"/>
  <c r="BN436" i="1"/>
  <c r="BP454" i="1"/>
  <c r="BK473" i="1"/>
  <c r="BM491" i="1"/>
  <c r="BO509" i="1"/>
  <c r="BQ527" i="1"/>
  <c r="BL546" i="1"/>
  <c r="BN564" i="1"/>
  <c r="BL575" i="1"/>
  <c r="BM584" i="1"/>
  <c r="BN593" i="1"/>
  <c r="BO602" i="1"/>
  <c r="BP611" i="1"/>
  <c r="BQ620" i="1"/>
  <c r="BK630" i="1"/>
  <c r="BL639" i="1"/>
  <c r="BM648" i="1"/>
  <c r="BN657" i="1"/>
  <c r="BO666" i="1"/>
  <c r="BP675" i="1"/>
  <c r="BQ684" i="1"/>
  <c r="BK694" i="1"/>
  <c r="BL703" i="1"/>
  <c r="BM712" i="1"/>
  <c r="BN721" i="1"/>
  <c r="BO730" i="1"/>
  <c r="BP739" i="1"/>
  <c r="BQ748" i="1"/>
  <c r="BK758" i="1"/>
  <c r="BL767" i="1"/>
  <c r="BM776" i="1"/>
  <c r="BN785" i="1"/>
  <c r="BO794" i="1"/>
  <c r="BN172" i="1"/>
  <c r="BO249" i="1"/>
  <c r="BL286" i="1"/>
  <c r="BP322" i="1"/>
  <c r="BN354" i="1"/>
  <c r="BP372" i="1"/>
  <c r="BK391" i="1"/>
  <c r="BM409" i="1"/>
  <c r="BO427" i="1"/>
  <c r="BQ445" i="1"/>
  <c r="BL464" i="1"/>
  <c r="BN482" i="1"/>
  <c r="BP500" i="1"/>
  <c r="BK519" i="1"/>
  <c r="BM537" i="1"/>
  <c r="BO555" i="1"/>
  <c r="BP570" i="1"/>
  <c r="BQ579" i="1"/>
  <c r="BK589" i="1"/>
  <c r="BL598" i="1"/>
  <c r="BM607" i="1"/>
  <c r="BN616" i="1"/>
  <c r="BO625" i="1"/>
  <c r="BP634" i="1"/>
  <c r="BQ643" i="1"/>
  <c r="BK653" i="1"/>
  <c r="BL662" i="1"/>
  <c r="BM671" i="1"/>
  <c r="BN680" i="1"/>
  <c r="BO689" i="1"/>
  <c r="BP698" i="1"/>
  <c r="BQ707" i="1"/>
  <c r="BK717" i="1"/>
  <c r="BL726" i="1"/>
  <c r="BM735" i="1"/>
  <c r="BN744" i="1"/>
  <c r="BO753" i="1"/>
  <c r="BP762" i="1"/>
  <c r="BQ771" i="1"/>
  <c r="BK781" i="1"/>
  <c r="BL790" i="1"/>
  <c r="BM799" i="1"/>
  <c r="BM211" i="1"/>
  <c r="BM359" i="1"/>
  <c r="BN432" i="1"/>
  <c r="BO505" i="1"/>
  <c r="BL573" i="1"/>
  <c r="BP609" i="1"/>
  <c r="BM646" i="1"/>
  <c r="BQ682" i="1"/>
  <c r="BN719" i="1"/>
  <c r="BK756" i="1"/>
  <c r="BO792" i="1"/>
  <c r="BM809" i="1"/>
  <c r="BN818" i="1"/>
  <c r="BO827" i="1"/>
  <c r="BP836" i="1"/>
  <c r="BQ845" i="1"/>
  <c r="BK855" i="1"/>
  <c r="BL864" i="1"/>
  <c r="BM873" i="1"/>
  <c r="BN882" i="1"/>
  <c r="BO891" i="1"/>
  <c r="BP900" i="1"/>
  <c r="BQ909" i="1"/>
  <c r="BK919" i="1"/>
  <c r="BL928" i="1"/>
  <c r="BM937" i="1"/>
  <c r="BN946" i="1"/>
  <c r="BO955" i="1"/>
  <c r="BP964" i="1"/>
  <c r="BQ973" i="1"/>
  <c r="BK983" i="1"/>
  <c r="BR983" i="1" s="1"/>
  <c r="BS983" i="1" s="1"/>
  <c r="BL992" i="1"/>
  <c r="BM1001" i="1"/>
  <c r="BN1010" i="1"/>
  <c r="BO1019" i="1"/>
  <c r="BP1028" i="1"/>
  <c r="BQ1037" i="1"/>
  <c r="BK1047" i="1"/>
  <c r="BL1056" i="1"/>
  <c r="BM1065" i="1"/>
  <c r="BN1074" i="1"/>
  <c r="BO1083" i="1"/>
  <c r="BP1092" i="1"/>
  <c r="BO261" i="1"/>
  <c r="BP378" i="1"/>
  <c r="BQ451" i="1"/>
  <c r="BK525" i="1"/>
  <c r="BQ582" i="1"/>
  <c r="BN619" i="1"/>
  <c r="BK656" i="1"/>
  <c r="BO692" i="1"/>
  <c r="BL729" i="1"/>
  <c r="BP765" i="1"/>
  <c r="BN799" i="1"/>
  <c r="BP811" i="1"/>
  <c r="BQ820" i="1"/>
  <c r="BK830" i="1"/>
  <c r="BL839" i="1"/>
  <c r="BM848" i="1"/>
  <c r="BN857" i="1"/>
  <c r="BO866" i="1"/>
  <c r="BP875" i="1"/>
  <c r="BQ884" i="1"/>
  <c r="BK894" i="1"/>
  <c r="BL903" i="1"/>
  <c r="BM912" i="1"/>
  <c r="BN921" i="1"/>
  <c r="BO930" i="1"/>
  <c r="BP939" i="1"/>
  <c r="BQ948" i="1"/>
  <c r="BK958" i="1"/>
  <c r="BR958" i="1" s="1"/>
  <c r="BS958" i="1" s="1"/>
  <c r="BL967" i="1"/>
  <c r="BM976" i="1"/>
  <c r="BN985" i="1"/>
  <c r="BO994" i="1"/>
  <c r="BP1003" i="1"/>
  <c r="BQ1012" i="1"/>
  <c r="BK1022" i="1"/>
  <c r="BL1031" i="1"/>
  <c r="BM1040" i="1"/>
  <c r="BN1049" i="1"/>
  <c r="BO1058" i="1"/>
  <c r="BP1067" i="1"/>
  <c r="BQ1076" i="1"/>
  <c r="BK1086" i="1"/>
  <c r="BL1095" i="1"/>
  <c r="BQ327" i="1"/>
  <c r="BQ411" i="1"/>
  <c r="BK485" i="1"/>
  <c r="BL558" i="1"/>
  <c r="BN599" i="1"/>
  <c r="BK636" i="1"/>
  <c r="BO672" i="1"/>
  <c r="BL709" i="1"/>
  <c r="BQ499" i="1"/>
  <c r="BK680" i="1"/>
  <c r="BN771" i="1"/>
  <c r="BL813" i="1"/>
  <c r="BN831" i="1"/>
  <c r="BP849" i="1"/>
  <c r="BK868" i="1"/>
  <c r="BM886" i="1"/>
  <c r="BO904" i="1"/>
  <c r="BQ922" i="1"/>
  <c r="BL941" i="1"/>
  <c r="BN959" i="1"/>
  <c r="BP977" i="1"/>
  <c r="BK996" i="1"/>
  <c r="BM1014" i="1"/>
  <c r="BO1032" i="1"/>
  <c r="BQ1050" i="1"/>
  <c r="BL1069" i="1"/>
  <c r="BN1087" i="1"/>
  <c r="BK1101" i="1"/>
  <c r="BR1101" i="1" s="1"/>
  <c r="BS1101" i="1" s="1"/>
  <c r="BO449" i="1"/>
  <c r="BQ654" i="1"/>
  <c r="BN759" i="1"/>
  <c r="BL810" i="1"/>
  <c r="BN828" i="1"/>
  <c r="BP846" i="1"/>
  <c r="BK865" i="1"/>
  <c r="BM883" i="1"/>
  <c r="BO901" i="1"/>
  <c r="BQ919" i="1"/>
  <c r="BL938" i="1"/>
  <c r="BN956" i="1"/>
  <c r="BP974" i="1"/>
  <c r="BK993" i="1"/>
  <c r="BM1011" i="1"/>
  <c r="BO1029" i="1"/>
  <c r="BQ1047" i="1"/>
  <c r="BL1066" i="1"/>
  <c r="BN1084" i="1"/>
  <c r="BN1099" i="1"/>
  <c r="BL454" i="1"/>
  <c r="BL657" i="1"/>
  <c r="BK760" i="1"/>
  <c r="BM810" i="1"/>
  <c r="BO828" i="1"/>
  <c r="BQ846" i="1"/>
  <c r="BL865" i="1"/>
  <c r="BN883" i="1"/>
  <c r="BP901" i="1"/>
  <c r="BK920" i="1"/>
  <c r="BM938" i="1"/>
  <c r="BO956" i="1"/>
  <c r="BQ974" i="1"/>
  <c r="BL993" i="1"/>
  <c r="BN1011" i="1"/>
  <c r="BP1029" i="1"/>
  <c r="BK1048" i="1"/>
  <c r="BR1048" i="1" s="1"/>
  <c r="BS1048" i="1" s="1"/>
  <c r="BM1066" i="1"/>
  <c r="BO1084" i="1"/>
  <c r="BO1099" i="1"/>
  <c r="BM766" i="1"/>
  <c r="BP866" i="1"/>
  <c r="BQ939" i="1"/>
  <c r="BK1013" i="1"/>
  <c r="BL1086" i="1"/>
  <c r="BM714" i="1"/>
  <c r="BL854" i="1"/>
  <c r="BM927" i="1"/>
  <c r="BN1000" i="1"/>
  <c r="BO1073" i="1"/>
  <c r="BQ686" i="1"/>
  <c r="BP850" i="1"/>
  <c r="BQ923" i="1"/>
  <c r="BK997" i="1"/>
  <c r="BL1070" i="1"/>
  <c r="BL870" i="1"/>
  <c r="BL725" i="1"/>
  <c r="BQ1075" i="1"/>
  <c r="BK989" i="1"/>
  <c r="BL902" i="1"/>
  <c r="BR9" i="1"/>
  <c r="BS9" i="1" s="1"/>
  <c r="BR73" i="1"/>
  <c r="BS73" i="1" s="1"/>
  <c r="BR20" i="1"/>
  <c r="BR84" i="1"/>
  <c r="BR108" i="1"/>
  <c r="BS108" i="1" s="1"/>
  <c r="BO144" i="1"/>
  <c r="BP153" i="1"/>
  <c r="BQ162" i="1"/>
  <c r="BK172" i="1"/>
  <c r="BL181" i="1"/>
  <c r="BM190" i="1"/>
  <c r="BN199" i="1"/>
  <c r="BO208" i="1"/>
  <c r="BP217" i="1"/>
  <c r="BR74" i="1"/>
  <c r="BS74" i="1" s="1"/>
  <c r="BR99" i="1"/>
  <c r="BS99" i="1" s="1"/>
  <c r="BP144" i="1"/>
  <c r="BQ153" i="1"/>
  <c r="BK163" i="1"/>
  <c r="BL172" i="1"/>
  <c r="BM181" i="1"/>
  <c r="BN190" i="1"/>
  <c r="BO199" i="1"/>
  <c r="BP208" i="1"/>
  <c r="BQ217" i="1"/>
  <c r="BR126" i="1"/>
  <c r="BS126" i="1" s="1"/>
  <c r="BM144" i="1"/>
  <c r="BN153" i="1"/>
  <c r="BO162" i="1"/>
  <c r="BP171" i="1"/>
  <c r="BQ180" i="1"/>
  <c r="BK190" i="1"/>
  <c r="BL199" i="1"/>
  <c r="BM208" i="1"/>
  <c r="BN217" i="1"/>
  <c r="BP170" i="1"/>
  <c r="BM207" i="1"/>
  <c r="BQ230" i="1"/>
  <c r="BK240" i="1"/>
  <c r="BL249" i="1"/>
  <c r="BM258" i="1"/>
  <c r="BN267" i="1"/>
  <c r="BO276" i="1"/>
  <c r="BP285" i="1"/>
  <c r="BQ294" i="1"/>
  <c r="BK304" i="1"/>
  <c r="BL313" i="1"/>
  <c r="BM322" i="1"/>
  <c r="BN331" i="1"/>
  <c r="BO340" i="1"/>
  <c r="BP349" i="1"/>
  <c r="BQ358" i="1"/>
  <c r="BK368" i="1"/>
  <c r="BL377" i="1"/>
  <c r="BM386" i="1"/>
  <c r="BN395" i="1"/>
  <c r="BO404" i="1"/>
  <c r="BP413" i="1"/>
  <c r="BQ422" i="1"/>
  <c r="BK432" i="1"/>
  <c r="BL441" i="1"/>
  <c r="BM450" i="1"/>
  <c r="BN459" i="1"/>
  <c r="BO468" i="1"/>
  <c r="BP477" i="1"/>
  <c r="BQ486" i="1"/>
  <c r="BK496" i="1"/>
  <c r="BL505" i="1"/>
  <c r="BM514" i="1"/>
  <c r="BN523" i="1"/>
  <c r="BO532" i="1"/>
  <c r="BP541" i="1"/>
  <c r="BQ550" i="1"/>
  <c r="BK560" i="1"/>
  <c r="BM139" i="1"/>
  <c r="BQ175" i="1"/>
  <c r="BN212" i="1"/>
  <c r="BL232" i="1"/>
  <c r="BM241" i="1"/>
  <c r="BN250" i="1"/>
  <c r="BO259" i="1"/>
  <c r="BP268" i="1"/>
  <c r="BQ277" i="1"/>
  <c r="BK287" i="1"/>
  <c r="BL296" i="1"/>
  <c r="BM305" i="1"/>
  <c r="BN314" i="1"/>
  <c r="BO323" i="1"/>
  <c r="BP332" i="1"/>
  <c r="BQ341" i="1"/>
  <c r="BL174" i="1"/>
  <c r="BP210" i="1"/>
  <c r="BP231" i="1"/>
  <c r="BQ240" i="1"/>
  <c r="BK250" i="1"/>
  <c r="BL259" i="1"/>
  <c r="BM268" i="1"/>
  <c r="BN277" i="1"/>
  <c r="BO286" i="1"/>
  <c r="BP295" i="1"/>
  <c r="BQ304" i="1"/>
  <c r="BK314" i="1"/>
  <c r="BL323" i="1"/>
  <c r="BM332" i="1"/>
  <c r="BN341" i="1"/>
  <c r="BO350" i="1"/>
  <c r="BP359" i="1"/>
  <c r="BQ368" i="1"/>
  <c r="BK378" i="1"/>
  <c r="BR378" i="1" s="1"/>
  <c r="BS378" i="1" s="1"/>
  <c r="BL387" i="1"/>
  <c r="BM396" i="1"/>
  <c r="BN405" i="1"/>
  <c r="BO414" i="1"/>
  <c r="BP423" i="1"/>
  <c r="BQ432" i="1"/>
  <c r="BK442" i="1"/>
  <c r="BR442" i="1" s="1"/>
  <c r="BS442" i="1" s="1"/>
  <c r="BL451" i="1"/>
  <c r="BM460" i="1"/>
  <c r="BN469" i="1"/>
  <c r="BO478" i="1"/>
  <c r="BP487" i="1"/>
  <c r="BQ496" i="1"/>
  <c r="BK506" i="1"/>
  <c r="BL515" i="1"/>
  <c r="BM524" i="1"/>
  <c r="BN533" i="1"/>
  <c r="BO542" i="1"/>
  <c r="BP551" i="1"/>
  <c r="BQ560" i="1"/>
  <c r="BN232" i="1"/>
  <c r="BK269" i="1"/>
  <c r="BO305" i="1"/>
  <c r="BL342" i="1"/>
  <c r="BL364" i="1"/>
  <c r="BN382" i="1"/>
  <c r="BP400" i="1"/>
  <c r="BK419" i="1"/>
  <c r="BM437" i="1"/>
  <c r="BO455" i="1"/>
  <c r="BQ473" i="1"/>
  <c r="BL492" i="1"/>
  <c r="BN510" i="1"/>
  <c r="BP528" i="1"/>
  <c r="BK547" i="1"/>
  <c r="BR547" i="1" s="1"/>
  <c r="BS547" i="1" s="1"/>
  <c r="BM565" i="1"/>
  <c r="BO575" i="1"/>
  <c r="BP584" i="1"/>
  <c r="BQ593" i="1"/>
  <c r="BK603" i="1"/>
  <c r="BL612" i="1"/>
  <c r="BM621" i="1"/>
  <c r="BN630" i="1"/>
  <c r="BO639" i="1"/>
  <c r="BP648" i="1"/>
  <c r="BQ657" i="1"/>
  <c r="BK667" i="1"/>
  <c r="BR667" i="1" s="1"/>
  <c r="BS667" i="1" s="1"/>
  <c r="BL676" i="1"/>
  <c r="BM685" i="1"/>
  <c r="BN694" i="1"/>
  <c r="BO703" i="1"/>
  <c r="BP712" i="1"/>
  <c r="BQ721" i="1"/>
  <c r="BK731" i="1"/>
  <c r="BL740" i="1"/>
  <c r="BM749" i="1"/>
  <c r="BN758" i="1"/>
  <c r="BO767" i="1"/>
  <c r="BP776" i="1"/>
  <c r="BQ785" i="1"/>
  <c r="BK795" i="1"/>
  <c r="BL804" i="1"/>
  <c r="BM179" i="1"/>
  <c r="BM251" i="1"/>
  <c r="BQ287" i="1"/>
  <c r="BN324" i="1"/>
  <c r="BM355" i="1"/>
  <c r="BO373" i="1"/>
  <c r="BQ391" i="1"/>
  <c r="BL410" i="1"/>
  <c r="BN428" i="1"/>
  <c r="BP446" i="1"/>
  <c r="BK465" i="1"/>
  <c r="BM483" i="1"/>
  <c r="BO501" i="1"/>
  <c r="BQ519" i="1"/>
  <c r="BL538" i="1"/>
  <c r="BN556" i="1"/>
  <c r="BL571" i="1"/>
  <c r="BM580" i="1"/>
  <c r="BN589" i="1"/>
  <c r="BO598" i="1"/>
  <c r="BP607" i="1"/>
  <c r="BQ616" i="1"/>
  <c r="BK626" i="1"/>
  <c r="BL635" i="1"/>
  <c r="BM644" i="1"/>
  <c r="BN653" i="1"/>
  <c r="BO662" i="1"/>
  <c r="BP671" i="1"/>
  <c r="BQ680" i="1"/>
  <c r="BK690" i="1"/>
  <c r="BR690" i="1" s="1"/>
  <c r="BS690" i="1" s="1"/>
  <c r="BL699" i="1"/>
  <c r="BM708" i="1"/>
  <c r="BN717" i="1"/>
  <c r="BO726" i="1"/>
  <c r="BP735" i="1"/>
  <c r="BQ744" i="1"/>
  <c r="BK754" i="1"/>
  <c r="BR754" i="1" s="1"/>
  <c r="BS754" i="1" s="1"/>
  <c r="BL763" i="1"/>
  <c r="BM772" i="1"/>
  <c r="BN781" i="1"/>
  <c r="BO790" i="1"/>
  <c r="BO233" i="1"/>
  <c r="BL270" i="1"/>
  <c r="BP306" i="1"/>
  <c r="BM343" i="1"/>
  <c r="BP364" i="1"/>
  <c r="BK383" i="1"/>
  <c r="BM401" i="1"/>
  <c r="BO419" i="1"/>
  <c r="BQ437" i="1"/>
  <c r="BL456" i="1"/>
  <c r="BN474" i="1"/>
  <c r="BP492" i="1"/>
  <c r="BK511" i="1"/>
  <c r="BR511" i="1" s="1"/>
  <c r="BS511" i="1" s="1"/>
  <c r="BM529" i="1"/>
  <c r="BO547" i="1"/>
  <c r="BQ565" i="1"/>
  <c r="BQ575" i="1"/>
  <c r="BK585" i="1"/>
  <c r="BL594" i="1"/>
  <c r="BM603" i="1"/>
  <c r="BN612" i="1"/>
  <c r="BO621" i="1"/>
  <c r="BP630" i="1"/>
  <c r="BQ639" i="1"/>
  <c r="BK649" i="1"/>
  <c r="BL658" i="1"/>
  <c r="BM667" i="1"/>
  <c r="BN676" i="1"/>
  <c r="BO685" i="1"/>
  <c r="BP694" i="1"/>
  <c r="BQ703" i="1"/>
  <c r="BK713" i="1"/>
  <c r="BL722" i="1"/>
  <c r="BM731" i="1"/>
  <c r="BN740" i="1"/>
  <c r="BO749" i="1"/>
  <c r="BP758" i="1"/>
  <c r="BQ767" i="1"/>
  <c r="BK777" i="1"/>
  <c r="BL786" i="1"/>
  <c r="BM795" i="1"/>
  <c r="BN804" i="1"/>
  <c r="BK305" i="1"/>
  <c r="BN400" i="1"/>
  <c r="BO473" i="1"/>
  <c r="BP546" i="1"/>
  <c r="BP593" i="1"/>
  <c r="BM630" i="1"/>
  <c r="BQ666" i="1"/>
  <c r="BN703" i="1"/>
  <c r="BK740" i="1"/>
  <c r="BO776" i="1"/>
  <c r="BQ804" i="1"/>
  <c r="BN814" i="1"/>
  <c r="BO823" i="1"/>
  <c r="BP832" i="1"/>
  <c r="BQ841" i="1"/>
  <c r="BK851" i="1"/>
  <c r="BL860" i="1"/>
  <c r="BM869" i="1"/>
  <c r="BN878" i="1"/>
  <c r="BO887" i="1"/>
  <c r="BP896" i="1"/>
  <c r="BQ905" i="1"/>
  <c r="BK915" i="1"/>
  <c r="BL924" i="1"/>
  <c r="BM933" i="1"/>
  <c r="BN942" i="1"/>
  <c r="BO951" i="1"/>
  <c r="BP960" i="1"/>
  <c r="BQ969" i="1"/>
  <c r="BK979" i="1"/>
  <c r="BL988" i="1"/>
  <c r="BM997" i="1"/>
  <c r="BN1006" i="1"/>
  <c r="BO1015" i="1"/>
  <c r="BP1024" i="1"/>
  <c r="BQ1033" i="1"/>
  <c r="BK1043" i="1"/>
  <c r="BL1052" i="1"/>
  <c r="BM1061" i="1"/>
  <c r="BN1070" i="1"/>
  <c r="BO1079" i="1"/>
  <c r="BP1088" i="1"/>
  <c r="BQ343" i="1"/>
  <c r="BQ419" i="1"/>
  <c r="BK493" i="1"/>
  <c r="BL566" i="1"/>
  <c r="BN603" i="1"/>
  <c r="BK640" i="1"/>
  <c r="BO676" i="1"/>
  <c r="BL713" i="1"/>
  <c r="BP749" i="1"/>
  <c r="BM786" i="1"/>
  <c r="BP807" i="1"/>
  <c r="BQ816" i="1"/>
  <c r="BK826" i="1"/>
  <c r="BR826" i="1" s="1"/>
  <c r="BS826" i="1" s="1"/>
  <c r="BL835" i="1"/>
  <c r="BM844" i="1"/>
  <c r="BN853" i="1"/>
  <c r="BO862" i="1"/>
  <c r="BP871" i="1"/>
  <c r="BQ880" i="1"/>
  <c r="BK890" i="1"/>
  <c r="BL899" i="1"/>
  <c r="BM908" i="1"/>
  <c r="BN917" i="1"/>
  <c r="BO926" i="1"/>
  <c r="BP935" i="1"/>
  <c r="BQ944" i="1"/>
  <c r="BK954" i="1"/>
  <c r="BL963" i="1"/>
  <c r="BM972" i="1"/>
  <c r="BN981" i="1"/>
  <c r="BO990" i="1"/>
  <c r="BP999" i="1"/>
  <c r="BQ1008" i="1"/>
  <c r="BK1018" i="1"/>
  <c r="BL1027" i="1"/>
  <c r="BM1036" i="1"/>
  <c r="BN1045" i="1"/>
  <c r="BO1054" i="1"/>
  <c r="BP1063" i="1"/>
  <c r="BQ1072" i="1"/>
  <c r="BK1082" i="1"/>
  <c r="BL1091" i="1"/>
  <c r="BQ263" i="1"/>
  <c r="BQ379" i="1"/>
  <c r="BK453" i="1"/>
  <c r="BR453" i="1" s="1"/>
  <c r="BS453" i="1" s="1"/>
  <c r="BL526" i="1"/>
  <c r="BN583" i="1"/>
  <c r="BK620" i="1"/>
  <c r="BO656" i="1"/>
  <c r="BL693" i="1"/>
  <c r="BQ371" i="1"/>
  <c r="BK616" i="1"/>
  <c r="BN739" i="1"/>
  <c r="BO804" i="1"/>
  <c r="BN823" i="1"/>
  <c r="BP841" i="1"/>
  <c r="BK860" i="1"/>
  <c r="BM878" i="1"/>
  <c r="BO896" i="1"/>
  <c r="BQ914" i="1"/>
  <c r="BL933" i="1"/>
  <c r="BN951" i="1"/>
  <c r="BP969" i="1"/>
  <c r="BK988" i="1"/>
  <c r="BM1006" i="1"/>
  <c r="BO1024" i="1"/>
  <c r="BQ1042" i="1"/>
  <c r="BL1061" i="1"/>
  <c r="BN1079" i="1"/>
  <c r="BK1097" i="1"/>
  <c r="BO293" i="1"/>
  <c r="BQ590" i="1"/>
  <c r="BN727" i="1"/>
  <c r="BO798" i="1"/>
  <c r="BN820" i="1"/>
  <c r="BP838" i="1"/>
  <c r="BK857" i="1"/>
  <c r="BM875" i="1"/>
  <c r="BO893" i="1"/>
  <c r="BQ911" i="1"/>
  <c r="BL930" i="1"/>
  <c r="BN948" i="1"/>
  <c r="BP966" i="1"/>
  <c r="BK985" i="1"/>
  <c r="BM1003" i="1"/>
  <c r="BO1021" i="1"/>
  <c r="BQ1039" i="1"/>
  <c r="BL1058" i="1"/>
  <c r="BN1076" i="1"/>
  <c r="BP1094" i="1"/>
  <c r="BP302" i="1"/>
  <c r="BL593" i="1"/>
  <c r="BK728" i="1"/>
  <c r="BR728" i="1" s="1"/>
  <c r="BS728" i="1" s="1"/>
  <c r="BQ798" i="1"/>
  <c r="BO820" i="1"/>
  <c r="BQ838" i="1"/>
  <c r="BL857" i="1"/>
  <c r="BN875" i="1"/>
  <c r="BP893" i="1"/>
  <c r="BK912" i="1"/>
  <c r="BM930" i="1"/>
  <c r="BO948" i="1"/>
  <c r="BQ966" i="1"/>
  <c r="BL985" i="1"/>
  <c r="BN1003" i="1"/>
  <c r="BP1021" i="1"/>
  <c r="BK1040" i="1"/>
  <c r="BM1058" i="1"/>
  <c r="BO1076" i="1"/>
  <c r="BQ1094" i="1"/>
  <c r="BL550" i="1"/>
  <c r="BP834" i="1"/>
  <c r="BQ907" i="1"/>
  <c r="BK981" i="1"/>
  <c r="BL1054" i="1"/>
  <c r="BN348" i="1"/>
  <c r="BL822" i="1"/>
  <c r="BM895" i="1"/>
  <c r="BN968" i="1"/>
  <c r="BO1041" i="1"/>
  <c r="BP238" i="1"/>
  <c r="BP818" i="1"/>
  <c r="BQ891" i="1"/>
  <c r="BK965" i="1"/>
  <c r="BR965" i="1" s="1"/>
  <c r="BS965" i="1" s="1"/>
  <c r="BL1038" i="1"/>
  <c r="BP1103" i="1"/>
  <c r="BP1034" i="1"/>
  <c r="BQ947" i="1"/>
  <c r="BK861" i="1"/>
  <c r="BR861" i="1" s="1"/>
  <c r="BS861" i="1" s="1"/>
  <c r="BK957" i="1"/>
  <c r="BP1066" i="1"/>
  <c r="BR69" i="1"/>
  <c r="BS69" i="1" s="1"/>
  <c r="BR16" i="1"/>
  <c r="BR80" i="1"/>
  <c r="BS80" i="1" s="1"/>
  <c r="BR18" i="1"/>
  <c r="BS18" i="1" s="1"/>
  <c r="BR75" i="1"/>
  <c r="BS75" i="1" s="1"/>
  <c r="BR136" i="1"/>
  <c r="BS136" i="1" s="1"/>
  <c r="BL145" i="1"/>
  <c r="BM154" i="1"/>
  <c r="BN163" i="1"/>
  <c r="BO172" i="1"/>
  <c r="BP181" i="1"/>
  <c r="BQ190" i="1"/>
  <c r="BK200" i="1"/>
  <c r="BL209" i="1"/>
  <c r="BM218" i="1"/>
  <c r="BR46" i="1"/>
  <c r="BS46" i="1" s="1"/>
  <c r="BK143" i="1"/>
  <c r="BR143" i="1" s="1"/>
  <c r="BS143" i="1" s="1"/>
  <c r="BL152" i="1"/>
  <c r="BM161" i="1"/>
  <c r="BN170" i="1"/>
  <c r="BO179" i="1"/>
  <c r="BP188" i="1"/>
  <c r="BQ197" i="1"/>
  <c r="BK207" i="1"/>
  <c r="BL216" i="1"/>
  <c r="BM225" i="1"/>
  <c r="BR106" i="1"/>
  <c r="BS106" i="1" s="1"/>
  <c r="BO142" i="1"/>
  <c r="BP151" i="1"/>
  <c r="BQ160" i="1"/>
  <c r="BK170" i="1"/>
  <c r="BL179" i="1"/>
  <c r="BM188" i="1"/>
  <c r="BN197" i="1"/>
  <c r="BO206" i="1"/>
  <c r="BP215" i="1"/>
  <c r="BQ224" i="1"/>
  <c r="BQ163" i="1"/>
  <c r="BN200" i="1"/>
  <c r="BL229" i="1"/>
  <c r="BM238" i="1"/>
  <c r="BN247" i="1"/>
  <c r="BO256" i="1"/>
  <c r="BP265" i="1"/>
  <c r="BQ274" i="1"/>
  <c r="BK284" i="1"/>
  <c r="BL293" i="1"/>
  <c r="BM302" i="1"/>
  <c r="BN311" i="1"/>
  <c r="BO320" i="1"/>
  <c r="BP329" i="1"/>
  <c r="BQ338" i="1"/>
  <c r="BK348" i="1"/>
  <c r="BL357" i="1"/>
  <c r="BM366" i="1"/>
  <c r="BN375" i="1"/>
  <c r="BO384" i="1"/>
  <c r="BP393" i="1"/>
  <c r="BQ402" i="1"/>
  <c r="BK412" i="1"/>
  <c r="BL421" i="1"/>
  <c r="BM430" i="1"/>
  <c r="BN439" i="1"/>
  <c r="BO448" i="1"/>
  <c r="BP457" i="1"/>
  <c r="BQ466" i="1"/>
  <c r="BK476" i="1"/>
  <c r="BL485" i="1"/>
  <c r="BM494" i="1"/>
  <c r="BN503" i="1"/>
  <c r="BO512" i="1"/>
  <c r="BP521" i="1"/>
  <c r="BQ530" i="1"/>
  <c r="BK540" i="1"/>
  <c r="BL549" i="1"/>
  <c r="BM558" i="1"/>
  <c r="BN567" i="1"/>
  <c r="BK169" i="1"/>
  <c r="BR169" i="1" s="1"/>
  <c r="BS169" i="1" s="1"/>
  <c r="BO205" i="1"/>
  <c r="BN230" i="1"/>
  <c r="BO239" i="1"/>
  <c r="BP248" i="1"/>
  <c r="BQ257" i="1"/>
  <c r="BK267" i="1"/>
  <c r="BL276" i="1"/>
  <c r="BM285" i="1"/>
  <c r="BN294" i="1"/>
  <c r="BO303" i="1"/>
  <c r="BP312" i="1"/>
  <c r="BQ321" i="1"/>
  <c r="BK331" i="1"/>
  <c r="BL340" i="1"/>
  <c r="BM349" i="1"/>
  <c r="BM167" i="1"/>
  <c r="BQ203" i="1"/>
  <c r="BK230" i="1"/>
  <c r="BL239" i="1"/>
  <c r="BM248" i="1"/>
  <c r="BN257" i="1"/>
  <c r="BO266" i="1"/>
  <c r="BP275" i="1"/>
  <c r="BQ284" i="1"/>
  <c r="BK294" i="1"/>
  <c r="BL303" i="1"/>
  <c r="BM312" i="1"/>
  <c r="BN321" i="1"/>
  <c r="BO330" i="1"/>
  <c r="BP339" i="1"/>
  <c r="BQ348" i="1"/>
  <c r="BK358" i="1"/>
  <c r="BR358" i="1" s="1"/>
  <c r="BS358" i="1" s="1"/>
  <c r="BL367" i="1"/>
  <c r="BM376" i="1"/>
  <c r="BN385" i="1"/>
  <c r="BO394" i="1"/>
  <c r="BP403" i="1"/>
  <c r="BQ412" i="1"/>
  <c r="BK422" i="1"/>
  <c r="BR422" i="1" s="1"/>
  <c r="BS422" i="1" s="1"/>
  <c r="BL431" i="1"/>
  <c r="BM440" i="1"/>
  <c r="BN449" i="1"/>
  <c r="BO458" i="1"/>
  <c r="BP467" i="1"/>
  <c r="BQ476" i="1"/>
  <c r="BK486" i="1"/>
  <c r="BL495" i="1"/>
  <c r="BM504" i="1"/>
  <c r="BN513" i="1"/>
  <c r="BO522" i="1"/>
  <c r="BP531" i="1"/>
  <c r="BQ540" i="1"/>
  <c r="BK550" i="1"/>
  <c r="BL559" i="1"/>
  <c r="BP222" i="1"/>
  <c r="BL262" i="1"/>
  <c r="BP298" i="1"/>
  <c r="BM335" i="1"/>
  <c r="BP360" i="1"/>
  <c r="BK379" i="1"/>
  <c r="BM397" i="1"/>
  <c r="BO415" i="1"/>
  <c r="BQ433" i="1"/>
  <c r="BL452" i="1"/>
  <c r="BN470" i="1"/>
  <c r="BP488" i="1"/>
  <c r="BK507" i="1"/>
  <c r="BR507" i="1" s="1"/>
  <c r="BS507" i="1" s="1"/>
  <c r="BM525" i="1"/>
  <c r="BO543" i="1"/>
  <c r="BQ561" i="1"/>
  <c r="BQ573" i="1"/>
  <c r="BK583" i="1"/>
  <c r="BL592" i="1"/>
  <c r="BM601" i="1"/>
  <c r="BN610" i="1"/>
  <c r="BO619" i="1"/>
  <c r="BP628" i="1"/>
  <c r="BQ637" i="1"/>
  <c r="BK647" i="1"/>
  <c r="BR647" i="1" s="1"/>
  <c r="BS647" i="1" s="1"/>
  <c r="BL656" i="1"/>
  <c r="BM665" i="1"/>
  <c r="BN674" i="1"/>
  <c r="BO683" i="1"/>
  <c r="BP692" i="1"/>
  <c r="BQ701" i="1"/>
  <c r="BK711" i="1"/>
  <c r="BL720" i="1"/>
  <c r="BM729" i="1"/>
  <c r="BN738" i="1"/>
  <c r="BO747" i="1"/>
  <c r="BP756" i="1"/>
  <c r="BQ765" i="1"/>
  <c r="BK775" i="1"/>
  <c r="BL784" i="1"/>
  <c r="BM793" i="1"/>
  <c r="BN802" i="1"/>
  <c r="BQ151" i="1"/>
  <c r="BN244" i="1"/>
  <c r="BK281" i="1"/>
  <c r="BO317" i="1"/>
  <c r="BQ351" i="1"/>
  <c r="BL370" i="1"/>
  <c r="BN388" i="1"/>
  <c r="BP406" i="1"/>
  <c r="BK425" i="1"/>
  <c r="BR425" i="1" s="1"/>
  <c r="BS425" i="1" s="1"/>
  <c r="BM443" i="1"/>
  <c r="BO461" i="1"/>
  <c r="BQ479" i="1"/>
  <c r="BL498" i="1"/>
  <c r="BN516" i="1"/>
  <c r="BP534" i="1"/>
  <c r="BK553" i="1"/>
  <c r="BR553" i="1" s="1"/>
  <c r="BS553" i="1" s="1"/>
  <c r="BN569" i="1"/>
  <c r="BO578" i="1"/>
  <c r="BP587" i="1"/>
  <c r="BQ596" i="1"/>
  <c r="BK606" i="1"/>
  <c r="BL615" i="1"/>
  <c r="BM624" i="1"/>
  <c r="BN633" i="1"/>
  <c r="BO642" i="1"/>
  <c r="BP651" i="1"/>
  <c r="BQ660" i="1"/>
  <c r="BK670" i="1"/>
  <c r="BR670" i="1" s="1"/>
  <c r="BS670" i="1" s="1"/>
  <c r="BL679" i="1"/>
  <c r="BM688" i="1"/>
  <c r="BN697" i="1"/>
  <c r="BO706" i="1"/>
  <c r="BP715" i="1"/>
  <c r="BQ724" i="1"/>
  <c r="BK734" i="1"/>
  <c r="BR734" i="1" s="1"/>
  <c r="BS734" i="1" s="1"/>
  <c r="BL743" i="1"/>
  <c r="BM752" i="1"/>
  <c r="BN761" i="1"/>
  <c r="BO770" i="1"/>
  <c r="BP779" i="1"/>
  <c r="BQ788" i="1"/>
  <c r="BP226" i="1"/>
  <c r="BM263" i="1"/>
  <c r="BQ299" i="1"/>
  <c r="BN336" i="1"/>
  <c r="BM361" i="1"/>
  <c r="BO379" i="1"/>
  <c r="BQ397" i="1"/>
  <c r="BL416" i="1"/>
  <c r="BN434" i="1"/>
  <c r="BP452" i="1"/>
  <c r="BK471" i="1"/>
  <c r="BR471" i="1" s="1"/>
  <c r="BS471" i="1" s="1"/>
  <c r="BM489" i="1"/>
  <c r="BO507" i="1"/>
  <c r="BQ525" i="1"/>
  <c r="BL544" i="1"/>
  <c r="BN562" i="1"/>
  <c r="BL574" i="1"/>
  <c r="BM583" i="1"/>
  <c r="BN592" i="1"/>
  <c r="BO601" i="1"/>
  <c r="BP610" i="1"/>
  <c r="BQ619" i="1"/>
  <c r="BK629" i="1"/>
  <c r="BR629" i="1" s="1"/>
  <c r="BS629" i="1" s="1"/>
  <c r="BL638" i="1"/>
  <c r="BM647" i="1"/>
  <c r="BN656" i="1"/>
  <c r="BO665" i="1"/>
  <c r="BP674" i="1"/>
  <c r="BQ683" i="1"/>
  <c r="BK693" i="1"/>
  <c r="BL702" i="1"/>
  <c r="BM711" i="1"/>
  <c r="BN720" i="1"/>
  <c r="BO729" i="1"/>
  <c r="BP738" i="1"/>
  <c r="BQ747" i="1"/>
  <c r="BK757" i="1"/>
  <c r="BL766" i="1"/>
  <c r="BM775" i="1"/>
  <c r="BN784" i="1"/>
  <c r="BO793" i="1"/>
  <c r="BP802" i="1"/>
  <c r="BO277" i="1"/>
  <c r="BP386" i="1"/>
  <c r="BQ459" i="1"/>
  <c r="BK533" i="1"/>
  <c r="BQ586" i="1"/>
  <c r="BN623" i="1"/>
  <c r="BK660" i="1"/>
  <c r="BO696" i="1"/>
  <c r="BL733" i="1"/>
  <c r="BP769" i="1"/>
  <c r="BN801" i="1"/>
  <c r="BP812" i="1"/>
  <c r="BQ821" i="1"/>
  <c r="BK831" i="1"/>
  <c r="BL840" i="1"/>
  <c r="BM849" i="1"/>
  <c r="BN858" i="1"/>
  <c r="BO867" i="1"/>
  <c r="BP876" i="1"/>
  <c r="BQ885" i="1"/>
  <c r="BK895" i="1"/>
  <c r="BL904" i="1"/>
  <c r="BM913" i="1"/>
  <c r="BN922" i="1"/>
  <c r="BO931" i="1"/>
  <c r="BP940" i="1"/>
  <c r="BQ949" i="1"/>
  <c r="BK959" i="1"/>
  <c r="BR959" i="1" s="1"/>
  <c r="BS959" i="1" s="1"/>
  <c r="BL968" i="1"/>
  <c r="BM977" i="1"/>
  <c r="BN986" i="1"/>
  <c r="BO995" i="1"/>
  <c r="BP1004" i="1"/>
  <c r="BQ1013" i="1"/>
  <c r="BK1023" i="1"/>
  <c r="BL1032" i="1"/>
  <c r="BM1041" i="1"/>
  <c r="BN1050" i="1"/>
  <c r="BO1059" i="1"/>
  <c r="BP1068" i="1"/>
  <c r="BQ1077" i="1"/>
  <c r="BK1087" i="1"/>
  <c r="BL1096" i="1"/>
  <c r="BN316" i="1"/>
  <c r="BL406" i="1"/>
  <c r="BM479" i="1"/>
  <c r="BN552" i="1"/>
  <c r="BO596" i="1"/>
  <c r="BL633" i="1"/>
  <c r="BP669" i="1"/>
  <c r="BM706" i="1"/>
  <c r="BQ742" i="1"/>
  <c r="BN779" i="1"/>
  <c r="BK806" i="1"/>
  <c r="BL815" i="1"/>
  <c r="BM824" i="1"/>
  <c r="BN833" i="1"/>
  <c r="BO842" i="1"/>
  <c r="BP851" i="1"/>
  <c r="BQ860" i="1"/>
  <c r="BK870" i="1"/>
  <c r="BR870" i="1" s="1"/>
  <c r="BS870" i="1" s="1"/>
  <c r="BL879" i="1"/>
  <c r="BM888" i="1"/>
  <c r="BN897" i="1"/>
  <c r="BO906" i="1"/>
  <c r="BP915" i="1"/>
  <c r="BQ924" i="1"/>
  <c r="BK934" i="1"/>
  <c r="BR934" i="1" s="1"/>
  <c r="BS934" i="1" s="1"/>
  <c r="BL943" i="1"/>
  <c r="BM952" i="1"/>
  <c r="BN961" i="1"/>
  <c r="BO970" i="1"/>
  <c r="BP979" i="1"/>
  <c r="BQ988" i="1"/>
  <c r="BK998" i="1"/>
  <c r="BL1007" i="1"/>
  <c r="BM1016" i="1"/>
  <c r="BN1025" i="1"/>
  <c r="BO1034" i="1"/>
  <c r="BP1043" i="1"/>
  <c r="BQ1052" i="1"/>
  <c r="BK1062" i="1"/>
  <c r="BL1071" i="1"/>
  <c r="BM1080" i="1"/>
  <c r="BN1089" i="1"/>
  <c r="BN236" i="1"/>
  <c r="BL366" i="1"/>
  <c r="BM439" i="1"/>
  <c r="BN512" i="1"/>
  <c r="BO576" i="1"/>
  <c r="BL613" i="1"/>
  <c r="BP649" i="1"/>
  <c r="BM686" i="1"/>
  <c r="BN284" i="1"/>
  <c r="BO588" i="1"/>
  <c r="BP725" i="1"/>
  <c r="BP797" i="1"/>
  <c r="BK820" i="1"/>
  <c r="BR820" i="1" s="1"/>
  <c r="BS820" i="1" s="1"/>
  <c r="BM838" i="1"/>
  <c r="BO856" i="1"/>
  <c r="BQ874" i="1"/>
  <c r="BL893" i="1"/>
  <c r="BN911" i="1"/>
  <c r="BP929" i="1"/>
  <c r="BK948" i="1"/>
  <c r="BM966" i="1"/>
  <c r="BO984" i="1"/>
  <c r="BQ1002" i="1"/>
  <c r="BL1021" i="1"/>
  <c r="BN1039" i="1"/>
  <c r="BP1057" i="1"/>
  <c r="BK1076" i="1"/>
  <c r="BM1094" i="1"/>
  <c r="BL330" i="1"/>
  <c r="BK600" i="1"/>
  <c r="BK732" i="1"/>
  <c r="BR732" i="1" s="1"/>
  <c r="BS732" i="1" s="1"/>
  <c r="BQ800" i="1"/>
  <c r="BO821" i="1"/>
  <c r="BQ839" i="1"/>
  <c r="BL858" i="1"/>
  <c r="BN876" i="1"/>
  <c r="BP894" i="1"/>
  <c r="BK913" i="1"/>
  <c r="BM931" i="1"/>
  <c r="BO949" i="1"/>
  <c r="BQ967" i="1"/>
  <c r="BL986" i="1"/>
  <c r="BN1004" i="1"/>
  <c r="BP1022" i="1"/>
  <c r="BK1041" i="1"/>
  <c r="BM1059" i="1"/>
  <c r="BO1077" i="1"/>
  <c r="BP1095" i="1"/>
  <c r="BQ563" i="1"/>
  <c r="BK712" i="1"/>
  <c r="BN787" i="1"/>
  <c r="BL817" i="1"/>
  <c r="BN835" i="1"/>
  <c r="BP853" i="1"/>
  <c r="BK872" i="1"/>
  <c r="BR872" i="1" s="1"/>
  <c r="BS872" i="1" s="1"/>
  <c r="BM890" i="1"/>
  <c r="BO908" i="1"/>
  <c r="BQ926" i="1"/>
  <c r="BL945" i="1"/>
  <c r="BN963" i="1"/>
  <c r="BP981" i="1"/>
  <c r="BK1000" i="1"/>
  <c r="BM1018" i="1"/>
  <c r="BO1036" i="1"/>
  <c r="BQ1054" i="1"/>
  <c r="BL1073" i="1"/>
  <c r="BN1091" i="1"/>
  <c r="BK1103" i="1"/>
  <c r="BP799" i="1"/>
  <c r="BQ875" i="1"/>
  <c r="BK949" i="1"/>
  <c r="BL1022" i="1"/>
  <c r="BM1095" i="1"/>
  <c r="BO752" i="1"/>
  <c r="BM863" i="1"/>
  <c r="BN936" i="1"/>
  <c r="BO1009" i="1"/>
  <c r="BP1082" i="1"/>
  <c r="BQ738" i="1"/>
  <c r="BQ859" i="1"/>
  <c r="BK933" i="1"/>
  <c r="BL1006" i="1"/>
  <c r="BM1079" i="1"/>
  <c r="BP906" i="1"/>
  <c r="BQ819" i="1"/>
  <c r="BL806" i="1"/>
  <c r="BN1097" i="1"/>
  <c r="BR954" i="1" l="1"/>
  <c r="BS954" i="1" s="1"/>
  <c r="BR493" i="1"/>
  <c r="BS493" i="1" s="1"/>
  <c r="BR777" i="1"/>
  <c r="BS777" i="1" s="1"/>
  <c r="BR269" i="1"/>
  <c r="BS269" i="1" s="1"/>
  <c r="BR506" i="1"/>
  <c r="BS506" i="1" s="1"/>
  <c r="BR600" i="1"/>
  <c r="BS600" i="1" s="1"/>
  <c r="BR1062" i="1"/>
  <c r="BS1062" i="1" s="1"/>
  <c r="BR1087" i="1"/>
  <c r="BS1087" i="1" s="1"/>
  <c r="BR606" i="1"/>
  <c r="BS606" i="1" s="1"/>
  <c r="BR957" i="1"/>
  <c r="BS957" i="1" s="1"/>
  <c r="BR626" i="1"/>
  <c r="BS626" i="1" s="1"/>
  <c r="BR465" i="1"/>
  <c r="BS465" i="1" s="1"/>
  <c r="BR314" i="1"/>
  <c r="BS314" i="1" s="1"/>
  <c r="BR920" i="1"/>
  <c r="BS920" i="1" s="1"/>
  <c r="BR636" i="1"/>
  <c r="BS636" i="1" s="1"/>
  <c r="BR254" i="1"/>
  <c r="BS254" i="1" s="1"/>
  <c r="BR291" i="1"/>
  <c r="BS291" i="1" s="1"/>
  <c r="BR243" i="1"/>
  <c r="BS243" i="1" s="1"/>
  <c r="BR557" i="1"/>
  <c r="BS557" i="1" s="1"/>
  <c r="BR310" i="1"/>
  <c r="BS310" i="1" s="1"/>
  <c r="BR645" i="1"/>
  <c r="BS645" i="1" s="1"/>
  <c r="BR622" i="1"/>
  <c r="BS622" i="1" s="1"/>
  <c r="BR989" i="1"/>
  <c r="BS989" i="1" s="1"/>
  <c r="BR760" i="1"/>
  <c r="BS760" i="1" s="1"/>
  <c r="BR830" i="1"/>
  <c r="BS830" i="1" s="1"/>
  <c r="BR855" i="1"/>
  <c r="BS855" i="1" s="1"/>
  <c r="BR996" i="1"/>
  <c r="BS996" i="1" s="1"/>
  <c r="BR219" i="1"/>
  <c r="BS219" i="1" s="1"/>
  <c r="BR333" i="1"/>
  <c r="BS333" i="1" s="1"/>
  <c r="BR146" i="1"/>
  <c r="BS146" i="1" s="1"/>
  <c r="BR227" i="1"/>
  <c r="BS227" i="1" s="1"/>
  <c r="BR912" i="1"/>
  <c r="BS912" i="1" s="1"/>
  <c r="BR616" i="1"/>
  <c r="BS616" i="1" s="1"/>
  <c r="BR933" i="1"/>
  <c r="BS933" i="1" s="1"/>
  <c r="BR1041" i="1"/>
  <c r="BS1041" i="1" s="1"/>
  <c r="BR806" i="1"/>
  <c r="BS806" i="1" s="1"/>
  <c r="BR831" i="1"/>
  <c r="BS831" i="1" s="1"/>
  <c r="BR775" i="1"/>
  <c r="BS775" i="1" s="1"/>
  <c r="BR550" i="1"/>
  <c r="BS550" i="1" s="1"/>
  <c r="BR294" i="1"/>
  <c r="BS294" i="1" s="1"/>
  <c r="BR331" i="1"/>
  <c r="BS331" i="1" s="1"/>
  <c r="BR170" i="1"/>
  <c r="BS170" i="1" s="1"/>
  <c r="BR1097" i="1"/>
  <c r="BS1097" i="1" s="1"/>
  <c r="BR1018" i="1"/>
  <c r="BS1018" i="1" s="1"/>
  <c r="BR640" i="1"/>
  <c r="BS640" i="1" s="1"/>
  <c r="BR851" i="1"/>
  <c r="BS851" i="1" s="1"/>
  <c r="BR585" i="1"/>
  <c r="BS585" i="1" s="1"/>
  <c r="BR383" i="1"/>
  <c r="BS383" i="1" s="1"/>
  <c r="BR795" i="1"/>
  <c r="BS795" i="1" s="1"/>
  <c r="BR560" i="1"/>
  <c r="BS560" i="1" s="1"/>
  <c r="BR304" i="1"/>
  <c r="BS304" i="1" s="1"/>
  <c r="BR680" i="1"/>
  <c r="BS680" i="1" s="1"/>
  <c r="BR653" i="1"/>
  <c r="BS653" i="1" s="1"/>
  <c r="BR519" i="1"/>
  <c r="BS519" i="1" s="1"/>
  <c r="BR473" i="1"/>
  <c r="BS473" i="1" s="1"/>
  <c r="BR898" i="1"/>
  <c r="BS898" i="1" s="1"/>
  <c r="BR847" i="1"/>
  <c r="BS847" i="1" s="1"/>
  <c r="BR581" i="1"/>
  <c r="BS581" i="1" s="1"/>
  <c r="BR369" i="1"/>
  <c r="BS369" i="1" s="1"/>
  <c r="BR604" i="1"/>
  <c r="BS604" i="1" s="1"/>
  <c r="BR1076" i="1"/>
  <c r="BS1076" i="1" s="1"/>
  <c r="BR281" i="1"/>
  <c r="BS281" i="1" s="1"/>
  <c r="BR620" i="1"/>
  <c r="BS620" i="1" s="1"/>
  <c r="BR432" i="1"/>
  <c r="BS432" i="1" s="1"/>
  <c r="BR1000" i="1"/>
  <c r="BS1000" i="1" s="1"/>
  <c r="BR712" i="1"/>
  <c r="BS712" i="1" s="1"/>
  <c r="BR913" i="1"/>
  <c r="BS913" i="1" s="1"/>
  <c r="BR998" i="1"/>
  <c r="BS998" i="1" s="1"/>
  <c r="BR1023" i="1"/>
  <c r="BS1023" i="1" s="1"/>
  <c r="BR757" i="1"/>
  <c r="BS757" i="1" s="1"/>
  <c r="BR207" i="1"/>
  <c r="BS207" i="1" s="1"/>
  <c r="BR873" i="1"/>
  <c r="BS873" i="1" s="1"/>
  <c r="BR517" i="1"/>
  <c r="BS517" i="1" s="1"/>
  <c r="BR1090" i="1"/>
  <c r="BS1090" i="1" s="1"/>
  <c r="BR481" i="1"/>
  <c r="BS481" i="1" s="1"/>
  <c r="BR803" i="1"/>
  <c r="BS803" i="1" s="1"/>
  <c r="BR155" i="1"/>
  <c r="BS155" i="1" s="1"/>
  <c r="BR750" i="1"/>
  <c r="BS750" i="1" s="1"/>
  <c r="BR438" i="1"/>
  <c r="BS438" i="1" s="1"/>
  <c r="BR704" i="1"/>
  <c r="BS704" i="1" s="1"/>
  <c r="BR568" i="1"/>
  <c r="BS568" i="1" s="1"/>
  <c r="BR605" i="1"/>
  <c r="BS605" i="1" s="1"/>
  <c r="BR139" i="1"/>
  <c r="BS139" i="1" s="1"/>
  <c r="BR829" i="1"/>
  <c r="BS829" i="1" s="1"/>
  <c r="BR949" i="1"/>
  <c r="BS949" i="1" s="1"/>
  <c r="BR660" i="1"/>
  <c r="BS660" i="1" s="1"/>
  <c r="BR711" i="1"/>
  <c r="BS711" i="1" s="1"/>
  <c r="BR486" i="1"/>
  <c r="BS486" i="1" s="1"/>
  <c r="BR230" i="1"/>
  <c r="BS230" i="1" s="1"/>
  <c r="BR267" i="1"/>
  <c r="BS267" i="1" s="1"/>
  <c r="BR412" i="1"/>
  <c r="BS412" i="1" s="1"/>
  <c r="BR1040" i="1"/>
  <c r="BS1040" i="1" s="1"/>
  <c r="BR1043" i="1"/>
  <c r="BS1043" i="1" s="1"/>
  <c r="BR740" i="1"/>
  <c r="BS740" i="1" s="1"/>
  <c r="BR305" i="1"/>
  <c r="BS305" i="1" s="1"/>
  <c r="BR731" i="1"/>
  <c r="BS731" i="1" s="1"/>
  <c r="BR250" i="1"/>
  <c r="BS250" i="1" s="1"/>
  <c r="BR496" i="1"/>
  <c r="BS496" i="1" s="1"/>
  <c r="BR240" i="1"/>
  <c r="BS240" i="1" s="1"/>
  <c r="BR163" i="1"/>
  <c r="BS163" i="1" s="1"/>
  <c r="BS20" i="1"/>
  <c r="BR865" i="1"/>
  <c r="BS865" i="1" s="1"/>
  <c r="BR868" i="1"/>
  <c r="BS868" i="1" s="1"/>
  <c r="BR485" i="1"/>
  <c r="BS485" i="1" s="1"/>
  <c r="BR1086" i="1"/>
  <c r="BS1086" i="1" s="1"/>
  <c r="BR589" i="1"/>
  <c r="BS589" i="1" s="1"/>
  <c r="BR391" i="1"/>
  <c r="BS391" i="1" s="1"/>
  <c r="BR735" i="1"/>
  <c r="BS735" i="1" s="1"/>
  <c r="BR285" i="1"/>
  <c r="BS285" i="1" s="1"/>
  <c r="BR446" i="1"/>
  <c r="BS446" i="1" s="1"/>
  <c r="BR372" i="1"/>
  <c r="BS372" i="1" s="1"/>
  <c r="BR144" i="1"/>
  <c r="BR960" i="1"/>
  <c r="BS960" i="1" s="1"/>
  <c r="BR321" i="1"/>
  <c r="BS321" i="1" s="1"/>
  <c r="BR672" i="1"/>
  <c r="BS672" i="1" s="1"/>
  <c r="BR1051" i="1"/>
  <c r="BS1051" i="1" s="1"/>
  <c r="BR772" i="1"/>
  <c r="BS772" i="1" s="1"/>
  <c r="BR785" i="1"/>
  <c r="BS785" i="1" s="1"/>
  <c r="BR570" i="1"/>
  <c r="BS570" i="1" s="1"/>
  <c r="BR353" i="1"/>
  <c r="BS353" i="1" s="1"/>
  <c r="BR161" i="1"/>
  <c r="BS161" i="1" s="1"/>
  <c r="BR739" i="1"/>
  <c r="BS739" i="1" s="1"/>
  <c r="BR514" i="1"/>
  <c r="BS514" i="1" s="1"/>
  <c r="BR258" i="1"/>
  <c r="BS258" i="1" s="1"/>
  <c r="BR312" i="1"/>
  <c r="BS312" i="1" s="1"/>
  <c r="BR198" i="1"/>
  <c r="BS198" i="1" s="1"/>
  <c r="BR212" i="1"/>
  <c r="BS212" i="1" s="1"/>
  <c r="BR1077" i="1"/>
  <c r="BS1077" i="1" s="1"/>
  <c r="BR904" i="1"/>
  <c r="BS904" i="1" s="1"/>
  <c r="BR980" i="1"/>
  <c r="BS980" i="1" s="1"/>
  <c r="BR950" i="1"/>
  <c r="BS950" i="1" s="1"/>
  <c r="BR461" i="1"/>
  <c r="BS461" i="1" s="1"/>
  <c r="BR709" i="1"/>
  <c r="BS709" i="1" s="1"/>
  <c r="BR686" i="1"/>
  <c r="BS686" i="1" s="1"/>
  <c r="BR663" i="1"/>
  <c r="BS663" i="1" s="1"/>
  <c r="BR539" i="1"/>
  <c r="BS539" i="1" s="1"/>
  <c r="BR374" i="1"/>
  <c r="BS374" i="1" s="1"/>
  <c r="BR492" i="1"/>
  <c r="BS492" i="1" s="1"/>
  <c r="BR236" i="1"/>
  <c r="BS236" i="1" s="1"/>
  <c r="BR186" i="1"/>
  <c r="BS186" i="1" s="1"/>
  <c r="BR216" i="1"/>
  <c r="BR1096" i="1"/>
  <c r="BS1096" i="1" s="1"/>
  <c r="BR802" i="1"/>
  <c r="BS802" i="1" s="1"/>
  <c r="BR1072" i="1"/>
  <c r="BS1072" i="1" s="1"/>
  <c r="BR970" i="1"/>
  <c r="BS970" i="1" s="1"/>
  <c r="BR995" i="1"/>
  <c r="BS995" i="1" s="1"/>
  <c r="BR729" i="1"/>
  <c r="BS729" i="1" s="1"/>
  <c r="BR261" i="1"/>
  <c r="BS261" i="1" s="1"/>
  <c r="BR706" i="1"/>
  <c r="BS706" i="1" s="1"/>
  <c r="BR619" i="1"/>
  <c r="BS619" i="1" s="1"/>
  <c r="BR451" i="1"/>
  <c r="BS451" i="1" s="1"/>
  <c r="BR394" i="1"/>
  <c r="BS394" i="1" s="1"/>
  <c r="BR320" i="1"/>
  <c r="BR206" i="1"/>
  <c r="BS206" i="1" s="1"/>
  <c r="BR1080" i="1"/>
  <c r="BS1080" i="1" s="1"/>
  <c r="BR974" i="1"/>
  <c r="BS974" i="1" s="1"/>
  <c r="BR999" i="1"/>
  <c r="BS999" i="1" s="1"/>
  <c r="BR797" i="1"/>
  <c r="BS797" i="1" s="1"/>
  <c r="BR582" i="1"/>
  <c r="BS582" i="1" s="1"/>
  <c r="BR377" i="1"/>
  <c r="BS377" i="1" s="1"/>
  <c r="BR334" i="1"/>
  <c r="BS334" i="1" s="1"/>
  <c r="BR516" i="1"/>
  <c r="BS516" i="1" s="1"/>
  <c r="BR260" i="1"/>
  <c r="BR167" i="1"/>
  <c r="BS167" i="1" s="1"/>
  <c r="BR160" i="1"/>
  <c r="BS160" i="1" s="1"/>
  <c r="BR901" i="1"/>
  <c r="BS901" i="1" s="1"/>
  <c r="BR632" i="1"/>
  <c r="BS632" i="1" s="1"/>
  <c r="BR905" i="1"/>
  <c r="BS905" i="1" s="1"/>
  <c r="BR908" i="1"/>
  <c r="BS908" i="1" s="1"/>
  <c r="BR850" i="1"/>
  <c r="BS850" i="1" s="1"/>
  <c r="BR875" i="1"/>
  <c r="BS875" i="1" s="1"/>
  <c r="BR798" i="1"/>
  <c r="BS798" i="1" s="1"/>
  <c r="BR609" i="1"/>
  <c r="BS609" i="1" s="1"/>
  <c r="BR431" i="1"/>
  <c r="BS431" i="1" s="1"/>
  <c r="BR586" i="1"/>
  <c r="BS586" i="1" s="1"/>
  <c r="BR385" i="1"/>
  <c r="BS385" i="1" s="1"/>
  <c r="BR530" i="1"/>
  <c r="BS530" i="1" s="1"/>
  <c r="BR274" i="1"/>
  <c r="BS274" i="1" s="1"/>
  <c r="BR311" i="1"/>
  <c r="BS311" i="1" s="1"/>
  <c r="BR456" i="1"/>
  <c r="BS456" i="1" s="1"/>
  <c r="BR150" i="1"/>
  <c r="BS150" i="1" s="1"/>
  <c r="BR171" i="1"/>
  <c r="BS171" i="1" s="1"/>
  <c r="BR1064" i="1"/>
  <c r="BS1064" i="1" s="1"/>
  <c r="BR849" i="1"/>
  <c r="BS849" i="1" s="1"/>
  <c r="BR966" i="1"/>
  <c r="BS966" i="1" s="1"/>
  <c r="BR991" i="1"/>
  <c r="BS991" i="1" s="1"/>
  <c r="BR725" i="1"/>
  <c r="BS725" i="1" s="1"/>
  <c r="BR245" i="1"/>
  <c r="BS245" i="1" s="1"/>
  <c r="BR702" i="1"/>
  <c r="BS702" i="1" s="1"/>
  <c r="BR615" i="1"/>
  <c r="BS615" i="1" s="1"/>
  <c r="BR443" i="1"/>
  <c r="BS443" i="1" s="1"/>
  <c r="BR326" i="1"/>
  <c r="BS326" i="1" s="1"/>
  <c r="BR508" i="1"/>
  <c r="BS508" i="1" s="1"/>
  <c r="BR252" i="1"/>
  <c r="BS252" i="1" s="1"/>
  <c r="BR138" i="1"/>
  <c r="BS138" i="1" s="1"/>
  <c r="BR175" i="1"/>
  <c r="BS175" i="1" s="1"/>
  <c r="BR168" i="1"/>
  <c r="BS104" i="1"/>
  <c r="BR1100" i="1"/>
  <c r="BS1100" i="1" s="1"/>
  <c r="BR1050" i="1"/>
  <c r="BS1050" i="1" s="1"/>
  <c r="BR768" i="1"/>
  <c r="BS768" i="1" s="1"/>
  <c r="BR1075" i="1"/>
  <c r="BS1075" i="1" s="1"/>
  <c r="BR819" i="1"/>
  <c r="BS819" i="1" s="1"/>
  <c r="BR786" i="1"/>
  <c r="BS786" i="1" s="1"/>
  <c r="BR763" i="1"/>
  <c r="BS763" i="1" s="1"/>
  <c r="BR474" i="1"/>
  <c r="BS474" i="1" s="1"/>
  <c r="BR528" i="1"/>
  <c r="BS528" i="1" s="1"/>
  <c r="BR272" i="1"/>
  <c r="BS272" i="1" s="1"/>
  <c r="BR222" i="1"/>
  <c r="BS222" i="1" s="1"/>
  <c r="BR204" i="1"/>
  <c r="BS204" i="1" s="1"/>
  <c r="BR1037" i="1"/>
  <c r="BS1037" i="1" s="1"/>
  <c r="BR984" i="1"/>
  <c r="BS984" i="1" s="1"/>
  <c r="BR584" i="1"/>
  <c r="BS584" i="1" s="1"/>
  <c r="BR1057" i="1"/>
  <c r="BS1057" i="1" s="1"/>
  <c r="BR1060" i="1"/>
  <c r="BS1060" i="1" s="1"/>
  <c r="BR926" i="1"/>
  <c r="BS926" i="1" s="1"/>
  <c r="BR1015" i="1"/>
  <c r="BS1015" i="1" s="1"/>
  <c r="BR628" i="1"/>
  <c r="BS628" i="1" s="1"/>
  <c r="BR749" i="1"/>
  <c r="BS749" i="1" s="1"/>
  <c r="BR341" i="1"/>
  <c r="BS341" i="1" s="1"/>
  <c r="BR790" i="1"/>
  <c r="BS790" i="1" s="1"/>
  <c r="BR703" i="1"/>
  <c r="BS703" i="1" s="1"/>
  <c r="BR478" i="1"/>
  <c r="BS478" i="1" s="1"/>
  <c r="BR323" i="1"/>
  <c r="BS323" i="1" s="1"/>
  <c r="BR404" i="1"/>
  <c r="BS404" i="1" s="1"/>
  <c r="BR205" i="1"/>
  <c r="BS205" i="1" s="1"/>
  <c r="BR1045" i="1"/>
  <c r="BS1045" i="1" s="1"/>
  <c r="BR896" i="1"/>
  <c r="BS896" i="1" s="1"/>
  <c r="BR994" i="1"/>
  <c r="BS994" i="1" s="1"/>
  <c r="BR1019" i="1"/>
  <c r="BS1019" i="1" s="1"/>
  <c r="BR644" i="1"/>
  <c r="BS644" i="1" s="1"/>
  <c r="BR753" i="1"/>
  <c r="BS753" i="1" s="1"/>
  <c r="BR730" i="1"/>
  <c r="BS730" i="1" s="1"/>
  <c r="BR265" i="1"/>
  <c r="BS265" i="1" s="1"/>
  <c r="BR707" i="1"/>
  <c r="BS707" i="1" s="1"/>
  <c r="BR418" i="1"/>
  <c r="BS418" i="1" s="1"/>
  <c r="BR344" i="1"/>
  <c r="BS344" i="1" s="1"/>
  <c r="BR187" i="1"/>
  <c r="BS187" i="1" s="1"/>
  <c r="BI133" i="1"/>
  <c r="BI52" i="1"/>
  <c r="BI99" i="1"/>
  <c r="BI112" i="1"/>
  <c r="BI93" i="1"/>
  <c r="BI12" i="1"/>
  <c r="BI89" i="1"/>
  <c r="BI79" i="1"/>
  <c r="BI15" i="1"/>
  <c r="BI98" i="1"/>
  <c r="BI34" i="1"/>
  <c r="BI97" i="1"/>
  <c r="BI19" i="1"/>
  <c r="BI102" i="1"/>
  <c r="BI22" i="1"/>
  <c r="BI21" i="1"/>
  <c r="BI68" i="1"/>
  <c r="BI17" i="1"/>
  <c r="BI107" i="1"/>
  <c r="BI43" i="1"/>
  <c r="BI126" i="1"/>
  <c r="BI62" i="1"/>
  <c r="BI48" i="1"/>
  <c r="BI88" i="1"/>
  <c r="BI109" i="1"/>
  <c r="BI28" i="1"/>
  <c r="BI105" i="1"/>
  <c r="BI87" i="1"/>
  <c r="BI23" i="1"/>
  <c r="BI106" i="1"/>
  <c r="BI42" i="1"/>
  <c r="BI136" i="1"/>
  <c r="BI104" i="1"/>
  <c r="BI72" i="1"/>
  <c r="BI40" i="1"/>
  <c r="BR881" i="1"/>
  <c r="BS881" i="1" s="1"/>
  <c r="BR982" i="1"/>
  <c r="BS982" i="1" s="1"/>
  <c r="BR1007" i="1"/>
  <c r="BS1007" i="1" s="1"/>
  <c r="BR596" i="1"/>
  <c r="BS596" i="1" s="1"/>
  <c r="BR741" i="1"/>
  <c r="BS741" i="1" s="1"/>
  <c r="BR309" i="1"/>
  <c r="BS309" i="1" s="1"/>
  <c r="BR782" i="1"/>
  <c r="BS782" i="1" s="1"/>
  <c r="BR695" i="1"/>
  <c r="BS695" i="1" s="1"/>
  <c r="BR406" i="1"/>
  <c r="BS406" i="1" s="1"/>
  <c r="BR213" i="1"/>
  <c r="BS213" i="1" s="1"/>
  <c r="BR524" i="1"/>
  <c r="BS524" i="1" s="1"/>
  <c r="BR268" i="1"/>
  <c r="BS268" i="1" s="1"/>
  <c r="BR191" i="1"/>
  <c r="BS191" i="1" s="1"/>
  <c r="BR1102" i="1"/>
  <c r="BS1102" i="1" s="1"/>
  <c r="BR825" i="1"/>
  <c r="BS825" i="1" s="1"/>
  <c r="BR828" i="1"/>
  <c r="BS828" i="1" s="1"/>
  <c r="BR445" i="1"/>
  <c r="BS445" i="1" s="1"/>
  <c r="BR1066" i="1"/>
  <c r="BS1066" i="1" s="1"/>
  <c r="BR810" i="1"/>
  <c r="BS810" i="1" s="1"/>
  <c r="BR1091" i="1"/>
  <c r="BS1091" i="1" s="1"/>
  <c r="BR835" i="1"/>
  <c r="BS835" i="1" s="1"/>
  <c r="BR633" i="1"/>
  <c r="BS633" i="1" s="1"/>
  <c r="BR479" i="1"/>
  <c r="BS479" i="1" s="1"/>
  <c r="BR610" i="1"/>
  <c r="BS610" i="1" s="1"/>
  <c r="BR433" i="1"/>
  <c r="BS433" i="1" s="1"/>
  <c r="BR587" i="1"/>
  <c r="BS587" i="1" s="1"/>
  <c r="BR387" i="1"/>
  <c r="BS387" i="1" s="1"/>
  <c r="BR554" i="1"/>
  <c r="BS554" i="1" s="1"/>
  <c r="BR298" i="1"/>
  <c r="BS298" i="1" s="1"/>
  <c r="BR335" i="1"/>
  <c r="BS335" i="1" s="1"/>
  <c r="BR480" i="1"/>
  <c r="BR174" i="1"/>
  <c r="BS174" i="1" s="1"/>
  <c r="BR885" i="1"/>
  <c r="BS885" i="1" s="1"/>
  <c r="BR1006" i="1"/>
  <c r="BS1006" i="1" s="1"/>
  <c r="BR592" i="1"/>
  <c r="BS592" i="1" s="1"/>
  <c r="BR1031" i="1"/>
  <c r="BS1031" i="1" s="1"/>
  <c r="BR692" i="1"/>
  <c r="BS692" i="1" s="1"/>
  <c r="BR765" i="1"/>
  <c r="BS765" i="1" s="1"/>
  <c r="BR783" i="1"/>
  <c r="BS783" i="1" s="1"/>
  <c r="BR494" i="1"/>
  <c r="BS494" i="1" s="1"/>
  <c r="BR238" i="1"/>
  <c r="BS238" i="1" s="1"/>
  <c r="BR275" i="1"/>
  <c r="BS275" i="1" s="1"/>
  <c r="BR420" i="1"/>
  <c r="BS420" i="1" s="1"/>
  <c r="BR925" i="1"/>
  <c r="BS925" i="1" s="1"/>
  <c r="BR941" i="1"/>
  <c r="BS941" i="1" s="1"/>
  <c r="BR969" i="1"/>
  <c r="BS969" i="1" s="1"/>
  <c r="BR972" i="1"/>
  <c r="BS972" i="1" s="1"/>
  <c r="BR588" i="1"/>
  <c r="BS588" i="1" s="1"/>
  <c r="BR882" i="1"/>
  <c r="BS882" i="1" s="1"/>
  <c r="BR907" i="1"/>
  <c r="BS907" i="1" s="1"/>
  <c r="BR641" i="1"/>
  <c r="BS641" i="1" s="1"/>
  <c r="BR495" i="1"/>
  <c r="BS495" i="1" s="1"/>
  <c r="BR682" i="1"/>
  <c r="BS682" i="1" s="1"/>
  <c r="BR595" i="1"/>
  <c r="BS595" i="1" s="1"/>
  <c r="BR403" i="1"/>
  <c r="BS403" i="1" s="1"/>
  <c r="BR370" i="1"/>
  <c r="BS370" i="1" s="1"/>
  <c r="BR424" i="1"/>
  <c r="BS424" i="1" s="1"/>
  <c r="BR182" i="1"/>
  <c r="BS182" i="1" s="1"/>
  <c r="BR203" i="1"/>
  <c r="BS203" i="1" s="1"/>
  <c r="BR196" i="1"/>
  <c r="BR981" i="1"/>
  <c r="BS981" i="1" s="1"/>
  <c r="BR997" i="1"/>
  <c r="BS997" i="1" s="1"/>
  <c r="BR993" i="1"/>
  <c r="BS993" i="1" s="1"/>
  <c r="BR894" i="1"/>
  <c r="BS894" i="1" s="1"/>
  <c r="BR919" i="1"/>
  <c r="BS919" i="1" s="1"/>
  <c r="BR630" i="1"/>
  <c r="BS630" i="1" s="1"/>
  <c r="BR799" i="1"/>
  <c r="BS799" i="1" s="1"/>
  <c r="BR510" i="1"/>
  <c r="BS510" i="1" s="1"/>
  <c r="BR436" i="1"/>
  <c r="BR151" i="1"/>
  <c r="BS151" i="1" s="1"/>
  <c r="BR208" i="1"/>
  <c r="BS208" i="1" s="1"/>
  <c r="BR1088" i="1"/>
  <c r="BS1088" i="1" s="1"/>
  <c r="BR876" i="1"/>
  <c r="BS876" i="1" s="1"/>
  <c r="BR800" i="1"/>
  <c r="BS800" i="1" s="1"/>
  <c r="BR834" i="1"/>
  <c r="BS834" i="1" s="1"/>
  <c r="BR859" i="1"/>
  <c r="BS859" i="1" s="1"/>
  <c r="BR593" i="1"/>
  <c r="BS593" i="1" s="1"/>
  <c r="BR399" i="1"/>
  <c r="BS399" i="1" s="1"/>
  <c r="BR634" i="1"/>
  <c r="BS634" i="1" s="1"/>
  <c r="BR322" i="1"/>
  <c r="BS322" i="1" s="1"/>
  <c r="BR376" i="1"/>
  <c r="BS376" i="1" s="1"/>
  <c r="BR1032" i="1"/>
  <c r="BS1032" i="1" s="1"/>
  <c r="BR817" i="1"/>
  <c r="BS817" i="1" s="1"/>
  <c r="BR1014" i="1"/>
  <c r="BS1014" i="1" s="1"/>
  <c r="BR624" i="1"/>
  <c r="BS624" i="1" s="1"/>
  <c r="BR1039" i="1"/>
  <c r="BS1039" i="1" s="1"/>
  <c r="BR724" i="1"/>
  <c r="BS724" i="1" s="1"/>
  <c r="BR241" i="1"/>
  <c r="BS241" i="1" s="1"/>
  <c r="BR773" i="1"/>
  <c r="BS773" i="1" s="1"/>
  <c r="BR345" i="1"/>
  <c r="BS345" i="1" s="1"/>
  <c r="BR727" i="1"/>
  <c r="BS727" i="1" s="1"/>
  <c r="BR253" i="1"/>
  <c r="BS253" i="1" s="1"/>
  <c r="BR556" i="1"/>
  <c r="BS556" i="1" s="1"/>
  <c r="BR300" i="1"/>
  <c r="BS300" i="1" s="1"/>
  <c r="BS88" i="1"/>
  <c r="BR541" i="1"/>
  <c r="BS541" i="1" s="1"/>
  <c r="BR1034" i="1"/>
  <c r="BS1034" i="1" s="1"/>
  <c r="BR1059" i="1"/>
  <c r="BS1059" i="1" s="1"/>
  <c r="BR793" i="1"/>
  <c r="BS793" i="1" s="1"/>
  <c r="BR770" i="1"/>
  <c r="BS770" i="1" s="1"/>
  <c r="BR683" i="1"/>
  <c r="BS683" i="1" s="1"/>
  <c r="BR458" i="1"/>
  <c r="BS458" i="1" s="1"/>
  <c r="BR239" i="1"/>
  <c r="BS239" i="1" s="1"/>
  <c r="BR384" i="1"/>
  <c r="BR188" i="1"/>
  <c r="BS188" i="1" s="1"/>
  <c r="BS36" i="1"/>
  <c r="BR1038" i="1"/>
  <c r="BS1038" i="1" s="1"/>
  <c r="BR720" i="1"/>
  <c r="BS720" i="1" s="1"/>
  <c r="BR1063" i="1"/>
  <c r="BS1063" i="1" s="1"/>
  <c r="BR807" i="1"/>
  <c r="BS807" i="1" s="1"/>
  <c r="BR423" i="1"/>
  <c r="BS423" i="1" s="1"/>
  <c r="BR646" i="1"/>
  <c r="BS646" i="1" s="1"/>
  <c r="BR505" i="1"/>
  <c r="BS505" i="1" s="1"/>
  <c r="BR623" i="1"/>
  <c r="BS623" i="1" s="1"/>
  <c r="BR459" i="1"/>
  <c r="BS459" i="1" s="1"/>
  <c r="BR398" i="1"/>
  <c r="BS398" i="1" s="1"/>
  <c r="BR181" i="1"/>
  <c r="BS181" i="1" s="1"/>
  <c r="BR324" i="1"/>
  <c r="BR210" i="1"/>
  <c r="BS210" i="1" s="1"/>
  <c r="BR224" i="1"/>
  <c r="BS224" i="1" s="1"/>
  <c r="BS56" i="1"/>
  <c r="BR696" i="1"/>
  <c r="BS696" i="1" s="1"/>
  <c r="BR1099" i="1"/>
  <c r="BS1099" i="1" s="1"/>
  <c r="BR1033" i="1"/>
  <c r="BS1033" i="1" s="1"/>
  <c r="BR1036" i="1"/>
  <c r="BS1036" i="1" s="1"/>
  <c r="BR716" i="1"/>
  <c r="BS716" i="1" s="1"/>
  <c r="BR914" i="1"/>
  <c r="BS914" i="1" s="1"/>
  <c r="BR939" i="1"/>
  <c r="BS939" i="1" s="1"/>
  <c r="BR373" i="1"/>
  <c r="BS373" i="1" s="1"/>
  <c r="BR673" i="1"/>
  <c r="BS673" i="1" s="1"/>
  <c r="BR559" i="1"/>
  <c r="BS559" i="1" s="1"/>
  <c r="BR650" i="1"/>
  <c r="BS650" i="1" s="1"/>
  <c r="BR513" i="1"/>
  <c r="BS513" i="1" s="1"/>
  <c r="BR627" i="1"/>
  <c r="BS627" i="1" s="1"/>
  <c r="BR467" i="1"/>
  <c r="BS467" i="1" s="1"/>
  <c r="BR338" i="1"/>
  <c r="BS338" i="1" s="1"/>
  <c r="BR520" i="1"/>
  <c r="BS520" i="1" s="1"/>
  <c r="BR264" i="1"/>
  <c r="BS264" i="1" s="1"/>
  <c r="BR214" i="1"/>
  <c r="BS214" i="1" s="1"/>
  <c r="BS12" i="1"/>
  <c r="BR1053" i="1"/>
  <c r="BS1053" i="1" s="1"/>
  <c r="BR973" i="1"/>
  <c r="BS973" i="1" s="1"/>
  <c r="BR977" i="1"/>
  <c r="BS977" i="1" s="1"/>
  <c r="BR1030" i="1"/>
  <c r="BS1030" i="1" s="1"/>
  <c r="BR688" i="1"/>
  <c r="BS688" i="1" s="1"/>
  <c r="BR1055" i="1"/>
  <c r="BS1055" i="1" s="1"/>
  <c r="BR788" i="1"/>
  <c r="BS788" i="1" s="1"/>
  <c r="BR789" i="1"/>
  <c r="BS789" i="1" s="1"/>
  <c r="BR766" i="1"/>
  <c r="BS766" i="1" s="1"/>
  <c r="BR679" i="1"/>
  <c r="BS679" i="1" s="1"/>
  <c r="BR390" i="1"/>
  <c r="BS390" i="1" s="1"/>
  <c r="BR149" i="1"/>
  <c r="BS149" i="1" s="1"/>
  <c r="BR316" i="1"/>
  <c r="BS316" i="1" s="1"/>
  <c r="BR202" i="1"/>
  <c r="BS202" i="1" s="1"/>
  <c r="BR764" i="1"/>
  <c r="BS764" i="1" s="1"/>
  <c r="BR776" i="1"/>
  <c r="BS776" i="1" s="1"/>
  <c r="BR858" i="1"/>
  <c r="BS858" i="1" s="1"/>
  <c r="BR883" i="1"/>
  <c r="BS883" i="1" s="1"/>
  <c r="BR617" i="1"/>
  <c r="BS617" i="1" s="1"/>
  <c r="BR447" i="1"/>
  <c r="BS447" i="1" s="1"/>
  <c r="BR594" i="1"/>
  <c r="BS594" i="1" s="1"/>
  <c r="BR401" i="1"/>
  <c r="BS401" i="1" s="1"/>
  <c r="BR571" i="1"/>
  <c r="BS571" i="1" s="1"/>
  <c r="BR355" i="1"/>
  <c r="BS355" i="1" s="1"/>
  <c r="BR177" i="1"/>
  <c r="BS177" i="1" s="1"/>
  <c r="BR538" i="1"/>
  <c r="BS538" i="1" s="1"/>
  <c r="BR282" i="1"/>
  <c r="BS282" i="1" s="1"/>
  <c r="BR255" i="1"/>
  <c r="BS255" i="1" s="1"/>
  <c r="BR336" i="1"/>
  <c r="BS336" i="1" s="1"/>
  <c r="BR477" i="1"/>
  <c r="BS477" i="1" s="1"/>
  <c r="BR257" i="1"/>
  <c r="BS257" i="1" s="1"/>
  <c r="BR990" i="1"/>
  <c r="BS990" i="1" s="1"/>
  <c r="BR1079" i="1"/>
  <c r="BS1079" i="1" s="1"/>
  <c r="BR823" i="1"/>
  <c r="BS823" i="1" s="1"/>
  <c r="BR598" i="1"/>
  <c r="BS598" i="1" s="1"/>
  <c r="BR409" i="1"/>
  <c r="BS409" i="1" s="1"/>
  <c r="BR767" i="1"/>
  <c r="BS767" i="1" s="1"/>
  <c r="BR542" i="1"/>
  <c r="BS542" i="1" s="1"/>
  <c r="BR286" i="1"/>
  <c r="BS286" i="1" s="1"/>
  <c r="BR468" i="1"/>
  <c r="BS468" i="1" s="1"/>
  <c r="BR162" i="1"/>
  <c r="BS162" i="1" s="1"/>
  <c r="BR183" i="1"/>
  <c r="BS183" i="1" s="1"/>
  <c r="BS72" i="1"/>
  <c r="BR1024" i="1"/>
  <c r="BS1024" i="1" s="1"/>
  <c r="BR809" i="1"/>
  <c r="BS809" i="1" s="1"/>
  <c r="BR812" i="1"/>
  <c r="BS812" i="1" s="1"/>
  <c r="BR1058" i="1"/>
  <c r="BS1058" i="1" s="1"/>
  <c r="BR1083" i="1"/>
  <c r="BS1083" i="1" s="1"/>
  <c r="BR827" i="1"/>
  <c r="BS827" i="1" s="1"/>
  <c r="BR794" i="1"/>
  <c r="BS794" i="1" s="1"/>
  <c r="BR771" i="1"/>
  <c r="BS771" i="1" s="1"/>
  <c r="BR482" i="1"/>
  <c r="BS482" i="1" s="1"/>
  <c r="BR263" i="1"/>
  <c r="BS263" i="1" s="1"/>
  <c r="BR408" i="1"/>
  <c r="BS408" i="1" s="1"/>
  <c r="BR221" i="1"/>
  <c r="BS221" i="1" s="1"/>
  <c r="BR893" i="1"/>
  <c r="BS893" i="1" s="1"/>
  <c r="BI69" i="1"/>
  <c r="BI67" i="1"/>
  <c r="BI61" i="1"/>
  <c r="BI108" i="1"/>
  <c r="BI57" i="1"/>
  <c r="BI127" i="1"/>
  <c r="BI63" i="1"/>
  <c r="BI82" i="1"/>
  <c r="BI18" i="1"/>
  <c r="BI84" i="1"/>
  <c r="BI33" i="1"/>
  <c r="BI115" i="1"/>
  <c r="BI86" i="1"/>
  <c r="BI16" i="1"/>
  <c r="BI56" i="1"/>
  <c r="BI128" i="1"/>
  <c r="BI117" i="1"/>
  <c r="BI36" i="1"/>
  <c r="BI113" i="1"/>
  <c r="BI91" i="1"/>
  <c r="BI27" i="1"/>
  <c r="BI110" i="1"/>
  <c r="BI46" i="1"/>
  <c r="BI77" i="1"/>
  <c r="BI124" i="1"/>
  <c r="BI73" i="1"/>
  <c r="BI135" i="1"/>
  <c r="BI71" i="1"/>
  <c r="BI90" i="1"/>
  <c r="BI26" i="1"/>
  <c r="BR1009" i="1"/>
  <c r="BS1009" i="1" s="1"/>
  <c r="BR744" i="1"/>
  <c r="BS744" i="1" s="1"/>
  <c r="BR1046" i="1"/>
  <c r="BS1046" i="1" s="1"/>
  <c r="BR752" i="1"/>
  <c r="BS752" i="1" s="1"/>
  <c r="BR1071" i="1"/>
  <c r="BS1071" i="1" s="1"/>
  <c r="BR815" i="1"/>
  <c r="BS815" i="1" s="1"/>
  <c r="BR805" i="1"/>
  <c r="BS805" i="1" s="1"/>
  <c r="BR590" i="1"/>
  <c r="BS590" i="1" s="1"/>
  <c r="BR393" i="1"/>
  <c r="BS393" i="1" s="1"/>
  <c r="BR759" i="1"/>
  <c r="BS759" i="1" s="1"/>
  <c r="BR470" i="1"/>
  <c r="BS470" i="1" s="1"/>
  <c r="BR251" i="1"/>
  <c r="BS251" i="1" s="1"/>
  <c r="BR332" i="1"/>
  <c r="BS332" i="1" s="1"/>
  <c r="BS120" i="1"/>
  <c r="BR837" i="1"/>
  <c r="BS837" i="1" s="1"/>
  <c r="BR880" i="1"/>
  <c r="BS880" i="1" s="1"/>
  <c r="BR953" i="1"/>
  <c r="BS953" i="1" s="1"/>
  <c r="BR956" i="1"/>
  <c r="BS956" i="1" s="1"/>
  <c r="BR874" i="1"/>
  <c r="BS874" i="1" s="1"/>
  <c r="BR899" i="1"/>
  <c r="BS899" i="1" s="1"/>
  <c r="BR697" i="1"/>
  <c r="BS697" i="1" s="1"/>
  <c r="BR674" i="1"/>
  <c r="BS674" i="1" s="1"/>
  <c r="BR561" i="1"/>
  <c r="BS561" i="1" s="1"/>
  <c r="BR651" i="1"/>
  <c r="BS651" i="1" s="1"/>
  <c r="BR515" i="1"/>
  <c r="BS515" i="1" s="1"/>
  <c r="BR362" i="1"/>
  <c r="BS362" i="1" s="1"/>
  <c r="BR185" i="1"/>
  <c r="BS185" i="1" s="1"/>
  <c r="BR544" i="1"/>
  <c r="BS544" i="1" s="1"/>
  <c r="BR288" i="1"/>
  <c r="BS288" i="1" s="1"/>
  <c r="BR147" i="1"/>
  <c r="BS147" i="1" s="1"/>
  <c r="BR156" i="1"/>
  <c r="BS156" i="1" s="1"/>
  <c r="BR833" i="1"/>
  <c r="BS833" i="1" s="1"/>
  <c r="BR836" i="1"/>
  <c r="BS836" i="1" s="1"/>
  <c r="BR357" i="1"/>
  <c r="BS357" i="1" s="1"/>
  <c r="BR1070" i="1"/>
  <c r="BS1070" i="1" s="1"/>
  <c r="BR814" i="1"/>
  <c r="BS814" i="1" s="1"/>
  <c r="BR1095" i="1"/>
  <c r="BS1095" i="1" s="1"/>
  <c r="BR839" i="1"/>
  <c r="BS839" i="1" s="1"/>
  <c r="BR573" i="1"/>
  <c r="BS573" i="1" s="1"/>
  <c r="BR359" i="1"/>
  <c r="BS359" i="1" s="1"/>
  <c r="BR209" i="1"/>
  <c r="BS209" i="1" s="1"/>
  <c r="BR614" i="1"/>
  <c r="BS614" i="1" s="1"/>
  <c r="BR441" i="1"/>
  <c r="BS441" i="1" s="1"/>
  <c r="BR591" i="1"/>
  <c r="BS591" i="1" s="1"/>
  <c r="BR395" i="1"/>
  <c r="BS395" i="1" s="1"/>
  <c r="BR558" i="1"/>
  <c r="BS558" i="1" s="1"/>
  <c r="BR302" i="1"/>
  <c r="BS302" i="1" s="1"/>
  <c r="BR339" i="1"/>
  <c r="BS339" i="1" s="1"/>
  <c r="BR484" i="1"/>
  <c r="BS484" i="1" s="1"/>
  <c r="BR228" i="1"/>
  <c r="BS228" i="1" s="1"/>
  <c r="BR178" i="1"/>
  <c r="BS178" i="1" s="1"/>
  <c r="BR192" i="1"/>
  <c r="BR792" i="1"/>
  <c r="BS792" i="1" s="1"/>
  <c r="BR946" i="1"/>
  <c r="BS946" i="1" s="1"/>
  <c r="BR429" i="1"/>
  <c r="BS429" i="1" s="1"/>
  <c r="BR971" i="1"/>
  <c r="BS971" i="1" s="1"/>
  <c r="BR705" i="1"/>
  <c r="BS705" i="1" s="1"/>
  <c r="BR746" i="1"/>
  <c r="BS746" i="1" s="1"/>
  <c r="BR329" i="1"/>
  <c r="BS329" i="1" s="1"/>
  <c r="BR659" i="1"/>
  <c r="BS659" i="1" s="1"/>
  <c r="BR531" i="1"/>
  <c r="BS531" i="1" s="1"/>
  <c r="BR434" i="1"/>
  <c r="BS434" i="1" s="1"/>
  <c r="BR279" i="1"/>
  <c r="BS279" i="1" s="1"/>
  <c r="BR488" i="1"/>
  <c r="BS488" i="1" s="1"/>
  <c r="BR232" i="1"/>
  <c r="BS232" i="1" s="1"/>
  <c r="BR948" i="1"/>
  <c r="BS948" i="1" s="1"/>
  <c r="BR895" i="1"/>
  <c r="BS895" i="1" s="1"/>
  <c r="BR583" i="1"/>
  <c r="BS583" i="1" s="1"/>
  <c r="BR379" i="1"/>
  <c r="BS379" i="1" s="1"/>
  <c r="BR540" i="1"/>
  <c r="BS540" i="1" s="1"/>
  <c r="BR284" i="1"/>
  <c r="BS16" i="1"/>
  <c r="BR857" i="1"/>
  <c r="BS857" i="1" s="1"/>
  <c r="BR860" i="1"/>
  <c r="BS860" i="1" s="1"/>
  <c r="BR1082" i="1"/>
  <c r="BS1082" i="1" s="1"/>
  <c r="BR915" i="1"/>
  <c r="BS915" i="1" s="1"/>
  <c r="BR649" i="1"/>
  <c r="BS649" i="1" s="1"/>
  <c r="BR603" i="1"/>
  <c r="BS603" i="1" s="1"/>
  <c r="BR419" i="1"/>
  <c r="BS419" i="1" s="1"/>
  <c r="BR368" i="1"/>
  <c r="BS368" i="1" s="1"/>
  <c r="BR172" i="1"/>
  <c r="BR525" i="1"/>
  <c r="BS525" i="1" s="1"/>
  <c r="BR717" i="1"/>
  <c r="BS717" i="1" s="1"/>
  <c r="BR694" i="1"/>
  <c r="BS694" i="1" s="1"/>
  <c r="BR607" i="1"/>
  <c r="BS607" i="1" s="1"/>
  <c r="BR427" i="1"/>
  <c r="BS427" i="1" s="1"/>
  <c r="BR500" i="1"/>
  <c r="BS500" i="1" s="1"/>
  <c r="BR244" i="1"/>
  <c r="BS244" i="1" s="1"/>
  <c r="BR215" i="1"/>
  <c r="BS215" i="1" s="1"/>
  <c r="BR1069" i="1"/>
  <c r="BS1069" i="1" s="1"/>
  <c r="BR1001" i="1"/>
  <c r="BS1001" i="1" s="1"/>
  <c r="BR1004" i="1"/>
  <c r="BS1004" i="1" s="1"/>
  <c r="BR652" i="1"/>
  <c r="BS652" i="1" s="1"/>
  <c r="BR923" i="1"/>
  <c r="BS923" i="1" s="1"/>
  <c r="BR657" i="1"/>
  <c r="BS657" i="1" s="1"/>
  <c r="BR527" i="1"/>
  <c r="BS527" i="1" s="1"/>
  <c r="BR698" i="1"/>
  <c r="BS698" i="1" s="1"/>
  <c r="BR611" i="1"/>
  <c r="BS611" i="1" s="1"/>
  <c r="BR435" i="1"/>
  <c r="BS435" i="1" s="1"/>
  <c r="BR386" i="1"/>
  <c r="BS386" i="1" s="1"/>
  <c r="BR231" i="1"/>
  <c r="BS231" i="1" s="1"/>
  <c r="BR440" i="1"/>
  <c r="BR1061" i="1"/>
  <c r="BS1061" i="1" s="1"/>
  <c r="BR845" i="1"/>
  <c r="BS845" i="1" s="1"/>
  <c r="BR945" i="1"/>
  <c r="BS945" i="1" s="1"/>
  <c r="BR1078" i="1"/>
  <c r="BS1078" i="1" s="1"/>
  <c r="BR822" i="1"/>
  <c r="BS822" i="1" s="1"/>
  <c r="BR375" i="1"/>
  <c r="BS375" i="1" s="1"/>
  <c r="BR791" i="1"/>
  <c r="BS791" i="1" s="1"/>
  <c r="BR502" i="1"/>
  <c r="BS502" i="1" s="1"/>
  <c r="BR246" i="1"/>
  <c r="BS246" i="1" s="1"/>
  <c r="BR283" i="1"/>
  <c r="BS283" i="1" s="1"/>
  <c r="BR364" i="1"/>
  <c r="BS364" i="1" s="1"/>
  <c r="BR159" i="1"/>
  <c r="BS159" i="1" s="1"/>
  <c r="BR816" i="1"/>
  <c r="BS816" i="1" s="1"/>
  <c r="BR889" i="1"/>
  <c r="BS889" i="1" s="1"/>
  <c r="BR892" i="1"/>
  <c r="BS892" i="1" s="1"/>
  <c r="BR842" i="1"/>
  <c r="BS842" i="1" s="1"/>
  <c r="BR867" i="1"/>
  <c r="BS867" i="1" s="1"/>
  <c r="BR601" i="1"/>
  <c r="BS601" i="1" s="1"/>
  <c r="BR415" i="1"/>
  <c r="BS415" i="1" s="1"/>
  <c r="BR578" i="1"/>
  <c r="BS578" i="1" s="1"/>
  <c r="BR747" i="1"/>
  <c r="BS747" i="1" s="1"/>
  <c r="BR522" i="1"/>
  <c r="BS522" i="1" s="1"/>
  <c r="BR266" i="1"/>
  <c r="BS266" i="1" s="1"/>
  <c r="BR303" i="1"/>
  <c r="BS303" i="1" s="1"/>
  <c r="BR448" i="1"/>
  <c r="BS448" i="1" s="1"/>
  <c r="BR824" i="1"/>
  <c r="BS824" i="1" s="1"/>
  <c r="BR381" i="1"/>
  <c r="BS381" i="1" s="1"/>
  <c r="BR897" i="1"/>
  <c r="BS897" i="1" s="1"/>
  <c r="BR900" i="1"/>
  <c r="BS900" i="1" s="1"/>
  <c r="BR846" i="1"/>
  <c r="BS846" i="1" s="1"/>
  <c r="BR871" i="1"/>
  <c r="BS871" i="1" s="1"/>
  <c r="BR669" i="1"/>
  <c r="BS669" i="1" s="1"/>
  <c r="BR551" i="1"/>
  <c r="BS551" i="1" s="1"/>
  <c r="BR710" i="1"/>
  <c r="BS710" i="1" s="1"/>
  <c r="BR687" i="1"/>
  <c r="BS687" i="1" s="1"/>
  <c r="BR462" i="1"/>
  <c r="BS462" i="1" s="1"/>
  <c r="BR388" i="1"/>
  <c r="BS388" i="1" s="1"/>
  <c r="BR141" i="1"/>
  <c r="BS141" i="1" s="1"/>
  <c r="BR917" i="1"/>
  <c r="BS917" i="1" s="1"/>
  <c r="BR864" i="1"/>
  <c r="BS864" i="1" s="1"/>
  <c r="BR978" i="1"/>
  <c r="BS978" i="1" s="1"/>
  <c r="BR1003" i="1"/>
  <c r="BS1003" i="1" s="1"/>
  <c r="BR580" i="1"/>
  <c r="BS580" i="1" s="1"/>
  <c r="BR737" i="1"/>
  <c r="BS737" i="1" s="1"/>
  <c r="BR293" i="1"/>
  <c r="BS293" i="1" s="1"/>
  <c r="BR714" i="1"/>
  <c r="BS714" i="1" s="1"/>
  <c r="BR691" i="1"/>
  <c r="BS691" i="1" s="1"/>
  <c r="BR402" i="1"/>
  <c r="BS402" i="1" s="1"/>
  <c r="BR197" i="1"/>
  <c r="BS197" i="1" s="1"/>
  <c r="BR328" i="1"/>
  <c r="BS328" i="1" s="1"/>
  <c r="BR808" i="1"/>
  <c r="BS808" i="1" s="1"/>
  <c r="BR884" i="1"/>
  <c r="BS884" i="1" s="1"/>
  <c r="BR549" i="1"/>
  <c r="BS549" i="1" s="1"/>
  <c r="BR1094" i="1"/>
  <c r="BS1094" i="1" s="1"/>
  <c r="BR838" i="1"/>
  <c r="BS838" i="1" s="1"/>
  <c r="BR863" i="1"/>
  <c r="BS863" i="1" s="1"/>
  <c r="BR597" i="1"/>
  <c r="BS597" i="1" s="1"/>
  <c r="BR407" i="1"/>
  <c r="BS407" i="1" s="1"/>
  <c r="BR574" i="1"/>
  <c r="BS574" i="1" s="1"/>
  <c r="BR361" i="1"/>
  <c r="BS361" i="1" s="1"/>
  <c r="BR225" i="1"/>
  <c r="BS225" i="1" s="1"/>
  <c r="BR743" i="1"/>
  <c r="BS743" i="1" s="1"/>
  <c r="BR317" i="1"/>
  <c r="BS317" i="1" s="1"/>
  <c r="BR454" i="1"/>
  <c r="BS454" i="1" s="1"/>
  <c r="BR235" i="1"/>
  <c r="BS235" i="1" s="1"/>
  <c r="BR380" i="1"/>
  <c r="BS380" i="1" s="1"/>
  <c r="BS48" i="1"/>
  <c r="BR848" i="1"/>
  <c r="BS848" i="1" s="1"/>
  <c r="BR921" i="1"/>
  <c r="BS921" i="1" s="1"/>
  <c r="BR664" i="1"/>
  <c r="BS664" i="1" s="1"/>
  <c r="BR924" i="1"/>
  <c r="BS924" i="1" s="1"/>
  <c r="BR922" i="1"/>
  <c r="BS922" i="1" s="1"/>
  <c r="BR947" i="1"/>
  <c r="BS947" i="1" s="1"/>
  <c r="BR437" i="1"/>
  <c r="BS437" i="1" s="1"/>
  <c r="BR681" i="1"/>
  <c r="BS681" i="1" s="1"/>
  <c r="BR658" i="1"/>
  <c r="BS658" i="1" s="1"/>
  <c r="BR529" i="1"/>
  <c r="BS529" i="1" s="1"/>
  <c r="BR635" i="1"/>
  <c r="BS635" i="1" s="1"/>
  <c r="BR483" i="1"/>
  <c r="BS483" i="1" s="1"/>
  <c r="BR346" i="1"/>
  <c r="BS346" i="1" s="1"/>
  <c r="BR319" i="1"/>
  <c r="BS319" i="1" s="1"/>
  <c r="BR400" i="1"/>
  <c r="BS400" i="1" s="1"/>
  <c r="BR189" i="1"/>
  <c r="BS189" i="1" s="1"/>
  <c r="BR195" i="1"/>
  <c r="BS195" i="1" s="1"/>
  <c r="BR796" i="1"/>
  <c r="BS796" i="1" s="1"/>
  <c r="BR1054" i="1"/>
  <c r="BS1054" i="1" s="1"/>
  <c r="BR784" i="1"/>
  <c r="BS784" i="1" s="1"/>
  <c r="BR887" i="1"/>
  <c r="BS887" i="1" s="1"/>
  <c r="BR621" i="1"/>
  <c r="BS621" i="1" s="1"/>
  <c r="BR455" i="1"/>
  <c r="BS455" i="1" s="1"/>
  <c r="BR662" i="1"/>
  <c r="BS662" i="1" s="1"/>
  <c r="BR537" i="1"/>
  <c r="BS537" i="1" s="1"/>
  <c r="BR575" i="1"/>
  <c r="BS575" i="1" s="1"/>
  <c r="BR363" i="1"/>
  <c r="BS363" i="1" s="1"/>
  <c r="BR350" i="1"/>
  <c r="BS350" i="1" s="1"/>
  <c r="BR532" i="1"/>
  <c r="BR276" i="1"/>
  <c r="BS276" i="1" s="1"/>
  <c r="BR226" i="1"/>
  <c r="BS226" i="1" s="1"/>
  <c r="BR1029" i="1"/>
  <c r="BS1029" i="1" s="1"/>
  <c r="BR813" i="1"/>
  <c r="BS813" i="1" s="1"/>
  <c r="BR937" i="1"/>
  <c r="BS937" i="1" s="1"/>
  <c r="BR940" i="1"/>
  <c r="BS940" i="1" s="1"/>
  <c r="BR866" i="1"/>
  <c r="BS866" i="1" s="1"/>
  <c r="BR891" i="1"/>
  <c r="BS891" i="1" s="1"/>
  <c r="BR625" i="1"/>
  <c r="BS625" i="1" s="1"/>
  <c r="BR463" i="1"/>
  <c r="BS463" i="1" s="1"/>
  <c r="BR602" i="1"/>
  <c r="BS602" i="1" s="1"/>
  <c r="BR417" i="1"/>
  <c r="BS417" i="1" s="1"/>
  <c r="BR579" i="1"/>
  <c r="BS579" i="1" s="1"/>
  <c r="BR371" i="1"/>
  <c r="BS371" i="1" s="1"/>
  <c r="BR546" i="1"/>
  <c r="BS546" i="1" s="1"/>
  <c r="BR290" i="1"/>
  <c r="BS290" i="1" s="1"/>
  <c r="BR327" i="1"/>
  <c r="BS327" i="1" s="1"/>
  <c r="BR472" i="1"/>
  <c r="BS472" i="1" s="1"/>
  <c r="BI129" i="1"/>
  <c r="BI35" i="1"/>
  <c r="BI118" i="1"/>
  <c r="BI29" i="1"/>
  <c r="BI76" i="1"/>
  <c r="BI25" i="1"/>
  <c r="BI111" i="1"/>
  <c r="BI47" i="1"/>
  <c r="BI130" i="1"/>
  <c r="BI66" i="1"/>
  <c r="BI80" i="1"/>
  <c r="BI101" i="1"/>
  <c r="BI20" i="1"/>
  <c r="BI83" i="1"/>
  <c r="BI70" i="1"/>
  <c r="BI85" i="1"/>
  <c r="BI132" i="1"/>
  <c r="BI81" i="1"/>
  <c r="BI139" i="1"/>
  <c r="BI75" i="1"/>
  <c r="BI11" i="1"/>
  <c r="BI94" i="1"/>
  <c r="BI30" i="1"/>
  <c r="BI64" i="1"/>
  <c r="BI45" i="1"/>
  <c r="BI92" i="1"/>
  <c r="BI41" i="1"/>
  <c r="BI119" i="1"/>
  <c r="BI55" i="1"/>
  <c r="BI138" i="1"/>
  <c r="BI74" i="1"/>
  <c r="BI10" i="1"/>
  <c r="BT8" i="1"/>
  <c r="BT12" i="1"/>
  <c r="BT16" i="1"/>
  <c r="BT20" i="1"/>
  <c r="BT5" i="1"/>
  <c r="BT9" i="1"/>
  <c r="BT13" i="1"/>
  <c r="BT17" i="1"/>
  <c r="BT21" i="1"/>
  <c r="BT6" i="1"/>
  <c r="BT10" i="1"/>
  <c r="BT14" i="1"/>
  <c r="BT18" i="1"/>
  <c r="BT22" i="1"/>
  <c r="BT19" i="1"/>
  <c r="BT7" i="1"/>
  <c r="BT23" i="1"/>
  <c r="BT11" i="1"/>
  <c r="BT15" i="1"/>
  <c r="BT4" i="1"/>
  <c r="BR821" i="1"/>
  <c r="BS821" i="1" s="1"/>
  <c r="BR840" i="1"/>
  <c r="BS840" i="1" s="1"/>
  <c r="BR916" i="1"/>
  <c r="BS916" i="1" s="1"/>
  <c r="BR854" i="1"/>
  <c r="BS854" i="1" s="1"/>
  <c r="BR879" i="1"/>
  <c r="BS879" i="1" s="1"/>
  <c r="BR613" i="1"/>
  <c r="BS613" i="1" s="1"/>
  <c r="BR439" i="1"/>
  <c r="BS439" i="1" s="1"/>
  <c r="BR654" i="1"/>
  <c r="BS654" i="1" s="1"/>
  <c r="BR521" i="1"/>
  <c r="BS521" i="1" s="1"/>
  <c r="BR534" i="1"/>
  <c r="BS534" i="1" s="1"/>
  <c r="BR278" i="1"/>
  <c r="BS278" i="1" s="1"/>
  <c r="BR315" i="1"/>
  <c r="BS315" i="1" s="1"/>
  <c r="BR396" i="1"/>
  <c r="BS396" i="1" s="1"/>
  <c r="BR173" i="1"/>
  <c r="BS173" i="1" s="1"/>
  <c r="BR154" i="1"/>
  <c r="BS154" i="1" s="1"/>
  <c r="BR1008" i="1"/>
  <c r="BS1008" i="1" s="1"/>
  <c r="BR1081" i="1"/>
  <c r="BS1081" i="1" s="1"/>
  <c r="BR1084" i="1"/>
  <c r="BS1084" i="1" s="1"/>
  <c r="BR938" i="1"/>
  <c r="BS938" i="1" s="1"/>
  <c r="BR365" i="1"/>
  <c r="BS365" i="1" s="1"/>
  <c r="BR963" i="1"/>
  <c r="BS963" i="1" s="1"/>
  <c r="BR565" i="1"/>
  <c r="BS565" i="1" s="1"/>
  <c r="BR761" i="1"/>
  <c r="BS761" i="1" s="1"/>
  <c r="BR738" i="1"/>
  <c r="BS738" i="1" s="1"/>
  <c r="BR297" i="1"/>
  <c r="BS297" i="1" s="1"/>
  <c r="BR715" i="1"/>
  <c r="BS715" i="1" s="1"/>
  <c r="BR426" i="1"/>
  <c r="BS426" i="1" s="1"/>
  <c r="BR352" i="1"/>
  <c r="BS352" i="1" s="1"/>
  <c r="BR211" i="1"/>
  <c r="BS211" i="1" s="1"/>
  <c r="BR220" i="1"/>
  <c r="BS220" i="1" s="1"/>
  <c r="BR1085" i="1"/>
  <c r="BS1085" i="1" s="1"/>
  <c r="BR869" i="1"/>
  <c r="BS869" i="1" s="1"/>
  <c r="BR888" i="1"/>
  <c r="BS888" i="1" s="1"/>
  <c r="BR961" i="1"/>
  <c r="BS961" i="1" s="1"/>
  <c r="BR964" i="1"/>
  <c r="BS964" i="1" s="1"/>
  <c r="BR572" i="1"/>
  <c r="BS572" i="1" s="1"/>
  <c r="BR193" i="1"/>
  <c r="BS193" i="1" s="1"/>
  <c r="BR878" i="1"/>
  <c r="BS878" i="1" s="1"/>
  <c r="BR804" i="1"/>
  <c r="BS804" i="1" s="1"/>
  <c r="BR903" i="1"/>
  <c r="BS903" i="1" s="1"/>
  <c r="BR637" i="1"/>
  <c r="BS637" i="1" s="1"/>
  <c r="BR487" i="1"/>
  <c r="BS487" i="1" s="1"/>
  <c r="BR678" i="1"/>
  <c r="BS678" i="1" s="1"/>
  <c r="BR655" i="1"/>
  <c r="BS655" i="1" s="1"/>
  <c r="BR523" i="1"/>
  <c r="BS523" i="1" s="1"/>
  <c r="BR366" i="1"/>
  <c r="BS366" i="1" s="1"/>
  <c r="BR201" i="1"/>
  <c r="BS201" i="1" s="1"/>
  <c r="BR548" i="1"/>
  <c r="BS548" i="1" s="1"/>
  <c r="BR292" i="1"/>
  <c r="BS292" i="1" s="1"/>
  <c r="BR199" i="1"/>
  <c r="BS199" i="1" s="1"/>
  <c r="BR928" i="1"/>
  <c r="BS928" i="1" s="1"/>
  <c r="BR1010" i="1"/>
  <c r="BS1010" i="1" s="1"/>
  <c r="BR608" i="1"/>
  <c r="BS608" i="1" s="1"/>
  <c r="BR1035" i="1"/>
  <c r="BS1035" i="1" s="1"/>
  <c r="BR708" i="1"/>
  <c r="BS708" i="1" s="1"/>
  <c r="BR769" i="1"/>
  <c r="BS769" i="1" s="1"/>
  <c r="BR723" i="1"/>
  <c r="BS723" i="1" s="1"/>
  <c r="BR237" i="1"/>
  <c r="BS237" i="1" s="1"/>
  <c r="BR498" i="1"/>
  <c r="BS498" i="1" s="1"/>
  <c r="BR242" i="1"/>
  <c r="BS242" i="1" s="1"/>
  <c r="BR343" i="1"/>
  <c r="BS343" i="1" s="1"/>
  <c r="BR552" i="1"/>
  <c r="BS552" i="1" s="1"/>
  <c r="BR296" i="1"/>
  <c r="BS296" i="1" s="1"/>
  <c r="BR476" i="1"/>
  <c r="BR1103" i="1"/>
  <c r="BS1103" i="1" s="1"/>
  <c r="BR533" i="1"/>
  <c r="BS533" i="1" s="1"/>
  <c r="BR693" i="1"/>
  <c r="BS693" i="1" s="1"/>
  <c r="BR348" i="1"/>
  <c r="BS348" i="1" s="1"/>
  <c r="BR200" i="1"/>
  <c r="BS200" i="1" s="1"/>
  <c r="BR985" i="1"/>
  <c r="BS985" i="1" s="1"/>
  <c r="BR988" i="1"/>
  <c r="BS988" i="1" s="1"/>
  <c r="BR890" i="1"/>
  <c r="BS890" i="1" s="1"/>
  <c r="BR979" i="1"/>
  <c r="BS979" i="1" s="1"/>
  <c r="BR713" i="1"/>
  <c r="BS713" i="1" s="1"/>
  <c r="BR287" i="1"/>
  <c r="BS287" i="1" s="1"/>
  <c r="BR190" i="1"/>
  <c r="BS190" i="1" s="1"/>
  <c r="BS84" i="1"/>
  <c r="BR1013" i="1"/>
  <c r="BS1013" i="1" s="1"/>
  <c r="BR1022" i="1"/>
  <c r="BS1022" i="1" s="1"/>
  <c r="BR656" i="1"/>
  <c r="BS656" i="1" s="1"/>
  <c r="BR1047" i="1"/>
  <c r="BS1047" i="1" s="1"/>
  <c r="BR756" i="1"/>
  <c r="BS756" i="1" s="1"/>
  <c r="BR781" i="1"/>
  <c r="BS781" i="1" s="1"/>
  <c r="BR758" i="1"/>
  <c r="BS758" i="1" s="1"/>
  <c r="BR671" i="1"/>
  <c r="BS671" i="1" s="1"/>
  <c r="BR555" i="1"/>
  <c r="BS555" i="1" s="1"/>
  <c r="BR382" i="1"/>
  <c r="BS382" i="1" s="1"/>
  <c r="BR564" i="1"/>
  <c r="BS564" i="1" s="1"/>
  <c r="BR308" i="1"/>
  <c r="BS308" i="1" s="1"/>
  <c r="BR748" i="1"/>
  <c r="BS748" i="1" s="1"/>
  <c r="BR832" i="1"/>
  <c r="BS832" i="1" s="1"/>
  <c r="BR509" i="1"/>
  <c r="BS509" i="1" s="1"/>
  <c r="BR721" i="1"/>
  <c r="BS721" i="1" s="1"/>
  <c r="BR229" i="1"/>
  <c r="BS229" i="1" s="1"/>
  <c r="BR762" i="1"/>
  <c r="BS762" i="1" s="1"/>
  <c r="BR675" i="1"/>
  <c r="BS675" i="1" s="1"/>
  <c r="BR563" i="1"/>
  <c r="BS563" i="1" s="1"/>
  <c r="BR450" i="1"/>
  <c r="BS450" i="1" s="1"/>
  <c r="BR295" i="1"/>
  <c r="BS295" i="1" s="1"/>
  <c r="BR504" i="1"/>
  <c r="BS504" i="1" s="1"/>
  <c r="BR248" i="1"/>
  <c r="BS248" i="1" s="1"/>
  <c r="BR148" i="1"/>
  <c r="BR1073" i="1"/>
  <c r="BS1073" i="1" s="1"/>
  <c r="BR852" i="1"/>
  <c r="BS852" i="1" s="1"/>
  <c r="BR421" i="1"/>
  <c r="BS421" i="1" s="1"/>
  <c r="BR886" i="1"/>
  <c r="BS886" i="1" s="1"/>
  <c r="BR911" i="1"/>
  <c r="BS911" i="1" s="1"/>
  <c r="BR503" i="1"/>
  <c r="BS503" i="1" s="1"/>
  <c r="BR457" i="1"/>
  <c r="BS457" i="1" s="1"/>
  <c r="BR599" i="1"/>
  <c r="BS599" i="1" s="1"/>
  <c r="BR411" i="1"/>
  <c r="BS411" i="1" s="1"/>
  <c r="BR566" i="1"/>
  <c r="BS566" i="1" s="1"/>
  <c r="BR347" i="1"/>
  <c r="BS347" i="1" s="1"/>
  <c r="BR428" i="1"/>
  <c r="BS428" i="1" s="1"/>
  <c r="BR223" i="1"/>
  <c r="BS223" i="1" s="1"/>
  <c r="BR152" i="1"/>
  <c r="BS152" i="1" s="1"/>
  <c r="BS32" i="1"/>
  <c r="BR1093" i="1"/>
  <c r="BS1093" i="1" s="1"/>
  <c r="BR877" i="1"/>
  <c r="BS877" i="1" s="1"/>
  <c r="BR944" i="1"/>
  <c r="BS944" i="1" s="1"/>
  <c r="BR1017" i="1"/>
  <c r="BS1017" i="1" s="1"/>
  <c r="BR1020" i="1"/>
  <c r="BS1020" i="1" s="1"/>
  <c r="BR684" i="1"/>
  <c r="BS684" i="1" s="1"/>
  <c r="BR906" i="1"/>
  <c r="BS906" i="1" s="1"/>
  <c r="BR931" i="1"/>
  <c r="BS931" i="1" s="1"/>
  <c r="BR665" i="1"/>
  <c r="BS665" i="1" s="1"/>
  <c r="BR543" i="1"/>
  <c r="BS543" i="1" s="1"/>
  <c r="BR642" i="1"/>
  <c r="BS642" i="1" s="1"/>
  <c r="BR330" i="1"/>
  <c r="BS330" i="1" s="1"/>
  <c r="BR512" i="1"/>
  <c r="BS512" i="1" s="1"/>
  <c r="BR256" i="1"/>
  <c r="BS256" i="1" s="1"/>
  <c r="BR142" i="1"/>
  <c r="BS142" i="1" s="1"/>
  <c r="BR179" i="1"/>
  <c r="BS179" i="1" s="1"/>
  <c r="BR780" i="1"/>
  <c r="BS780" i="1" s="1"/>
  <c r="BR909" i="1"/>
  <c r="BS909" i="1" s="1"/>
  <c r="BR952" i="1"/>
  <c r="BS952" i="1" s="1"/>
  <c r="BR1025" i="1"/>
  <c r="BS1025" i="1" s="1"/>
  <c r="BR1028" i="1"/>
  <c r="BS1028" i="1" s="1"/>
  <c r="BR700" i="1"/>
  <c r="BS700" i="1" s="1"/>
  <c r="BR910" i="1"/>
  <c r="BS910" i="1" s="1"/>
  <c r="BR935" i="1"/>
  <c r="BS935" i="1" s="1"/>
  <c r="BR733" i="1"/>
  <c r="BS733" i="1" s="1"/>
  <c r="BR277" i="1"/>
  <c r="BS277" i="1" s="1"/>
  <c r="BR774" i="1"/>
  <c r="BS774" i="1" s="1"/>
  <c r="BR751" i="1"/>
  <c r="BS751" i="1" s="1"/>
  <c r="BR349" i="1"/>
  <c r="BS349" i="1" s="1"/>
  <c r="BR526" i="1"/>
  <c r="BS526" i="1" s="1"/>
  <c r="BR270" i="1"/>
  <c r="BS270" i="1" s="1"/>
  <c r="BR307" i="1"/>
  <c r="BS307" i="1" s="1"/>
  <c r="BR452" i="1"/>
  <c r="BS452" i="1" s="1"/>
  <c r="BR992" i="1"/>
  <c r="BS992" i="1" s="1"/>
  <c r="BR648" i="1"/>
  <c r="BS648" i="1" s="1"/>
  <c r="BR1042" i="1"/>
  <c r="BS1042" i="1" s="1"/>
  <c r="BR736" i="1"/>
  <c r="BS736" i="1" s="1"/>
  <c r="BR289" i="1"/>
  <c r="BS289" i="1" s="1"/>
  <c r="BR1067" i="1"/>
  <c r="BS1067" i="1" s="1"/>
  <c r="BR811" i="1"/>
  <c r="BS811" i="1" s="1"/>
  <c r="BR801" i="1"/>
  <c r="BS801" i="1" s="1"/>
  <c r="BR778" i="1"/>
  <c r="BS778" i="1" s="1"/>
  <c r="BR755" i="1"/>
  <c r="BS755" i="1" s="1"/>
  <c r="BR466" i="1"/>
  <c r="BS466" i="1" s="1"/>
  <c r="BR247" i="1"/>
  <c r="BS247" i="1" s="1"/>
  <c r="BR392" i="1"/>
  <c r="BS392" i="1" s="1"/>
  <c r="BR157" i="1"/>
  <c r="BS157" i="1" s="1"/>
  <c r="BR164" i="1"/>
  <c r="BS164" i="1" s="1"/>
  <c r="BR936" i="1"/>
  <c r="BS936" i="1" s="1"/>
  <c r="BR1012" i="1"/>
  <c r="BS1012" i="1" s="1"/>
  <c r="BR668" i="1"/>
  <c r="BS668" i="1" s="1"/>
  <c r="BR902" i="1"/>
  <c r="BS902" i="1" s="1"/>
  <c r="BR927" i="1"/>
  <c r="BS927" i="1" s="1"/>
  <c r="BR661" i="1"/>
  <c r="BS661" i="1" s="1"/>
  <c r="BR535" i="1"/>
  <c r="BS535" i="1" s="1"/>
  <c r="BR638" i="1"/>
  <c r="BS638" i="1" s="1"/>
  <c r="BR489" i="1"/>
  <c r="BS489" i="1" s="1"/>
  <c r="BR518" i="1"/>
  <c r="BS518" i="1" s="1"/>
  <c r="BR262" i="1"/>
  <c r="BS262" i="1" s="1"/>
  <c r="BR299" i="1"/>
  <c r="BS299" i="1" s="1"/>
  <c r="BR444" i="1"/>
  <c r="BS444" i="1" s="1"/>
  <c r="BR1005" i="1"/>
  <c r="BS1005" i="1" s="1"/>
  <c r="BR976" i="1"/>
  <c r="BS976" i="1" s="1"/>
  <c r="BR1049" i="1"/>
  <c r="BS1049" i="1" s="1"/>
  <c r="BR1052" i="1"/>
  <c r="BS1052" i="1" s="1"/>
  <c r="BR337" i="1"/>
  <c r="BS337" i="1" s="1"/>
  <c r="BR986" i="1"/>
  <c r="BS986" i="1" s="1"/>
  <c r="BR1011" i="1"/>
  <c r="BS1011" i="1" s="1"/>
  <c r="BR612" i="1"/>
  <c r="BS612" i="1" s="1"/>
  <c r="BR745" i="1"/>
  <c r="BS745" i="1" s="1"/>
  <c r="BR325" i="1"/>
  <c r="BS325" i="1" s="1"/>
  <c r="BR722" i="1"/>
  <c r="BS722" i="1" s="1"/>
  <c r="BR233" i="1"/>
  <c r="BS233" i="1" s="1"/>
  <c r="BR699" i="1"/>
  <c r="BS699" i="1" s="1"/>
  <c r="BR410" i="1"/>
  <c r="BS410" i="1" s="1"/>
  <c r="BR464" i="1"/>
  <c r="BS464" i="1" s="1"/>
  <c r="BR158" i="1"/>
  <c r="BS158" i="1" s="1"/>
  <c r="BR140" i="1"/>
  <c r="BS140" i="1" s="1"/>
  <c r="BR856" i="1"/>
  <c r="BS856" i="1" s="1"/>
  <c r="BR929" i="1"/>
  <c r="BS929" i="1" s="1"/>
  <c r="BR932" i="1"/>
  <c r="BS932" i="1" s="1"/>
  <c r="BR862" i="1"/>
  <c r="BS862" i="1" s="1"/>
  <c r="BR951" i="1"/>
  <c r="BS951" i="1" s="1"/>
  <c r="BR469" i="1"/>
  <c r="BS469" i="1" s="1"/>
  <c r="BR685" i="1"/>
  <c r="BS685" i="1" s="1"/>
  <c r="BR726" i="1"/>
  <c r="BS726" i="1" s="1"/>
  <c r="BR249" i="1"/>
  <c r="BS249" i="1" s="1"/>
  <c r="BR639" i="1"/>
  <c r="BS639" i="1" s="1"/>
  <c r="BR491" i="1"/>
  <c r="BS491" i="1" s="1"/>
  <c r="BR414" i="1"/>
  <c r="BS414" i="1" s="1"/>
  <c r="BR259" i="1"/>
  <c r="BS259" i="1" s="1"/>
  <c r="BR340" i="1"/>
  <c r="BS340" i="1" s="1"/>
  <c r="BR176" i="1"/>
  <c r="BS176" i="1" s="1"/>
  <c r="BR1065" i="1"/>
  <c r="BS1065" i="1" s="1"/>
  <c r="BR1068" i="1"/>
  <c r="BS1068" i="1" s="1"/>
  <c r="BR930" i="1"/>
  <c r="BS930" i="1" s="1"/>
  <c r="BR955" i="1"/>
  <c r="BS955" i="1" s="1"/>
  <c r="BR501" i="1"/>
  <c r="BS501" i="1" s="1"/>
  <c r="BR689" i="1"/>
  <c r="BS689" i="1" s="1"/>
  <c r="BR666" i="1"/>
  <c r="BS666" i="1" s="1"/>
  <c r="BR545" i="1"/>
  <c r="BS545" i="1" s="1"/>
  <c r="BR643" i="1"/>
  <c r="BS643" i="1" s="1"/>
  <c r="BR499" i="1"/>
  <c r="BS499" i="1" s="1"/>
  <c r="BR354" i="1"/>
  <c r="BS354" i="1" s="1"/>
  <c r="BR153" i="1"/>
  <c r="BS153" i="1" s="1"/>
  <c r="BR536" i="1"/>
  <c r="BR280" i="1"/>
  <c r="BS280" i="1" s="1"/>
  <c r="BR166" i="1"/>
  <c r="BS166" i="1" s="1"/>
  <c r="BR180" i="1"/>
  <c r="BS180" i="1" s="1"/>
  <c r="BI120" i="1"/>
  <c r="BI116" i="1"/>
  <c r="BI65" i="1"/>
  <c r="BI131" i="1"/>
  <c r="BI54" i="1"/>
  <c r="BI24" i="1"/>
  <c r="BI96" i="1"/>
  <c r="BI125" i="1"/>
  <c r="BI44" i="1"/>
  <c r="BI121" i="1"/>
  <c r="BI95" i="1"/>
  <c r="BI31" i="1"/>
  <c r="BI114" i="1"/>
  <c r="BI50" i="1"/>
  <c r="BI37" i="1"/>
  <c r="BI51" i="1"/>
  <c r="BI134" i="1"/>
  <c r="BI38" i="1"/>
  <c r="BI53" i="1"/>
  <c r="BI100" i="1"/>
  <c r="BI49" i="1"/>
  <c r="BI123" i="1"/>
  <c r="BI59" i="1"/>
  <c r="BI142" i="1"/>
  <c r="BI78" i="1"/>
  <c r="BI14" i="1"/>
  <c r="BI32" i="1"/>
  <c r="BI141" i="1"/>
  <c r="BI13" i="1"/>
  <c r="BI60" i="1"/>
  <c r="BI137" i="1"/>
  <c r="BI9" i="1"/>
  <c r="BI103" i="1"/>
  <c r="BI39" i="1"/>
  <c r="BI122" i="1"/>
  <c r="BI58" i="1"/>
  <c r="BI8" i="1"/>
  <c r="BR968" i="1"/>
  <c r="BS968" i="1" s="1"/>
  <c r="BR413" i="1"/>
  <c r="BS413" i="1" s="1"/>
  <c r="BR1044" i="1"/>
  <c r="BS1044" i="1" s="1"/>
  <c r="BR273" i="1"/>
  <c r="BS273" i="1" s="1"/>
  <c r="BR918" i="1"/>
  <c r="BS918" i="1" s="1"/>
  <c r="BR943" i="1"/>
  <c r="BS943" i="1" s="1"/>
  <c r="BR405" i="1"/>
  <c r="BS405" i="1" s="1"/>
  <c r="BR677" i="1"/>
  <c r="BS677" i="1" s="1"/>
  <c r="BR567" i="1"/>
  <c r="BS567" i="1" s="1"/>
  <c r="BR718" i="1"/>
  <c r="BS718" i="1" s="1"/>
  <c r="BR631" i="1"/>
  <c r="BS631" i="1" s="1"/>
  <c r="BR475" i="1"/>
  <c r="BS475" i="1" s="1"/>
  <c r="BR342" i="1"/>
  <c r="BS342" i="1" s="1"/>
  <c r="BR460" i="1"/>
  <c r="BS460" i="1" s="1"/>
  <c r="BR218" i="1"/>
  <c r="BS218" i="1" s="1"/>
  <c r="BR184" i="1"/>
  <c r="BS184" i="1" s="1"/>
  <c r="BS64" i="1"/>
  <c r="BR1021" i="1"/>
  <c r="BS1021" i="1" s="1"/>
  <c r="BR853" i="1"/>
  <c r="BS853" i="1" s="1"/>
  <c r="BR1002" i="1"/>
  <c r="BS1002" i="1" s="1"/>
  <c r="BR576" i="1"/>
  <c r="BR1027" i="1"/>
  <c r="BS1027" i="1" s="1"/>
  <c r="BR676" i="1"/>
  <c r="BS676" i="1" s="1"/>
  <c r="BR569" i="1"/>
  <c r="BS569" i="1" s="1"/>
  <c r="BR351" i="1"/>
  <c r="BS351" i="1" s="1"/>
  <c r="BR145" i="1"/>
  <c r="BS145" i="1" s="1"/>
  <c r="BR779" i="1"/>
  <c r="BS779" i="1" s="1"/>
  <c r="BR490" i="1"/>
  <c r="BS490" i="1" s="1"/>
  <c r="BR234" i="1"/>
  <c r="BS234" i="1" s="1"/>
  <c r="BR271" i="1"/>
  <c r="BS271" i="1" s="1"/>
  <c r="BR416" i="1"/>
  <c r="BS416" i="1" s="1"/>
  <c r="BR1016" i="1"/>
  <c r="BS1016" i="1" s="1"/>
  <c r="BR1089" i="1"/>
  <c r="BS1089" i="1" s="1"/>
  <c r="BR1092" i="1"/>
  <c r="BS1092" i="1" s="1"/>
  <c r="BR942" i="1"/>
  <c r="BS942" i="1" s="1"/>
  <c r="BR397" i="1"/>
  <c r="BS397" i="1" s="1"/>
  <c r="BR967" i="1"/>
  <c r="BS967" i="1" s="1"/>
  <c r="BR701" i="1"/>
  <c r="BS701" i="1" s="1"/>
  <c r="BR742" i="1"/>
  <c r="BS742" i="1" s="1"/>
  <c r="BR313" i="1"/>
  <c r="BS313" i="1" s="1"/>
  <c r="BR719" i="1"/>
  <c r="BS719" i="1" s="1"/>
  <c r="BR430" i="1"/>
  <c r="BS430" i="1" s="1"/>
  <c r="BR356" i="1"/>
  <c r="BS356" i="1" s="1"/>
  <c r="BS24" i="1"/>
  <c r="BT28" i="1" s="1"/>
  <c r="BR1098" i="1"/>
  <c r="BS1098" i="1" s="1"/>
  <c r="BR1056" i="1"/>
  <c r="BS1056" i="1" s="1"/>
  <c r="BR841" i="1"/>
  <c r="BS841" i="1" s="1"/>
  <c r="BR844" i="1"/>
  <c r="BS844" i="1" s="1"/>
  <c r="BR389" i="1"/>
  <c r="BS389" i="1" s="1"/>
  <c r="BR1074" i="1"/>
  <c r="BS1074" i="1" s="1"/>
  <c r="BR818" i="1"/>
  <c r="BS818" i="1" s="1"/>
  <c r="BR843" i="1"/>
  <c r="BS843" i="1" s="1"/>
  <c r="BR577" i="1"/>
  <c r="BS577" i="1" s="1"/>
  <c r="BR367" i="1"/>
  <c r="BS367" i="1" s="1"/>
  <c r="BR618" i="1"/>
  <c r="BS618" i="1" s="1"/>
  <c r="BR449" i="1"/>
  <c r="BS449" i="1" s="1"/>
  <c r="BR787" i="1"/>
  <c r="BS787" i="1" s="1"/>
  <c r="BR562" i="1"/>
  <c r="BS562" i="1" s="1"/>
  <c r="BR306" i="1"/>
  <c r="BS306" i="1" s="1"/>
  <c r="BR217" i="1"/>
  <c r="BS217" i="1" s="1"/>
  <c r="BR360" i="1"/>
  <c r="BI510" i="1" l="1"/>
  <c r="BI606" i="1"/>
  <c r="BS576" i="1"/>
  <c r="BI525" i="1"/>
  <c r="BI650" i="1"/>
  <c r="BI714" i="1"/>
  <c r="BI778" i="1"/>
  <c r="BI842" i="1"/>
  <c r="BI906" i="1"/>
  <c r="BI970" i="1"/>
  <c r="BI1034" i="1"/>
  <c r="BI1098" i="1"/>
  <c r="BI593" i="1"/>
  <c r="BI667" i="1"/>
  <c r="BI731" i="1"/>
  <c r="BI795" i="1"/>
  <c r="BI859" i="1"/>
  <c r="BI923" i="1"/>
  <c r="BI987" i="1"/>
  <c r="BI1051" i="1"/>
  <c r="BI231" i="1"/>
  <c r="BI620" i="1"/>
  <c r="BI684" i="1"/>
  <c r="BI748" i="1"/>
  <c r="BI812" i="1"/>
  <c r="BI876" i="1"/>
  <c r="BI940" i="1"/>
  <c r="BI1004" i="1"/>
  <c r="BI1068" i="1"/>
  <c r="BI657" i="1"/>
  <c r="BI913" i="1"/>
  <c r="BI611" i="1"/>
  <c r="BI869" i="1"/>
  <c r="BI424" i="1"/>
  <c r="BI825" i="1"/>
  <c r="BI1081" i="1"/>
  <c r="BI925" i="1"/>
  <c r="BI829" i="1"/>
  <c r="BI186" i="1"/>
  <c r="BI253" i="1"/>
  <c r="BI287" i="1"/>
  <c r="BI471" i="1"/>
  <c r="BI360" i="1"/>
  <c r="BI270" i="1"/>
  <c r="BI187" i="1"/>
  <c r="BI361" i="1"/>
  <c r="BI386" i="1"/>
  <c r="BI283" i="1"/>
  <c r="BI552" i="1"/>
  <c r="BI468" i="1"/>
  <c r="BI179" i="1"/>
  <c r="BI378" i="1"/>
  <c r="BI512" i="1"/>
  <c r="BI172" i="1"/>
  <c r="BI486" i="1"/>
  <c r="BI399" i="1"/>
  <c r="BI413" i="1"/>
  <c r="BI342" i="1"/>
  <c r="BI371" i="1"/>
  <c r="BI546" i="1"/>
  <c r="BT47" i="1"/>
  <c r="BT27" i="1"/>
  <c r="BT79" i="1"/>
  <c r="BT107" i="1"/>
  <c r="BT63" i="1"/>
  <c r="BT87" i="1"/>
  <c r="BT115" i="1"/>
  <c r="BT51" i="1"/>
  <c r="BT130" i="1"/>
  <c r="BT114" i="1"/>
  <c r="BT98" i="1"/>
  <c r="BT82" i="1"/>
  <c r="BT66" i="1"/>
  <c r="BT50" i="1"/>
  <c r="BT34" i="1"/>
  <c r="BT141" i="1"/>
  <c r="BT125" i="1"/>
  <c r="BT109" i="1"/>
  <c r="BT93" i="1"/>
  <c r="BT77" i="1"/>
  <c r="BT61" i="1"/>
  <c r="BT45" i="1"/>
  <c r="BT29" i="1"/>
  <c r="BT136" i="1"/>
  <c r="BT120" i="1"/>
  <c r="BT104" i="1"/>
  <c r="BT88" i="1"/>
  <c r="BT72" i="1"/>
  <c r="BT56" i="1"/>
  <c r="BT40" i="1"/>
  <c r="BT24" i="1"/>
  <c r="BI599" i="1"/>
  <c r="BI670" i="1"/>
  <c r="BI734" i="1"/>
  <c r="BI798" i="1"/>
  <c r="BI862" i="1"/>
  <c r="BI926" i="1"/>
  <c r="BI990" i="1"/>
  <c r="BI1054" i="1"/>
  <c r="BI295" i="1"/>
  <c r="BI623" i="1"/>
  <c r="BI687" i="1"/>
  <c r="BI751" i="1"/>
  <c r="BI815" i="1"/>
  <c r="BI879" i="1"/>
  <c r="BI943" i="1"/>
  <c r="BI1007" i="1"/>
  <c r="BI1071" i="1"/>
  <c r="BI480" i="1"/>
  <c r="BI640" i="1"/>
  <c r="BI704" i="1"/>
  <c r="BI768" i="1"/>
  <c r="BI832" i="1"/>
  <c r="BI896" i="1"/>
  <c r="BI960" i="1"/>
  <c r="BI1024" i="1"/>
  <c r="BI1088" i="1"/>
  <c r="BI801" i="1"/>
  <c r="BI1057" i="1"/>
  <c r="BI757" i="1"/>
  <c r="BI1013" i="1"/>
  <c r="BI713" i="1"/>
  <c r="BI969" i="1"/>
  <c r="BI1037" i="1"/>
  <c r="BI941" i="1"/>
  <c r="BI330" i="1"/>
  <c r="BI446" i="1"/>
  <c r="BI359" i="1"/>
  <c r="BI492" i="1"/>
  <c r="BI305" i="1"/>
  <c r="BI158" i="1"/>
  <c r="BI209" i="1"/>
  <c r="BI249" i="1"/>
  <c r="BI443" i="1"/>
  <c r="BI247" i="1"/>
  <c r="BI425" i="1"/>
  <c r="BI294" i="1"/>
  <c r="BI315" i="1"/>
  <c r="BI258" i="1"/>
  <c r="BI175" i="1"/>
  <c r="BI349" i="1"/>
  <c r="BI374" i="1"/>
  <c r="BI267" i="1"/>
  <c r="BI564" i="1"/>
  <c r="BI491" i="1"/>
  <c r="BI490" i="1"/>
  <c r="BI539" i="1"/>
  <c r="BI602" i="1"/>
  <c r="BS532" i="1"/>
  <c r="BI502" i="1"/>
  <c r="BI566" i="1"/>
  <c r="BS192" i="1"/>
  <c r="BI607" i="1"/>
  <c r="BI674" i="1"/>
  <c r="BI738" i="1"/>
  <c r="BI802" i="1"/>
  <c r="BI866" i="1"/>
  <c r="BI930" i="1"/>
  <c r="BI994" i="1"/>
  <c r="BI1058" i="1"/>
  <c r="BI497" i="1"/>
  <c r="BI643" i="1"/>
  <c r="BI707" i="1"/>
  <c r="BI771" i="1"/>
  <c r="BI835" i="1"/>
  <c r="BI899" i="1"/>
  <c r="BI963" i="1"/>
  <c r="BI1027" i="1"/>
  <c r="BI1091" i="1"/>
  <c r="BI610" i="1"/>
  <c r="BI676" i="1"/>
  <c r="BI740" i="1"/>
  <c r="BI804" i="1"/>
  <c r="BI868" i="1"/>
  <c r="BI932" i="1"/>
  <c r="BI996" i="1"/>
  <c r="BI1060" i="1"/>
  <c r="BI625" i="1"/>
  <c r="BI881" i="1"/>
  <c r="BI505" i="1"/>
  <c r="BI837" i="1"/>
  <c r="BI1093" i="1"/>
  <c r="BI793" i="1"/>
  <c r="BI1049" i="1"/>
  <c r="BI797" i="1"/>
  <c r="BI701" i="1"/>
  <c r="BI154" i="1"/>
  <c r="BI201" i="1"/>
  <c r="BI244" i="1"/>
  <c r="BI439" i="1"/>
  <c r="BI268" i="1"/>
  <c r="BI433" i="1"/>
  <c r="BI409" i="1"/>
  <c r="BI238" i="1"/>
  <c r="BI155" i="1"/>
  <c r="BI323" i="1"/>
  <c r="BI354" i="1"/>
  <c r="BI240" i="1"/>
  <c r="BI584" i="1"/>
  <c r="BI511" i="1"/>
  <c r="BI303" i="1"/>
  <c r="BI608" i="1"/>
  <c r="BI338" i="1"/>
  <c r="BI454" i="1"/>
  <c r="BI367" i="1"/>
  <c r="BI477" i="1"/>
  <c r="BI263" i="1"/>
  <c r="BI278" i="1"/>
  <c r="BI369" i="1"/>
  <c r="BI293" i="1"/>
  <c r="BI300" i="1"/>
  <c r="BI509" i="1"/>
  <c r="BI646" i="1"/>
  <c r="BI710" i="1"/>
  <c r="BI774" i="1"/>
  <c r="BI838" i="1"/>
  <c r="BI902" i="1"/>
  <c r="BI966" i="1"/>
  <c r="BI1030" i="1"/>
  <c r="BI1094" i="1"/>
  <c r="BI577" i="1"/>
  <c r="BI663" i="1"/>
  <c r="BI727" i="1"/>
  <c r="BI791" i="1"/>
  <c r="BI855" i="1"/>
  <c r="BI919" i="1"/>
  <c r="BI983" i="1"/>
  <c r="BI1047" i="1"/>
  <c r="BI615" i="1"/>
  <c r="BI680" i="1"/>
  <c r="BI744" i="1"/>
  <c r="BI808" i="1"/>
  <c r="BI872" i="1"/>
  <c r="BI936" i="1"/>
  <c r="BI1000" i="1"/>
  <c r="BI1064" i="1"/>
  <c r="BI641" i="1"/>
  <c r="BI897" i="1"/>
  <c r="BI569" i="1"/>
  <c r="BI853" i="1"/>
  <c r="BI809" i="1"/>
  <c r="BI1065" i="1"/>
  <c r="BI861" i="1"/>
  <c r="BI456" i="1"/>
  <c r="BI170" i="1"/>
  <c r="BI232" i="1"/>
  <c r="BI265" i="1"/>
  <c r="BI455" i="1"/>
  <c r="BI160" i="1"/>
  <c r="BI401" i="1"/>
  <c r="BI208" i="1"/>
  <c r="BI254" i="1"/>
  <c r="BI171" i="1"/>
  <c r="BI344" i="1"/>
  <c r="BI370" i="1"/>
  <c r="BI261" i="1"/>
  <c r="BI568" i="1"/>
  <c r="BI495" i="1"/>
  <c r="BI147" i="1"/>
  <c r="BI345" i="1"/>
  <c r="BI560" i="1"/>
  <c r="BI140" i="1"/>
  <c r="BI470" i="1"/>
  <c r="BI383" i="1"/>
  <c r="BI445" i="1"/>
  <c r="BI152" i="1"/>
  <c r="BI310" i="1"/>
  <c r="BI336" i="1"/>
  <c r="BI574" i="1"/>
  <c r="BS260" i="1"/>
  <c r="BI589" i="1"/>
  <c r="BI666" i="1"/>
  <c r="BI730" i="1"/>
  <c r="BI794" i="1"/>
  <c r="BI858" i="1"/>
  <c r="BI922" i="1"/>
  <c r="BI986" i="1"/>
  <c r="BI1050" i="1"/>
  <c r="BI200" i="1"/>
  <c r="BI619" i="1"/>
  <c r="BI683" i="1"/>
  <c r="BI747" i="1"/>
  <c r="BI811" i="1"/>
  <c r="BI875" i="1"/>
  <c r="BI939" i="1"/>
  <c r="BI1003" i="1"/>
  <c r="BI1067" i="1"/>
  <c r="BI448" i="1"/>
  <c r="BI636" i="1"/>
  <c r="BI700" i="1"/>
  <c r="BI764" i="1"/>
  <c r="BI828" i="1"/>
  <c r="BI892" i="1"/>
  <c r="BI956" i="1"/>
  <c r="BI1020" i="1"/>
  <c r="BI1084" i="1"/>
  <c r="BI721" i="1"/>
  <c r="BI977" i="1"/>
  <c r="BI677" i="1"/>
  <c r="BI933" i="1"/>
  <c r="BI633" i="1"/>
  <c r="BI889" i="1"/>
  <c r="BI717" i="1"/>
  <c r="BI621" i="1"/>
  <c r="BI957" i="1"/>
  <c r="BI250" i="1"/>
  <c r="BI167" i="1"/>
  <c r="BI339" i="1"/>
  <c r="BI366" i="1"/>
  <c r="BI256" i="1"/>
  <c r="BI572" i="1"/>
  <c r="BI499" i="1"/>
  <c r="BI451" i="1"/>
  <c r="BI334" i="1"/>
  <c r="BI450" i="1"/>
  <c r="BI363" i="1"/>
  <c r="BI485" i="1"/>
  <c r="BI284" i="1"/>
  <c r="BI161" i="1"/>
  <c r="BI503" i="1"/>
  <c r="BI178" i="1"/>
  <c r="BI243" i="1"/>
  <c r="BI276" i="1"/>
  <c r="BI463" i="1"/>
  <c r="BI385" i="1"/>
  <c r="BI324" i="1"/>
  <c r="BI592" i="1"/>
  <c r="BI543" i="1"/>
  <c r="BS148" i="1"/>
  <c r="BI598" i="1"/>
  <c r="BS476" i="1"/>
  <c r="BT123" i="1"/>
  <c r="BT75" i="1"/>
  <c r="BT31" i="1"/>
  <c r="BT135" i="1"/>
  <c r="BT71" i="1"/>
  <c r="BT99" i="1"/>
  <c r="BT35" i="1"/>
  <c r="BT142" i="1"/>
  <c r="BT126" i="1"/>
  <c r="BT110" i="1"/>
  <c r="BT94" i="1"/>
  <c r="BT78" i="1"/>
  <c r="BT62" i="1"/>
  <c r="BT46" i="1"/>
  <c r="BT30" i="1"/>
  <c r="BT137" i="1"/>
  <c r="BT121" i="1"/>
  <c r="BT105" i="1"/>
  <c r="BT89" i="1"/>
  <c r="BT73" i="1"/>
  <c r="BT57" i="1"/>
  <c r="BT41" i="1"/>
  <c r="BT25" i="1"/>
  <c r="BT132" i="1"/>
  <c r="BT116" i="1"/>
  <c r="BT100" i="1"/>
  <c r="BT84" i="1"/>
  <c r="BT68" i="1"/>
  <c r="BT52" i="1"/>
  <c r="BT36" i="1"/>
  <c r="BI273" i="1"/>
  <c r="BI622" i="1"/>
  <c r="BI686" i="1"/>
  <c r="BI750" i="1"/>
  <c r="BI814" i="1"/>
  <c r="BI878" i="1"/>
  <c r="BI942" i="1"/>
  <c r="BI1006" i="1"/>
  <c r="BI1070" i="1"/>
  <c r="BI472" i="1"/>
  <c r="BI639" i="1"/>
  <c r="BI703" i="1"/>
  <c r="BI767" i="1"/>
  <c r="BI831" i="1"/>
  <c r="BI895" i="1"/>
  <c r="BI959" i="1"/>
  <c r="BI1023" i="1"/>
  <c r="BI1087" i="1"/>
  <c r="BI549" i="1"/>
  <c r="BI656" i="1"/>
  <c r="BI720" i="1"/>
  <c r="BI784" i="1"/>
  <c r="BI848" i="1"/>
  <c r="BI912" i="1"/>
  <c r="BI976" i="1"/>
  <c r="BI1040" i="1"/>
  <c r="BI605" i="1"/>
  <c r="BI865" i="1"/>
  <c r="BI392" i="1"/>
  <c r="BI821" i="1"/>
  <c r="BI1077" i="1"/>
  <c r="BI777" i="1"/>
  <c r="BI1033" i="1"/>
  <c r="BI733" i="1"/>
  <c r="BI1021" i="1"/>
  <c r="BI169" i="1"/>
  <c r="BI220" i="1"/>
  <c r="BI423" i="1"/>
  <c r="BI352" i="1"/>
  <c r="BI465" i="1"/>
  <c r="BI514" i="1"/>
  <c r="BI222" i="1"/>
  <c r="BI301" i="1"/>
  <c r="BI335" i="1"/>
  <c r="BI213" i="1"/>
  <c r="BI600" i="1"/>
  <c r="BI527" i="1"/>
  <c r="BI144" i="1"/>
  <c r="BI260" i="1"/>
  <c r="BI467" i="1"/>
  <c r="BI322" i="1"/>
  <c r="BI438" i="1"/>
  <c r="BI351" i="1"/>
  <c r="BI500" i="1"/>
  <c r="BI348" i="1"/>
  <c r="BI246" i="1"/>
  <c r="BI333" i="1"/>
  <c r="BI251" i="1"/>
  <c r="BI441" i="1"/>
  <c r="BI579" i="1"/>
  <c r="BS440" i="1"/>
  <c r="BI578" i="1"/>
  <c r="BS284" i="1"/>
  <c r="BI356" i="1"/>
  <c r="BI626" i="1"/>
  <c r="BI690" i="1"/>
  <c r="BI754" i="1"/>
  <c r="BI818" i="1"/>
  <c r="BI882" i="1"/>
  <c r="BI946" i="1"/>
  <c r="BI1010" i="1"/>
  <c r="BI1074" i="1"/>
  <c r="BI561" i="1"/>
  <c r="BI659" i="1"/>
  <c r="BI723" i="1"/>
  <c r="BI787" i="1"/>
  <c r="BI851" i="1"/>
  <c r="BI915" i="1"/>
  <c r="BI979" i="1"/>
  <c r="BI1043" i="1"/>
  <c r="BI384" i="1"/>
  <c r="BI628" i="1"/>
  <c r="BI692" i="1"/>
  <c r="BI756" i="1"/>
  <c r="BI820" i="1"/>
  <c r="BI884" i="1"/>
  <c r="BI948" i="1"/>
  <c r="BI1012" i="1"/>
  <c r="BI1076" i="1"/>
  <c r="BI689" i="1"/>
  <c r="BI945" i="1"/>
  <c r="BI645" i="1"/>
  <c r="BI901" i="1"/>
  <c r="BI585" i="1"/>
  <c r="BI857" i="1"/>
  <c r="BI537" i="1"/>
  <c r="BI1053" i="1"/>
  <c r="BI637" i="1"/>
  <c r="BI218" i="1"/>
  <c r="BI296" i="1"/>
  <c r="BI329" i="1"/>
  <c r="BI205" i="1"/>
  <c r="BI604" i="1"/>
  <c r="BI535" i="1"/>
  <c r="BI176" i="1"/>
  <c r="BI302" i="1"/>
  <c r="BI219" i="1"/>
  <c r="BI418" i="1"/>
  <c r="BI325" i="1"/>
  <c r="BI520" i="1"/>
  <c r="BI404" i="1"/>
  <c r="BI442" i="1"/>
  <c r="BI289" i="1"/>
  <c r="BI146" i="1"/>
  <c r="BI185" i="1"/>
  <c r="BI233" i="1"/>
  <c r="BI431" i="1"/>
  <c r="BI311" i="1"/>
  <c r="BI449" i="1"/>
  <c r="BI239" i="1"/>
  <c r="BI435" i="1"/>
  <c r="BI590" i="1"/>
  <c r="BS384" i="1"/>
  <c r="BI594" i="1"/>
  <c r="BS436" i="1"/>
  <c r="BI573" i="1"/>
  <c r="BI662" i="1"/>
  <c r="BI726" i="1"/>
  <c r="BI790" i="1"/>
  <c r="BI854" i="1"/>
  <c r="BI918" i="1"/>
  <c r="BI982" i="1"/>
  <c r="BI1046" i="1"/>
  <c r="BI614" i="1"/>
  <c r="BI679" i="1"/>
  <c r="BI743" i="1"/>
  <c r="BI807" i="1"/>
  <c r="BI871" i="1"/>
  <c r="BI935" i="1"/>
  <c r="BI999" i="1"/>
  <c r="BI1063" i="1"/>
  <c r="BI416" i="1"/>
  <c r="BI632" i="1"/>
  <c r="BI696" i="1"/>
  <c r="BI760" i="1"/>
  <c r="BI824" i="1"/>
  <c r="BI888" i="1"/>
  <c r="BI952" i="1"/>
  <c r="BI1016" i="1"/>
  <c r="BI1080" i="1"/>
  <c r="BI705" i="1"/>
  <c r="BI961" i="1"/>
  <c r="BI661" i="1"/>
  <c r="BI917" i="1"/>
  <c r="BI617" i="1"/>
  <c r="BI873" i="1"/>
  <c r="BI653" i="1"/>
  <c r="BI252" i="1"/>
  <c r="BI893" i="1"/>
  <c r="BI234" i="1"/>
  <c r="BI151" i="1"/>
  <c r="BI317" i="1"/>
  <c r="BI350" i="1"/>
  <c r="BI235" i="1"/>
  <c r="BI588" i="1"/>
  <c r="BI515" i="1"/>
  <c r="BI318" i="1"/>
  <c r="BI434" i="1"/>
  <c r="BI347" i="1"/>
  <c r="BI504" i="1"/>
  <c r="BI364" i="1"/>
  <c r="BI474" i="1"/>
  <c r="BI571" i="1"/>
  <c r="BI162" i="1"/>
  <c r="BI217" i="1"/>
  <c r="BI255" i="1"/>
  <c r="BI447" i="1"/>
  <c r="BI224" i="1"/>
  <c r="BI417" i="1"/>
  <c r="BI281" i="1"/>
  <c r="BI483" i="1"/>
  <c r="BI550" i="1"/>
  <c r="BI538" i="1"/>
  <c r="BI168" i="1"/>
  <c r="BI618" i="1"/>
  <c r="BI682" i="1"/>
  <c r="BI746" i="1"/>
  <c r="BI810" i="1"/>
  <c r="BI874" i="1"/>
  <c r="BI938" i="1"/>
  <c r="BI1002" i="1"/>
  <c r="BI1066" i="1"/>
  <c r="BI440" i="1"/>
  <c r="BI635" i="1"/>
  <c r="BI699" i="1"/>
  <c r="BI763" i="1"/>
  <c r="BI827" i="1"/>
  <c r="BI891" i="1"/>
  <c r="BI955" i="1"/>
  <c r="BI1019" i="1"/>
  <c r="BI1083" i="1"/>
  <c r="BI533" i="1"/>
  <c r="BI652" i="1"/>
  <c r="BI716" i="1"/>
  <c r="BI780" i="1"/>
  <c r="BI844" i="1"/>
  <c r="BI908" i="1"/>
  <c r="BI972" i="1"/>
  <c r="BI1036" i="1"/>
  <c r="BI1100" i="1"/>
  <c r="BI785" i="1"/>
  <c r="BI1041" i="1"/>
  <c r="BI741" i="1"/>
  <c r="BI997" i="1"/>
  <c r="BI697" i="1"/>
  <c r="BI953" i="1"/>
  <c r="BI973" i="1"/>
  <c r="BI877" i="1"/>
  <c r="BI314" i="1"/>
  <c r="BI430" i="1"/>
  <c r="BI341" i="1"/>
  <c r="BI508" i="1"/>
  <c r="BI380" i="1"/>
  <c r="BI368" i="1"/>
  <c r="BI177" i="1"/>
  <c r="BI228" i="1"/>
  <c r="BI427" i="1"/>
  <c r="BI332" i="1"/>
  <c r="BI457" i="1"/>
  <c r="BI262" i="1"/>
  <c r="BI353" i="1"/>
  <c r="BI272" i="1"/>
  <c r="BI376" i="1"/>
  <c r="BI242" i="1"/>
  <c r="BI159" i="1"/>
  <c r="BI328" i="1"/>
  <c r="BI358" i="1"/>
  <c r="BI245" i="1"/>
  <c r="BI580" i="1"/>
  <c r="BI507" i="1"/>
  <c r="BI458" i="1"/>
  <c r="BI192" i="1"/>
  <c r="BI518" i="1"/>
  <c r="BI526" i="1"/>
  <c r="BT111" i="1"/>
  <c r="BT59" i="1"/>
  <c r="BT43" i="1"/>
  <c r="BT127" i="1"/>
  <c r="BT119" i="1"/>
  <c r="BT55" i="1"/>
  <c r="BT83" i="1"/>
  <c r="BT138" i="1"/>
  <c r="BT122" i="1"/>
  <c r="BT106" i="1"/>
  <c r="BT90" i="1"/>
  <c r="BT74" i="1"/>
  <c r="BT58" i="1"/>
  <c r="BT42" i="1"/>
  <c r="BT26" i="1"/>
  <c r="BT133" i="1"/>
  <c r="BT117" i="1"/>
  <c r="BT101" i="1"/>
  <c r="BT85" i="1"/>
  <c r="BT69" i="1"/>
  <c r="BT53" i="1"/>
  <c r="BT37" i="1"/>
  <c r="BT128" i="1"/>
  <c r="BT112" i="1"/>
  <c r="BT96" i="1"/>
  <c r="BT80" i="1"/>
  <c r="BT64" i="1"/>
  <c r="BT48" i="1"/>
  <c r="BT32" i="1"/>
  <c r="BI464" i="1"/>
  <c r="BI638" i="1"/>
  <c r="BI702" i="1"/>
  <c r="BI766" i="1"/>
  <c r="BI830" i="1"/>
  <c r="BI894" i="1"/>
  <c r="BI958" i="1"/>
  <c r="BI1022" i="1"/>
  <c r="BI1086" i="1"/>
  <c r="BI545" i="1"/>
  <c r="BI655" i="1"/>
  <c r="BI719" i="1"/>
  <c r="BI783" i="1"/>
  <c r="BI847" i="1"/>
  <c r="BI911" i="1"/>
  <c r="BI975" i="1"/>
  <c r="BI1039" i="1"/>
  <c r="BI1103" i="1"/>
  <c r="BI603" i="1"/>
  <c r="BI672" i="1"/>
  <c r="BI736" i="1"/>
  <c r="BI800" i="1"/>
  <c r="BI864" i="1"/>
  <c r="BI928" i="1"/>
  <c r="BI992" i="1"/>
  <c r="BI1056" i="1"/>
  <c r="BI673" i="1"/>
  <c r="BI929" i="1"/>
  <c r="BI629" i="1"/>
  <c r="BI885" i="1"/>
  <c r="BI521" i="1"/>
  <c r="BI841" i="1"/>
  <c r="BI1097" i="1"/>
  <c r="BI989" i="1"/>
  <c r="BI1085" i="1"/>
  <c r="BI202" i="1"/>
  <c r="BI275" i="1"/>
  <c r="BI308" i="1"/>
  <c r="BI173" i="1"/>
  <c r="BI487" i="1"/>
  <c r="BI563" i="1"/>
  <c r="BI279" i="1"/>
  <c r="BI286" i="1"/>
  <c r="BI203" i="1"/>
  <c r="BI377" i="1"/>
  <c r="BI402" i="1"/>
  <c r="BI304" i="1"/>
  <c r="BI536" i="1"/>
  <c r="BI436" i="1"/>
  <c r="BI211" i="1"/>
  <c r="BI410" i="1"/>
  <c r="BI437" i="1"/>
  <c r="BI153" i="1"/>
  <c r="BI204" i="1"/>
  <c r="BI415" i="1"/>
  <c r="BI381" i="1"/>
  <c r="BI481" i="1"/>
  <c r="BI180" i="1"/>
  <c r="BI403" i="1"/>
  <c r="BI530" i="1"/>
  <c r="BI547" i="1"/>
  <c r="BS172" i="1"/>
  <c r="BI493" i="1"/>
  <c r="BI642" i="1"/>
  <c r="BI706" i="1"/>
  <c r="BI770" i="1"/>
  <c r="BI834" i="1"/>
  <c r="BI898" i="1"/>
  <c r="BI962" i="1"/>
  <c r="BI1026" i="1"/>
  <c r="BI1090" i="1"/>
  <c r="BI609" i="1"/>
  <c r="BI675" i="1"/>
  <c r="BI739" i="1"/>
  <c r="BI803" i="1"/>
  <c r="BI867" i="1"/>
  <c r="BI931" i="1"/>
  <c r="BI995" i="1"/>
  <c r="BI1059" i="1"/>
  <c r="BI501" i="1"/>
  <c r="BI644" i="1"/>
  <c r="BI708" i="1"/>
  <c r="BI772" i="1"/>
  <c r="BI836" i="1"/>
  <c r="BI900" i="1"/>
  <c r="BI964" i="1"/>
  <c r="BI1028" i="1"/>
  <c r="BI1092" i="1"/>
  <c r="BI753" i="1"/>
  <c r="BI1009" i="1"/>
  <c r="BI709" i="1"/>
  <c r="BI965" i="1"/>
  <c r="BI665" i="1"/>
  <c r="BI921" i="1"/>
  <c r="BI845" i="1"/>
  <c r="BI749" i="1"/>
  <c r="BI282" i="1"/>
  <c r="BI199" i="1"/>
  <c r="BI373" i="1"/>
  <c r="BI398" i="1"/>
  <c r="BI299" i="1"/>
  <c r="BI540" i="1"/>
  <c r="BI444" i="1"/>
  <c r="BI528" i="1"/>
  <c r="BI164" i="1"/>
  <c r="BI482" i="1"/>
  <c r="BI395" i="1"/>
  <c r="BI421" i="1"/>
  <c r="BI198" i="1"/>
  <c r="BI269" i="1"/>
  <c r="BI165" i="1"/>
  <c r="BI241" i="1"/>
  <c r="BI210" i="1"/>
  <c r="BI285" i="1"/>
  <c r="BI319" i="1"/>
  <c r="BI189" i="1"/>
  <c r="BI612" i="1"/>
  <c r="BI555" i="1"/>
  <c r="BI236" i="1"/>
  <c r="BI195" i="1"/>
  <c r="BI394" i="1"/>
  <c r="BI496" i="1"/>
  <c r="BI567" i="1"/>
  <c r="BS324" i="1"/>
  <c r="BI551" i="1"/>
  <c r="BS196" i="1"/>
  <c r="BI613" i="1"/>
  <c r="BI678" i="1"/>
  <c r="BI742" i="1"/>
  <c r="BI806" i="1"/>
  <c r="BI870" i="1"/>
  <c r="BI934" i="1"/>
  <c r="BI998" i="1"/>
  <c r="BI1062" i="1"/>
  <c r="BI408" i="1"/>
  <c r="BI631" i="1"/>
  <c r="BI695" i="1"/>
  <c r="BI759" i="1"/>
  <c r="BI823" i="1"/>
  <c r="BI887" i="1"/>
  <c r="BI951" i="1"/>
  <c r="BI1015" i="1"/>
  <c r="BI1079" i="1"/>
  <c r="BI517" i="1"/>
  <c r="BI648" i="1"/>
  <c r="BI712" i="1"/>
  <c r="BI776" i="1"/>
  <c r="BI840" i="1"/>
  <c r="BI904" i="1"/>
  <c r="BI968" i="1"/>
  <c r="BI1032" i="1"/>
  <c r="BI1096" i="1"/>
  <c r="BI769" i="1"/>
  <c r="BI1025" i="1"/>
  <c r="BI725" i="1"/>
  <c r="BI981" i="1"/>
  <c r="BI681" i="1"/>
  <c r="BI937" i="1"/>
  <c r="BI909" i="1"/>
  <c r="BI813" i="1"/>
  <c r="BI298" i="1"/>
  <c r="BI215" i="1"/>
  <c r="BI414" i="1"/>
  <c r="BI320" i="1"/>
  <c r="BI524" i="1"/>
  <c r="BI412" i="1"/>
  <c r="BI469" i="1"/>
  <c r="BI145" i="1"/>
  <c r="BI196" i="1"/>
  <c r="BI411" i="1"/>
  <c r="BI389" i="1"/>
  <c r="BI489" i="1"/>
  <c r="BI230" i="1"/>
  <c r="BI312" i="1"/>
  <c r="BI229" i="1"/>
  <c r="BI473" i="1"/>
  <c r="BI226" i="1"/>
  <c r="BI143" i="1"/>
  <c r="BI307" i="1"/>
  <c r="BI340" i="1"/>
  <c r="BI221" i="1"/>
  <c r="BI596" i="1"/>
  <c r="BI523" i="1"/>
  <c r="BI227" i="1"/>
  <c r="BI426" i="1"/>
  <c r="BI405" i="1"/>
  <c r="BI562" i="1"/>
  <c r="BS168" i="1"/>
  <c r="BI582" i="1"/>
  <c r="BS320" i="1"/>
  <c r="BI570" i="1"/>
  <c r="BS216" i="1"/>
  <c r="BI586" i="1"/>
  <c r="BS360" i="1"/>
  <c r="BI432" i="1"/>
  <c r="BI634" i="1"/>
  <c r="BI698" i="1"/>
  <c r="BI762" i="1"/>
  <c r="BI826" i="1"/>
  <c r="BI890" i="1"/>
  <c r="BI954" i="1"/>
  <c r="BI1018" i="1"/>
  <c r="BI1082" i="1"/>
  <c r="BI529" i="1"/>
  <c r="BI651" i="1"/>
  <c r="BI715" i="1"/>
  <c r="BI779" i="1"/>
  <c r="BI843" i="1"/>
  <c r="BI907" i="1"/>
  <c r="BI971" i="1"/>
  <c r="BI1035" i="1"/>
  <c r="BI1099" i="1"/>
  <c r="BI595" i="1"/>
  <c r="BI668" i="1"/>
  <c r="BI732" i="1"/>
  <c r="BI796" i="1"/>
  <c r="BI860" i="1"/>
  <c r="BI924" i="1"/>
  <c r="BI988" i="1"/>
  <c r="BI1052" i="1"/>
  <c r="BI553" i="1"/>
  <c r="BI849" i="1"/>
  <c r="BI805" i="1"/>
  <c r="BI1061" i="1"/>
  <c r="BI761" i="1"/>
  <c r="BI1017" i="1"/>
  <c r="BI669" i="1"/>
  <c r="BI765" i="1"/>
  <c r="BI188" i="1"/>
  <c r="BI407" i="1"/>
  <c r="BI397" i="1"/>
  <c r="BI498" i="1"/>
  <c r="BI327" i="1"/>
  <c r="BI206" i="1"/>
  <c r="BI280" i="1"/>
  <c r="BI313" i="1"/>
  <c r="BI181" i="1"/>
  <c r="BI616" i="1"/>
  <c r="BI559" i="1"/>
  <c r="BI257" i="1"/>
  <c r="BI212" i="1"/>
  <c r="BI419" i="1"/>
  <c r="BI306" i="1"/>
  <c r="BI223" i="1"/>
  <c r="BI422" i="1"/>
  <c r="BI331" i="1"/>
  <c r="BI516" i="1"/>
  <c r="BI396" i="1"/>
  <c r="BI214" i="1"/>
  <c r="BI291" i="1"/>
  <c r="BI197" i="1"/>
  <c r="BI587" i="1"/>
  <c r="BS536" i="1"/>
  <c r="BT91" i="1"/>
  <c r="BT143" i="1"/>
  <c r="BT139" i="1"/>
  <c r="BT95" i="1"/>
  <c r="BT103" i="1"/>
  <c r="BT39" i="1"/>
  <c r="BT131" i="1"/>
  <c r="BT67" i="1"/>
  <c r="BT134" i="1"/>
  <c r="BT118" i="1"/>
  <c r="BT102" i="1"/>
  <c r="BT86" i="1"/>
  <c r="BT70" i="1"/>
  <c r="BT54" i="1"/>
  <c r="BT38" i="1"/>
  <c r="BT129" i="1"/>
  <c r="BT113" i="1"/>
  <c r="BT97" i="1"/>
  <c r="BT81" i="1"/>
  <c r="BT65" i="1"/>
  <c r="BT49" i="1"/>
  <c r="BT33" i="1"/>
  <c r="BT140" i="1"/>
  <c r="BT124" i="1"/>
  <c r="BT108" i="1"/>
  <c r="BT92" i="1"/>
  <c r="BT76" i="1"/>
  <c r="BT60" i="1"/>
  <c r="BT44" i="1"/>
  <c r="BI541" i="1"/>
  <c r="BI654" i="1"/>
  <c r="BI718" i="1"/>
  <c r="BI782" i="1"/>
  <c r="BI846" i="1"/>
  <c r="BI910" i="1"/>
  <c r="BI974" i="1"/>
  <c r="BI1038" i="1"/>
  <c r="BI1102" i="1"/>
  <c r="BI601" i="1"/>
  <c r="BI671" i="1"/>
  <c r="BI735" i="1"/>
  <c r="BI799" i="1"/>
  <c r="BI863" i="1"/>
  <c r="BI927" i="1"/>
  <c r="BI991" i="1"/>
  <c r="BI1055" i="1"/>
  <c r="BI316" i="1"/>
  <c r="BI624" i="1"/>
  <c r="BI688" i="1"/>
  <c r="BI752" i="1"/>
  <c r="BI816" i="1"/>
  <c r="BI880" i="1"/>
  <c r="BI944" i="1"/>
  <c r="BI1008" i="1"/>
  <c r="BI1072" i="1"/>
  <c r="BI737" i="1"/>
  <c r="BI993" i="1"/>
  <c r="BI693" i="1"/>
  <c r="BI949" i="1"/>
  <c r="BI649" i="1"/>
  <c r="BI905" i="1"/>
  <c r="BI781" i="1"/>
  <c r="BI685" i="1"/>
  <c r="BI266" i="1"/>
  <c r="BI183" i="1"/>
  <c r="BI357" i="1"/>
  <c r="BI382" i="1"/>
  <c r="BI277" i="1"/>
  <c r="BI556" i="1"/>
  <c r="BI476" i="1"/>
  <c r="BI576" i="1"/>
  <c r="BI466" i="1"/>
  <c r="BI379" i="1"/>
  <c r="BI453" i="1"/>
  <c r="BI184" i="1"/>
  <c r="BI166" i="1"/>
  <c r="BI225" i="1"/>
  <c r="BI420" i="1"/>
  <c r="BI194" i="1"/>
  <c r="BI264" i="1"/>
  <c r="BI297" i="1"/>
  <c r="BI157" i="1"/>
  <c r="BI479" i="1"/>
  <c r="BI575" i="1"/>
  <c r="BI321" i="1"/>
  <c r="BI163" i="1"/>
  <c r="BI362" i="1"/>
  <c r="BI544" i="1"/>
  <c r="BI554" i="1"/>
  <c r="BI557" i="1"/>
  <c r="BI658" i="1"/>
  <c r="BI722" i="1"/>
  <c r="BI786" i="1"/>
  <c r="BI850" i="1"/>
  <c r="BI914" i="1"/>
  <c r="BI978" i="1"/>
  <c r="BI1042" i="1"/>
  <c r="BI372" i="1"/>
  <c r="BI627" i="1"/>
  <c r="BI691" i="1"/>
  <c r="BI755" i="1"/>
  <c r="BI819" i="1"/>
  <c r="BI883" i="1"/>
  <c r="BI947" i="1"/>
  <c r="BI1011" i="1"/>
  <c r="BI1075" i="1"/>
  <c r="BI565" i="1"/>
  <c r="BI660" i="1"/>
  <c r="BI724" i="1"/>
  <c r="BI788" i="1"/>
  <c r="BI852" i="1"/>
  <c r="BI916" i="1"/>
  <c r="BI980" i="1"/>
  <c r="BI1044" i="1"/>
  <c r="BI337" i="1"/>
  <c r="BI817" i="1"/>
  <c r="BI1073" i="1"/>
  <c r="BI773" i="1"/>
  <c r="BI1029" i="1"/>
  <c r="BI729" i="1"/>
  <c r="BI985" i="1"/>
  <c r="BI1101" i="1"/>
  <c r="BI1005" i="1"/>
  <c r="BI346" i="1"/>
  <c r="BI462" i="1"/>
  <c r="BI375" i="1"/>
  <c r="BI461" i="1"/>
  <c r="BI216" i="1"/>
  <c r="BI519" i="1"/>
  <c r="BI174" i="1"/>
  <c r="BI237" i="1"/>
  <c r="BI271" i="1"/>
  <c r="BI459" i="1"/>
  <c r="BI393" i="1"/>
  <c r="BI326" i="1"/>
  <c r="BI355" i="1"/>
  <c r="BI274" i="1"/>
  <c r="BI191" i="1"/>
  <c r="BI365" i="1"/>
  <c r="BI390" i="1"/>
  <c r="BI288" i="1"/>
  <c r="BI548" i="1"/>
  <c r="BI460" i="1"/>
  <c r="BI150" i="1"/>
  <c r="BI193" i="1"/>
  <c r="BI484" i="1"/>
  <c r="BI542" i="1"/>
  <c r="BI494" i="1"/>
  <c r="BI534" i="1"/>
  <c r="BI522" i="1"/>
  <c r="BI531" i="1"/>
  <c r="BI583" i="1"/>
  <c r="BS480" i="1"/>
  <c r="BI400" i="1"/>
  <c r="BI630" i="1"/>
  <c r="BI694" i="1"/>
  <c r="BI758" i="1"/>
  <c r="BI822" i="1"/>
  <c r="BI886" i="1"/>
  <c r="BI950" i="1"/>
  <c r="BI1014" i="1"/>
  <c r="BI1078" i="1"/>
  <c r="BI513" i="1"/>
  <c r="BI647" i="1"/>
  <c r="BI711" i="1"/>
  <c r="BI775" i="1"/>
  <c r="BI839" i="1"/>
  <c r="BI903" i="1"/>
  <c r="BI967" i="1"/>
  <c r="BI1031" i="1"/>
  <c r="BI1095" i="1"/>
  <c r="BI581" i="1"/>
  <c r="BI664" i="1"/>
  <c r="BI728" i="1"/>
  <c r="BI792" i="1"/>
  <c r="BI856" i="1"/>
  <c r="BI920" i="1"/>
  <c r="BI984" i="1"/>
  <c r="BI1048" i="1"/>
  <c r="BI488" i="1"/>
  <c r="BI833" i="1"/>
  <c r="BI1089" i="1"/>
  <c r="BI789" i="1"/>
  <c r="BI1045" i="1"/>
  <c r="BI745" i="1"/>
  <c r="BI1001" i="1"/>
  <c r="BI597" i="1"/>
  <c r="BI1069" i="1"/>
  <c r="BI156" i="1"/>
  <c r="BI478" i="1"/>
  <c r="BI391" i="1"/>
  <c r="BI429" i="1"/>
  <c r="BI452" i="1"/>
  <c r="BI190" i="1"/>
  <c r="BI259" i="1"/>
  <c r="BI292" i="1"/>
  <c r="BI149" i="1"/>
  <c r="BI475" i="1"/>
  <c r="BI591" i="1"/>
  <c r="BI343" i="1"/>
  <c r="BI148" i="1"/>
  <c r="BI387" i="1"/>
  <c r="BI290" i="1"/>
  <c r="BI207" i="1"/>
  <c r="BI406" i="1"/>
  <c r="BI309" i="1"/>
  <c r="BI532" i="1"/>
  <c r="BI428" i="1"/>
  <c r="BI182" i="1"/>
  <c r="BI248" i="1"/>
  <c r="BI388" i="1"/>
  <c r="BI558" i="1"/>
  <c r="BS144" i="1"/>
  <c r="BT525" i="1" s="1"/>
  <c r="BI506" i="1"/>
  <c r="BT156" i="1" l="1"/>
  <c r="BT220" i="1"/>
  <c r="BT284" i="1"/>
  <c r="BT161" i="1"/>
  <c r="BT166" i="1"/>
  <c r="BT230" i="1"/>
  <c r="BT294" i="1"/>
  <c r="BT273" i="1"/>
  <c r="BT370" i="1"/>
  <c r="BT434" i="1"/>
  <c r="BT498" i="1"/>
  <c r="BT562" i="1"/>
  <c r="BT227" i="1"/>
  <c r="BT347" i="1"/>
  <c r="BT411" i="1"/>
  <c r="BT475" i="1"/>
  <c r="BT377" i="1"/>
  <c r="BT505" i="1"/>
  <c r="BT591" i="1"/>
  <c r="BT655" i="1"/>
  <c r="BT719" i="1"/>
  <c r="BT783" i="1"/>
  <c r="BT847" i="1"/>
  <c r="BT911" i="1"/>
  <c r="BT975" i="1"/>
  <c r="BT1039" i="1"/>
  <c r="BT309" i="1"/>
  <c r="BT452" i="1"/>
  <c r="BT563" i="1"/>
  <c r="BT628" i="1"/>
  <c r="BT692" i="1"/>
  <c r="BT480" i="1"/>
  <c r="BT642" i="1"/>
  <c r="BT745" i="1"/>
  <c r="BT830" i="1"/>
  <c r="BT916" i="1"/>
  <c r="BT1001" i="1"/>
  <c r="BT1082" i="1"/>
  <c r="BT453" i="1"/>
  <c r="BT629" i="1"/>
  <c r="BT736" i="1"/>
  <c r="BT821" i="1"/>
  <c r="BT906" i="1"/>
  <c r="BT376" i="1"/>
  <c r="BT670" i="1"/>
  <c r="BT849" i="1"/>
  <c r="BT993" i="1"/>
  <c r="BT1095" i="1"/>
  <c r="BT641" i="1"/>
  <c r="BT829" i="1"/>
  <c r="BT981" i="1"/>
  <c r="BT1088" i="1"/>
  <c r="BT678" i="1"/>
  <c r="BT854" i="1"/>
  <c r="BT997" i="1"/>
  <c r="BT1097" i="1"/>
  <c r="BT1080" i="1"/>
  <c r="BT1062" i="1"/>
  <c r="BT1041" i="1"/>
  <c r="BT601" i="1"/>
  <c r="BT192" i="1"/>
  <c r="BT256" i="1"/>
  <c r="BT320" i="1"/>
  <c r="BT149" i="1"/>
  <c r="BT213" i="1"/>
  <c r="BT202" i="1"/>
  <c r="BT266" i="1"/>
  <c r="BT330" i="1"/>
  <c r="BT249" i="1"/>
  <c r="BT358" i="1"/>
  <c r="BT422" i="1"/>
  <c r="BT486" i="1"/>
  <c r="BT550" i="1"/>
  <c r="BT183" i="1"/>
  <c r="BT331" i="1"/>
  <c r="BT399" i="1"/>
  <c r="BT463" i="1"/>
  <c r="BT527" i="1"/>
  <c r="BT353" i="1"/>
  <c r="BT481" i="1"/>
  <c r="BT579" i="1"/>
  <c r="BT643" i="1"/>
  <c r="BT707" i="1"/>
  <c r="BT771" i="1"/>
  <c r="BT835" i="1"/>
  <c r="BT899" i="1"/>
  <c r="BT963" i="1"/>
  <c r="BT1027" i="1"/>
  <c r="BT171" i="1"/>
  <c r="BT396" i="1"/>
  <c r="BT524" i="1"/>
  <c r="BT600" i="1"/>
  <c r="BT664" i="1"/>
  <c r="BT368" i="1"/>
  <c r="BT586" i="1"/>
  <c r="BT708" i="1"/>
  <c r="BT793" i="1"/>
  <c r="BT878" i="1"/>
  <c r="BT964" i="1"/>
  <c r="BT1049" i="1"/>
  <c r="BT340" i="1"/>
  <c r="BT573" i="1"/>
  <c r="BT698" i="1"/>
  <c r="BT784" i="1"/>
  <c r="BT869" i="1"/>
  <c r="BT155" i="1"/>
  <c r="BT555" i="1"/>
  <c r="BT774" i="1"/>
  <c r="BT944" i="1"/>
  <c r="BT1057" i="1"/>
  <c r="BT509" i="1"/>
  <c r="BT754" i="1"/>
  <c r="BT925" i="1"/>
  <c r="BT1045" i="1"/>
  <c r="BT456" i="1"/>
  <c r="BT737" i="1"/>
  <c r="BT908" i="1"/>
  <c r="BT1032" i="1"/>
  <c r="BT681" i="1"/>
  <c r="BT633" i="1"/>
  <c r="BT585" i="1"/>
  <c r="BT992" i="1"/>
  <c r="BT164" i="1"/>
  <c r="BT228" i="1"/>
  <c r="BT292" i="1"/>
  <c r="BT169" i="1"/>
  <c r="BT158" i="1"/>
  <c r="BT222" i="1"/>
  <c r="BT286" i="1"/>
  <c r="BT257" i="1"/>
  <c r="BT362" i="1"/>
  <c r="BT426" i="1"/>
  <c r="BT490" i="1"/>
  <c r="BT554" i="1"/>
  <c r="BT243" i="1"/>
  <c r="BT355" i="1"/>
  <c r="BT419" i="1"/>
  <c r="BT483" i="1"/>
  <c r="BT159" i="1"/>
  <c r="BT393" i="1"/>
  <c r="BT521" i="1"/>
  <c r="BT599" i="1"/>
  <c r="BT663" i="1"/>
  <c r="BT727" i="1"/>
  <c r="BT791" i="1"/>
  <c r="BT855" i="1"/>
  <c r="BT919" i="1"/>
  <c r="BT983" i="1"/>
  <c r="BT1047" i="1"/>
  <c r="BT277" i="1"/>
  <c r="BT436" i="1"/>
  <c r="BT552" i="1"/>
  <c r="BT620" i="1"/>
  <c r="BT684" i="1"/>
  <c r="BT448" i="1"/>
  <c r="BT626" i="1"/>
  <c r="BT734" i="1"/>
  <c r="BT820" i="1"/>
  <c r="BT905" i="1"/>
  <c r="BT990" i="1"/>
  <c r="BT1074" i="1"/>
  <c r="BT485" i="1"/>
  <c r="BT645" i="1"/>
  <c r="BT746" i="1"/>
  <c r="BT832" i="1"/>
  <c r="BT917" i="1"/>
  <c r="BT231" i="1"/>
  <c r="BT700" i="1"/>
  <c r="BT870" i="1"/>
  <c r="BT1008" i="1"/>
  <c r="BT1103" i="1"/>
  <c r="BT673" i="1"/>
  <c r="BT850" i="1"/>
  <c r="BT994" i="1"/>
  <c r="BT1096" i="1"/>
  <c r="BT646" i="1"/>
  <c r="BT833" i="1"/>
  <c r="BT982" i="1"/>
  <c r="BT1089" i="1"/>
  <c r="BT1026" i="1"/>
  <c r="BT1005" i="1"/>
  <c r="BT984" i="1"/>
  <c r="BT1048" i="1"/>
  <c r="BT184" i="1"/>
  <c r="BT248" i="1"/>
  <c r="BT312" i="1"/>
  <c r="BT189" i="1"/>
  <c r="BT178" i="1"/>
  <c r="BT242" i="1"/>
  <c r="BT306" i="1"/>
  <c r="BT297" i="1"/>
  <c r="BT382" i="1"/>
  <c r="BT446" i="1"/>
  <c r="BT510" i="1"/>
  <c r="BT283" i="1"/>
  <c r="BT375" i="1"/>
  <c r="BT439" i="1"/>
  <c r="BT503" i="1"/>
  <c r="BT271" i="1"/>
  <c r="BT433" i="1"/>
  <c r="BT551" i="1"/>
  <c r="BT619" i="1"/>
  <c r="BT683" i="1"/>
  <c r="BT747" i="1"/>
  <c r="BT811" i="1"/>
  <c r="BT875" i="1"/>
  <c r="BT939" i="1"/>
  <c r="BT1003" i="1"/>
  <c r="BT1067" i="1"/>
  <c r="BT348" i="1"/>
  <c r="BT476" i="1"/>
  <c r="BT576" i="1"/>
  <c r="BT640" i="1"/>
  <c r="BT187" i="1"/>
  <c r="BT528" i="1"/>
  <c r="BT666" i="1"/>
  <c r="BT761" i="1"/>
  <c r="BT846" i="1"/>
  <c r="BT932" i="1"/>
  <c r="BT1017" i="1"/>
  <c r="BT501" i="1"/>
  <c r="BT653" i="1"/>
  <c r="BT752" i="1"/>
  <c r="BT837" i="1"/>
  <c r="BT922" i="1"/>
  <c r="BT349" i="1"/>
  <c r="BT710" i="1"/>
  <c r="BT881" i="1"/>
  <c r="BT1014" i="1"/>
  <c r="BT689" i="1"/>
  <c r="BT861" i="1"/>
  <c r="BT1002" i="1"/>
  <c r="BT1100" i="1"/>
  <c r="BT662" i="1"/>
  <c r="BT844" i="1"/>
  <c r="BT989" i="1"/>
  <c r="BT1093" i="1"/>
  <c r="BT1056" i="1"/>
  <c r="BT1034" i="1"/>
  <c r="BT1013" i="1"/>
  <c r="BT1075" i="1"/>
  <c r="BT172" i="1"/>
  <c r="BT236" i="1"/>
  <c r="BT300" i="1"/>
  <c r="BT177" i="1"/>
  <c r="BT182" i="1"/>
  <c r="BT246" i="1"/>
  <c r="BT310" i="1"/>
  <c r="BT305" i="1"/>
  <c r="BT386" i="1"/>
  <c r="BT450" i="1"/>
  <c r="BT514" i="1"/>
  <c r="BT259" i="1"/>
  <c r="BT363" i="1"/>
  <c r="BT427" i="1"/>
  <c r="BT491" i="1"/>
  <c r="BT223" i="1"/>
  <c r="BT409" i="1"/>
  <c r="BT535" i="1"/>
  <c r="BT607" i="1"/>
  <c r="BT671" i="1"/>
  <c r="BT735" i="1"/>
  <c r="BT799" i="1"/>
  <c r="BT863" i="1"/>
  <c r="BT927" i="1"/>
  <c r="BT991" i="1"/>
  <c r="BT1055" i="1"/>
  <c r="BT356" i="1"/>
  <c r="BT484" i="1"/>
  <c r="BT580" i="1"/>
  <c r="BT644" i="1"/>
  <c r="BT237" i="1"/>
  <c r="BT539" i="1"/>
  <c r="BT674" i="1"/>
  <c r="BT766" i="1"/>
  <c r="BT852" i="1"/>
  <c r="BT937" i="1"/>
  <c r="BT1022" i="1"/>
  <c r="BT517" i="1"/>
  <c r="BT661" i="1"/>
  <c r="BT757" i="1"/>
  <c r="BT842" i="1"/>
  <c r="BT928" i="1"/>
  <c r="BT408" i="1"/>
  <c r="BT721" i="1"/>
  <c r="BT892" i="1"/>
  <c r="BT1021" i="1"/>
  <c r="BT263" i="1"/>
  <c r="BT701" i="1"/>
  <c r="BT872" i="1"/>
  <c r="BT1009" i="1"/>
  <c r="BT424" i="1"/>
  <c r="BT726" i="1"/>
  <c r="BT897" i="1"/>
  <c r="BT1025" i="1"/>
  <c r="BT617" i="1"/>
  <c r="BT569" i="1"/>
  <c r="BT493" i="1"/>
  <c r="BT845" i="1"/>
  <c r="BT144" i="1"/>
  <c r="BT208" i="1"/>
  <c r="BT272" i="1"/>
  <c r="BT165" i="1"/>
  <c r="BT154" i="1"/>
  <c r="BT218" i="1"/>
  <c r="BT282" i="1"/>
  <c r="BT281" i="1"/>
  <c r="BT374" i="1"/>
  <c r="BT438" i="1"/>
  <c r="BT502" i="1"/>
  <c r="BT566" i="1"/>
  <c r="BT235" i="1"/>
  <c r="BT351" i="1"/>
  <c r="BT415" i="1"/>
  <c r="BT479" i="1"/>
  <c r="BT385" i="1"/>
  <c r="BT513" i="1"/>
  <c r="BT595" i="1"/>
  <c r="BT659" i="1"/>
  <c r="BT723" i="1"/>
  <c r="BT787" i="1"/>
  <c r="BT851" i="1"/>
  <c r="BT915" i="1"/>
  <c r="BT979" i="1"/>
  <c r="BT1043" i="1"/>
  <c r="BT261" i="1"/>
  <c r="BT428" i="1"/>
  <c r="BT547" i="1"/>
  <c r="BT616" i="1"/>
  <c r="BT680" i="1"/>
  <c r="BT432" i="1"/>
  <c r="BT618" i="1"/>
  <c r="BT729" i="1"/>
  <c r="BT814" i="1"/>
  <c r="BT900" i="1"/>
  <c r="BT985" i="1"/>
  <c r="BT1070" i="1"/>
  <c r="BT405" i="1"/>
  <c r="BT605" i="1"/>
  <c r="BT720" i="1"/>
  <c r="BT805" i="1"/>
  <c r="BT890" i="1"/>
  <c r="BT317" i="1"/>
  <c r="BT622" i="1"/>
  <c r="BT817" i="1"/>
  <c r="BT972" i="1"/>
  <c r="BT1081" i="1"/>
  <c r="BT593" i="1"/>
  <c r="BT797" i="1"/>
  <c r="BT960" i="1"/>
  <c r="BT1072" i="1"/>
  <c r="BT565" i="1"/>
  <c r="BT780" i="1"/>
  <c r="BT946" i="1"/>
  <c r="BT1061" i="1"/>
  <c r="BT856" i="1"/>
  <c r="BT824" i="1"/>
  <c r="BT792" i="1"/>
  <c r="BT888" i="1"/>
  <c r="BT180" i="1"/>
  <c r="BT244" i="1"/>
  <c r="BT308" i="1"/>
  <c r="BT185" i="1"/>
  <c r="BT174" i="1"/>
  <c r="BT238" i="1"/>
  <c r="BT302" i="1"/>
  <c r="BT289" i="1"/>
  <c r="BT378" i="1"/>
  <c r="BT442" i="1"/>
  <c r="BT506" i="1"/>
  <c r="BT275" i="1"/>
  <c r="BT371" i="1"/>
  <c r="BT435" i="1"/>
  <c r="BT499" i="1"/>
  <c r="BT255" i="1"/>
  <c r="BT425" i="1"/>
  <c r="BT545" i="1"/>
  <c r="BT615" i="1"/>
  <c r="BT679" i="1"/>
  <c r="BT743" i="1"/>
  <c r="BT807" i="1"/>
  <c r="BT871" i="1"/>
  <c r="BT935" i="1"/>
  <c r="BT999" i="1"/>
  <c r="BT1063" i="1"/>
  <c r="BT339" i="1"/>
  <c r="BT468" i="1"/>
  <c r="BT572" i="1"/>
  <c r="BT636" i="1"/>
  <c r="BT512" i="1"/>
  <c r="BT658" i="1"/>
  <c r="BT756" i="1"/>
  <c r="BT841" i="1"/>
  <c r="BT926" i="1"/>
  <c r="BT1012" i="1"/>
  <c r="BT247" i="1"/>
  <c r="BT543" i="1"/>
  <c r="BT677" i="1"/>
  <c r="BT768" i="1"/>
  <c r="BT853" i="1"/>
  <c r="BT938" i="1"/>
  <c r="BT472" i="1"/>
  <c r="BT742" i="1"/>
  <c r="BT913" i="1"/>
  <c r="BT1036" i="1"/>
  <c r="BT413" i="1"/>
  <c r="BT722" i="1"/>
  <c r="BT893" i="1"/>
  <c r="BT1024" i="1"/>
  <c r="BT295" i="1"/>
  <c r="BT705" i="1"/>
  <c r="BT876" i="1"/>
  <c r="BT1010" i="1"/>
  <c r="BT429" i="1"/>
  <c r="BT175" i="1"/>
  <c r="BT1102" i="1"/>
  <c r="BT1090" i="1"/>
  <c r="BT962" i="1"/>
  <c r="BT200" i="1"/>
  <c r="BT264" i="1"/>
  <c r="BT328" i="1"/>
  <c r="BT205" i="1"/>
  <c r="BT194" i="1"/>
  <c r="BT258" i="1"/>
  <c r="BT322" i="1"/>
  <c r="BT179" i="1"/>
  <c r="BT329" i="1"/>
  <c r="BT398" i="1"/>
  <c r="BT462" i="1"/>
  <c r="BT526" i="1"/>
  <c r="BT151" i="1"/>
  <c r="BT315" i="1"/>
  <c r="BT391" i="1"/>
  <c r="BT455" i="1"/>
  <c r="BT519" i="1"/>
  <c r="BT335" i="1"/>
  <c r="BT465" i="1"/>
  <c r="BT571" i="1"/>
  <c r="BT635" i="1"/>
  <c r="BT699" i="1"/>
  <c r="BT763" i="1"/>
  <c r="BT827" i="1"/>
  <c r="BT891" i="1"/>
  <c r="BT955" i="1"/>
  <c r="BT1019" i="1"/>
  <c r="BT380" i="1"/>
  <c r="BT508" i="1"/>
  <c r="BT592" i="1"/>
  <c r="BT656" i="1"/>
  <c r="BT333" i="1"/>
  <c r="BT570" i="1"/>
  <c r="BT697" i="1"/>
  <c r="BT782" i="1"/>
  <c r="BT868" i="1"/>
  <c r="BT953" i="1"/>
  <c r="BT1038" i="1"/>
  <c r="BT279" i="1"/>
  <c r="BT553" i="1"/>
  <c r="BT685" i="1"/>
  <c r="BT773" i="1"/>
  <c r="BT858" i="1"/>
  <c r="BT504" i="1"/>
  <c r="BT753" i="1"/>
  <c r="BT924" i="1"/>
  <c r="BT1042" i="1"/>
  <c r="BT445" i="1"/>
  <c r="BT733" i="1"/>
  <c r="BT904" i="1"/>
  <c r="BT1030" i="1"/>
  <c r="BT381" i="1"/>
  <c r="BT716" i="1"/>
  <c r="BT886" i="1"/>
  <c r="BT1018" i="1"/>
  <c r="BT548" i="1"/>
  <c r="BT461" i="1"/>
  <c r="BT327" i="1"/>
  <c r="BT665" i="1"/>
  <c r="BT188" i="1"/>
  <c r="BT252" i="1"/>
  <c r="BT316" i="1"/>
  <c r="BT193" i="1"/>
  <c r="BT198" i="1"/>
  <c r="BT262" i="1"/>
  <c r="BT326" i="1"/>
  <c r="BT195" i="1"/>
  <c r="BT336" i="1"/>
  <c r="BT402" i="1"/>
  <c r="BT466" i="1"/>
  <c r="BT530" i="1"/>
  <c r="BT291" i="1"/>
  <c r="BT379" i="1"/>
  <c r="BT443" i="1"/>
  <c r="BT507" i="1"/>
  <c r="BT287" i="1"/>
  <c r="BT441" i="1"/>
  <c r="BT556" i="1"/>
  <c r="BT623" i="1"/>
  <c r="BT687" i="1"/>
  <c r="BT751" i="1"/>
  <c r="BT815" i="1"/>
  <c r="BT879" i="1"/>
  <c r="BT943" i="1"/>
  <c r="BT1007" i="1"/>
  <c r="BT388" i="1"/>
  <c r="BT516" i="1"/>
  <c r="BT596" i="1"/>
  <c r="BT660" i="1"/>
  <c r="BT352" i="1"/>
  <c r="BT578" i="1"/>
  <c r="BT702" i="1"/>
  <c r="BT788" i="1"/>
  <c r="BT873" i="1"/>
  <c r="BT958" i="1"/>
  <c r="BT1044" i="1"/>
  <c r="BT311" i="1"/>
  <c r="BT564" i="1"/>
  <c r="BT693" i="1"/>
  <c r="BT778" i="1"/>
  <c r="BT864" i="1"/>
  <c r="BT533" i="1"/>
  <c r="BT764" i="1"/>
  <c r="BT934" i="1"/>
  <c r="BT1050" i="1"/>
  <c r="BT477" i="1"/>
  <c r="BT744" i="1"/>
  <c r="BT914" i="1"/>
  <c r="BT1037" i="1"/>
  <c r="BT544" i="1"/>
  <c r="BT769" i="1"/>
  <c r="BT940" i="1"/>
  <c r="BT1053" i="1"/>
  <c r="BT813" i="1"/>
  <c r="BT781" i="1"/>
  <c r="BT749" i="1"/>
  <c r="BT717" i="1"/>
  <c r="BT160" i="1"/>
  <c r="BT224" i="1"/>
  <c r="BT288" i="1"/>
  <c r="BT181" i="1"/>
  <c r="BT170" i="1"/>
  <c r="BT234" i="1"/>
  <c r="BT298" i="1"/>
  <c r="BT147" i="1"/>
  <c r="BT313" i="1"/>
  <c r="BT390" i="1"/>
  <c r="BT454" i="1"/>
  <c r="BT518" i="1"/>
  <c r="BT267" i="1"/>
  <c r="BT367" i="1"/>
  <c r="BT431" i="1"/>
  <c r="BT495" i="1"/>
  <c r="BT239" i="1"/>
  <c r="BT417" i="1"/>
  <c r="BT540" i="1"/>
  <c r="BT611" i="1"/>
  <c r="BT675" i="1"/>
  <c r="BT739" i="1"/>
  <c r="BT803" i="1"/>
  <c r="BT867" i="1"/>
  <c r="BT931" i="1"/>
  <c r="BT995" i="1"/>
  <c r="BT1059" i="1"/>
  <c r="BT325" i="1"/>
  <c r="BT460" i="1"/>
  <c r="BT568" i="1"/>
  <c r="BT632" i="1"/>
  <c r="BT496" i="1"/>
  <c r="BT650" i="1"/>
  <c r="BT750" i="1"/>
  <c r="BT836" i="1"/>
  <c r="BT921" i="1"/>
  <c r="BT1006" i="1"/>
  <c r="BT1086" i="1"/>
  <c r="BT469" i="1"/>
  <c r="BT637" i="1"/>
  <c r="BT741" i="1"/>
  <c r="BT826" i="1"/>
  <c r="BT912" i="1"/>
  <c r="BT392" i="1"/>
  <c r="BT686" i="1"/>
  <c r="BT860" i="1"/>
  <c r="BT1000" i="1"/>
  <c r="BT1099" i="1"/>
  <c r="BT657" i="1"/>
  <c r="BT840" i="1"/>
  <c r="BT988" i="1"/>
  <c r="BT1092" i="1"/>
  <c r="BT630" i="1"/>
  <c r="BT822" i="1"/>
  <c r="BT976" i="1"/>
  <c r="BT1084" i="1"/>
  <c r="BT998" i="1"/>
  <c r="BT977" i="1"/>
  <c r="BT956" i="1"/>
  <c r="BT930" i="1"/>
  <c r="BT196" i="1"/>
  <c r="BT260" i="1"/>
  <c r="BT324" i="1"/>
  <c r="BT201" i="1"/>
  <c r="BT190" i="1"/>
  <c r="BT254" i="1"/>
  <c r="BT318" i="1"/>
  <c r="BT163" i="1"/>
  <c r="BT321" i="1"/>
  <c r="BT394" i="1"/>
  <c r="BT458" i="1"/>
  <c r="BT522" i="1"/>
  <c r="BT307" i="1"/>
  <c r="BT387" i="1"/>
  <c r="BT451" i="1"/>
  <c r="BT515" i="1"/>
  <c r="BT319" i="1"/>
  <c r="BT457" i="1"/>
  <c r="BT567" i="1"/>
  <c r="BT631" i="1"/>
  <c r="BT695" i="1"/>
  <c r="BT759" i="1"/>
  <c r="BT823" i="1"/>
  <c r="BT887" i="1"/>
  <c r="BT951" i="1"/>
  <c r="BT1015" i="1"/>
  <c r="BT372" i="1"/>
  <c r="BT500" i="1"/>
  <c r="BT588" i="1"/>
  <c r="BT652" i="1"/>
  <c r="BT301" i="1"/>
  <c r="BT560" i="1"/>
  <c r="BT690" i="1"/>
  <c r="BT777" i="1"/>
  <c r="BT862" i="1"/>
  <c r="BT948" i="1"/>
  <c r="BT1033" i="1"/>
  <c r="BT357" i="1"/>
  <c r="BT581" i="1"/>
  <c r="BT704" i="1"/>
  <c r="BT789" i="1"/>
  <c r="BT874" i="1"/>
  <c r="BT219" i="1"/>
  <c r="BT574" i="1"/>
  <c r="BT785" i="1"/>
  <c r="BT950" i="1"/>
  <c r="BT1064" i="1"/>
  <c r="BT537" i="1"/>
  <c r="BT765" i="1"/>
  <c r="BT936" i="1"/>
  <c r="BT1052" i="1"/>
  <c r="BT488" i="1"/>
  <c r="BT748" i="1"/>
  <c r="BT918" i="1"/>
  <c r="BT1040" i="1"/>
  <c r="BT728" i="1"/>
  <c r="BT696" i="1"/>
  <c r="BT649" i="1"/>
  <c r="BT1094" i="1"/>
  <c r="BT152" i="1"/>
  <c r="BT216" i="1"/>
  <c r="BT280" i="1"/>
  <c r="BT157" i="1"/>
  <c r="BT221" i="1"/>
  <c r="BT146" i="1"/>
  <c r="BT210" i="1"/>
  <c r="BT274" i="1"/>
  <c r="BT338" i="1"/>
  <c r="BT233" i="1"/>
  <c r="BT350" i="1"/>
  <c r="BT414" i="1"/>
  <c r="BT478" i="1"/>
  <c r="BT542" i="1"/>
  <c r="BT215" i="1"/>
  <c r="BT343" i="1"/>
  <c r="BT407" i="1"/>
  <c r="BT471" i="1"/>
  <c r="BT369" i="1"/>
  <c r="BT497" i="1"/>
  <c r="BT587" i="1"/>
  <c r="BT651" i="1"/>
  <c r="BT715" i="1"/>
  <c r="BT779" i="1"/>
  <c r="BT843" i="1"/>
  <c r="BT907" i="1"/>
  <c r="BT971" i="1"/>
  <c r="BT1035" i="1"/>
  <c r="BT229" i="1"/>
  <c r="BT412" i="1"/>
  <c r="BT536" i="1"/>
  <c r="BT608" i="1"/>
  <c r="BT672" i="1"/>
  <c r="BT400" i="1"/>
  <c r="BT602" i="1"/>
  <c r="BT718" i="1"/>
  <c r="BT804" i="1"/>
  <c r="BT889" i="1"/>
  <c r="BT974" i="1"/>
  <c r="BT1060" i="1"/>
  <c r="BT373" i="1"/>
  <c r="BT589" i="1"/>
  <c r="BT709" i="1"/>
  <c r="BT794" i="1"/>
  <c r="BT880" i="1"/>
  <c r="BT253" i="1"/>
  <c r="BT590" i="1"/>
  <c r="BT796" i="1"/>
  <c r="BT957" i="1"/>
  <c r="BT1071" i="1"/>
  <c r="BT559" i="1"/>
  <c r="BT776" i="1"/>
  <c r="BT945" i="1"/>
  <c r="BT1058" i="1"/>
  <c r="BT520" i="1"/>
  <c r="BT758" i="1"/>
  <c r="BT929" i="1"/>
  <c r="BT1046" i="1"/>
  <c r="BT770" i="1"/>
  <c r="BT738" i="1"/>
  <c r="BT706" i="1"/>
  <c r="BT397" i="1"/>
  <c r="BT204" i="1"/>
  <c r="BT268" i="1"/>
  <c r="BT332" i="1"/>
  <c r="BT145" i="1"/>
  <c r="BT209" i="1"/>
  <c r="BT150" i="1"/>
  <c r="BT214" i="1"/>
  <c r="BT278" i="1"/>
  <c r="BT342" i="1"/>
  <c r="BT241" i="1"/>
  <c r="BT354" i="1"/>
  <c r="BT418" i="1"/>
  <c r="BT482" i="1"/>
  <c r="BT546" i="1"/>
  <c r="BT167" i="1"/>
  <c r="BT323" i="1"/>
  <c r="BT395" i="1"/>
  <c r="BT459" i="1"/>
  <c r="BT523" i="1"/>
  <c r="BT345" i="1"/>
  <c r="BT473" i="1"/>
  <c r="BT575" i="1"/>
  <c r="BT639" i="1"/>
  <c r="BT703" i="1"/>
  <c r="BT767" i="1"/>
  <c r="BT831" i="1"/>
  <c r="BT895" i="1"/>
  <c r="BT959" i="1"/>
  <c r="BT1023" i="1"/>
  <c r="BT245" i="1"/>
  <c r="BT420" i="1"/>
  <c r="BT541" i="1"/>
  <c r="BT612" i="1"/>
  <c r="BT676" i="1"/>
  <c r="BT416" i="1"/>
  <c r="BT610" i="1"/>
  <c r="BT724" i="1"/>
  <c r="BT809" i="1"/>
  <c r="BT894" i="1"/>
  <c r="BT980" i="1"/>
  <c r="BT1065" i="1"/>
  <c r="BT389" i="1"/>
  <c r="BT597" i="1"/>
  <c r="BT714" i="1"/>
  <c r="BT800" i="1"/>
  <c r="BT885" i="1"/>
  <c r="BT285" i="1"/>
  <c r="BT606" i="1"/>
  <c r="BT806" i="1"/>
  <c r="BT965" i="1"/>
  <c r="BT1076" i="1"/>
  <c r="BT577" i="1"/>
  <c r="BT786" i="1"/>
  <c r="BT952" i="1"/>
  <c r="BT1066" i="1"/>
  <c r="BT614" i="1"/>
  <c r="BT812" i="1"/>
  <c r="BT968" i="1"/>
  <c r="BT1079" i="1"/>
  <c r="BT970" i="1"/>
  <c r="BT949" i="1"/>
  <c r="BT920" i="1"/>
  <c r="BT760" i="1"/>
  <c r="BT176" i="1"/>
  <c r="BT240" i="1"/>
  <c r="BT304" i="1"/>
  <c r="BT197" i="1"/>
  <c r="BT186" i="1"/>
  <c r="BT250" i="1"/>
  <c r="BT314" i="1"/>
  <c r="BT211" i="1"/>
  <c r="BT341" i="1"/>
  <c r="BT406" i="1"/>
  <c r="BT470" i="1"/>
  <c r="BT534" i="1"/>
  <c r="BT299" i="1"/>
  <c r="BT383" i="1"/>
  <c r="BT447" i="1"/>
  <c r="BT511" i="1"/>
  <c r="BT303" i="1"/>
  <c r="BT449" i="1"/>
  <c r="BT561" i="1"/>
  <c r="BT627" i="1"/>
  <c r="BT691" i="1"/>
  <c r="BT755" i="1"/>
  <c r="BT819" i="1"/>
  <c r="BT883" i="1"/>
  <c r="BT947" i="1"/>
  <c r="BT1011" i="1"/>
  <c r="BT364" i="1"/>
  <c r="BT492" i="1"/>
  <c r="BT584" i="1"/>
  <c r="BT648" i="1"/>
  <c r="BT269" i="1"/>
  <c r="BT549" i="1"/>
  <c r="BT682" i="1"/>
  <c r="BT772" i="1"/>
  <c r="BT857" i="1"/>
  <c r="BT942" i="1"/>
  <c r="BT1028" i="1"/>
  <c r="BT207" i="1"/>
  <c r="BT532" i="1"/>
  <c r="BT669" i="1"/>
  <c r="BT762" i="1"/>
  <c r="BT848" i="1"/>
  <c r="BT933" i="1"/>
  <c r="BT440" i="1"/>
  <c r="BT732" i="1"/>
  <c r="BT902" i="1"/>
  <c r="BT1029" i="1"/>
  <c r="BT365" i="1"/>
  <c r="BT712" i="1"/>
  <c r="BT882" i="1"/>
  <c r="BT1016" i="1"/>
  <c r="BT694" i="1"/>
  <c r="BT865" i="1"/>
  <c r="BT1004" i="1"/>
  <c r="BT1101" i="1"/>
  <c r="BT1098" i="1"/>
  <c r="BT1085" i="1"/>
  <c r="BT1069" i="1"/>
  <c r="BT802" i="1"/>
  <c r="BT148" i="1"/>
  <c r="BT212" i="1"/>
  <c r="BT276" i="1"/>
  <c r="BT153" i="1"/>
  <c r="BT217" i="1"/>
  <c r="BT206" i="1"/>
  <c r="BT270" i="1"/>
  <c r="BT334" i="1"/>
  <c r="BT225" i="1"/>
  <c r="BT346" i="1"/>
  <c r="BT410" i="1"/>
  <c r="BT474" i="1"/>
  <c r="BT538" i="1"/>
  <c r="BT199" i="1"/>
  <c r="BT337" i="1"/>
  <c r="BT403" i="1"/>
  <c r="BT467" i="1"/>
  <c r="BT361" i="1"/>
  <c r="BT489" i="1"/>
  <c r="BT583" i="1"/>
  <c r="BT647" i="1"/>
  <c r="BT711" i="1"/>
  <c r="BT775" i="1"/>
  <c r="BT839" i="1"/>
  <c r="BT903" i="1"/>
  <c r="BT967" i="1"/>
  <c r="BT1031" i="1"/>
  <c r="BT203" i="1"/>
  <c r="BT404" i="1"/>
  <c r="BT531" i="1"/>
  <c r="BT604" i="1"/>
  <c r="BT668" i="1"/>
  <c r="BT384" i="1"/>
  <c r="BT594" i="1"/>
  <c r="BT713" i="1"/>
  <c r="BT798" i="1"/>
  <c r="BT884" i="1"/>
  <c r="BT969" i="1"/>
  <c r="BT1054" i="1"/>
  <c r="BT421" i="1"/>
  <c r="BT613" i="1"/>
  <c r="BT725" i="1"/>
  <c r="BT810" i="1"/>
  <c r="BT896" i="1"/>
  <c r="BT344" i="1"/>
  <c r="BT638" i="1"/>
  <c r="BT828" i="1"/>
  <c r="BT978" i="1"/>
  <c r="BT1087" i="1"/>
  <c r="BT609" i="1"/>
  <c r="BT808" i="1"/>
  <c r="BT966" i="1"/>
  <c r="BT1077" i="1"/>
  <c r="BT582" i="1"/>
  <c r="BT790" i="1"/>
  <c r="BT954" i="1"/>
  <c r="BT1068" i="1"/>
  <c r="BT898" i="1"/>
  <c r="BT866" i="1"/>
  <c r="BT834" i="1"/>
  <c r="BT1020" i="1"/>
  <c r="BT168" i="1"/>
  <c r="BT232" i="1"/>
  <c r="BT296" i="1"/>
  <c r="BT173" i="1"/>
  <c r="BT162" i="1"/>
  <c r="BT226" i="1"/>
  <c r="BT290" i="1"/>
  <c r="BT265" i="1"/>
  <c r="BT366" i="1"/>
  <c r="BT430" i="1"/>
  <c r="BT494" i="1"/>
  <c r="BT558" i="1"/>
  <c r="BT251" i="1"/>
  <c r="BT359" i="1"/>
  <c r="BT423" i="1"/>
  <c r="BT487" i="1"/>
  <c r="BT191" i="1"/>
  <c r="BT401" i="1"/>
  <c r="BT529" i="1"/>
  <c r="BT603" i="1"/>
  <c r="BT667" i="1"/>
  <c r="BT731" i="1"/>
  <c r="BT795" i="1"/>
  <c r="BT859" i="1"/>
  <c r="BT923" i="1"/>
  <c r="BT987" i="1"/>
  <c r="BT1051" i="1"/>
  <c r="BT293" i="1"/>
  <c r="BT444" i="1"/>
  <c r="BT557" i="1"/>
  <c r="BT624" i="1"/>
  <c r="BT688" i="1"/>
  <c r="BT464" i="1"/>
  <c r="BT634" i="1"/>
  <c r="BT740" i="1"/>
  <c r="BT825" i="1"/>
  <c r="BT910" i="1"/>
  <c r="BT996" i="1"/>
  <c r="BT1078" i="1"/>
  <c r="BT437" i="1"/>
  <c r="BT621" i="1"/>
  <c r="BT730" i="1"/>
  <c r="BT816" i="1"/>
  <c r="BT901" i="1"/>
  <c r="BT360" i="1"/>
  <c r="BT654" i="1"/>
  <c r="BT838" i="1"/>
  <c r="BT986" i="1"/>
  <c r="BT1091" i="1"/>
  <c r="BT625" i="1"/>
  <c r="BT818" i="1"/>
  <c r="BT973" i="1"/>
  <c r="BT1083" i="1"/>
  <c r="BT598" i="1"/>
  <c r="BT801" i="1"/>
  <c r="BT961" i="1"/>
  <c r="BT1073" i="1"/>
  <c r="BT941" i="1"/>
  <c r="BT909" i="1"/>
  <c r="BT877" i="1"/>
</calcChain>
</file>

<file path=xl/sharedStrings.xml><?xml version="1.0" encoding="utf-8"?>
<sst xmlns="http://schemas.openxmlformats.org/spreadsheetml/2006/main" count="434" uniqueCount="27">
  <si>
    <t>#</t>
    <phoneticPr fontId="1" type="noConversion"/>
  </si>
  <si>
    <t>Index</t>
    <phoneticPr fontId="1" type="noConversion"/>
  </si>
  <si>
    <t>#</t>
    <phoneticPr fontId="1" type="noConversion"/>
  </si>
  <si>
    <t>#</t>
    <phoneticPr fontId="1" type="noConversion"/>
  </si>
  <si>
    <t>Column</t>
    <phoneticPr fontId="1" type="noConversion"/>
  </si>
  <si>
    <r>
      <rPr>
        <sz val="12"/>
        <color theme="1"/>
        <rFont val="新細明體"/>
        <family val="2"/>
        <charset val="136"/>
      </rPr>
      <t>剩餘字串</t>
    </r>
    <phoneticPr fontId="1" type="noConversion"/>
  </si>
  <si>
    <t>Index</t>
    <phoneticPr fontId="1" type="noConversion"/>
  </si>
  <si>
    <t>PreIndex</t>
    <phoneticPr fontId="1" type="noConversion"/>
  </si>
  <si>
    <t>Pos.</t>
    <phoneticPr fontId="1" type="noConversion"/>
  </si>
  <si>
    <t>Col.</t>
  </si>
  <si>
    <t>Col.</t>
    <phoneticPr fontId="1" type="noConversion"/>
  </si>
  <si>
    <t>Col.</t>
    <phoneticPr fontId="1" type="noConversion"/>
  </si>
  <si>
    <t>Col.</t>
    <phoneticPr fontId="1" type="noConversion"/>
  </si>
  <si>
    <t>Col.</t>
    <phoneticPr fontId="1" type="noConversion"/>
  </si>
  <si>
    <t>Col.</t>
    <phoneticPr fontId="1" type="noConversion"/>
  </si>
  <si>
    <t>Col.</t>
    <phoneticPr fontId="1" type="noConversion"/>
  </si>
  <si>
    <t>Col.</t>
    <phoneticPr fontId="1" type="noConversion"/>
  </si>
  <si>
    <t>Sol. Index</t>
    <phoneticPr fontId="1" type="noConversion"/>
  </si>
  <si>
    <r>
      <rPr>
        <sz val="12"/>
        <color theme="1"/>
        <rFont val="細明體"/>
        <family val="3"/>
        <charset val="136"/>
      </rPr>
      <t>預設字串</t>
    </r>
    <phoneticPr fontId="1" type="noConversion"/>
  </si>
  <si>
    <r>
      <rPr>
        <sz val="12"/>
        <color theme="1"/>
        <rFont val="細明體"/>
        <family val="3"/>
        <charset val="136"/>
      </rPr>
      <t>長度</t>
    </r>
    <phoneticPr fontId="1" type="noConversion"/>
  </si>
  <si>
    <r>
      <rPr>
        <sz val="12"/>
        <color theme="1"/>
        <rFont val="新細明體"/>
        <family val="2"/>
        <charset val="136"/>
      </rPr>
      <t>剩餘字串</t>
    </r>
    <phoneticPr fontId="1" type="noConversion"/>
  </si>
  <si>
    <r>
      <rPr>
        <sz val="12"/>
        <color theme="1"/>
        <rFont val="細明體"/>
        <family val="3"/>
        <charset val="136"/>
      </rPr>
      <t>是否為解</t>
    </r>
    <phoneticPr fontId="1" type="noConversion"/>
  </si>
  <si>
    <r>
      <rPr>
        <sz val="12"/>
        <color theme="1"/>
        <rFont val="細明體"/>
        <family val="3"/>
        <charset val="136"/>
      </rPr>
      <t>有效個數</t>
    </r>
    <phoneticPr fontId="1" type="noConversion"/>
  </si>
  <si>
    <t>#</t>
    <phoneticPr fontId="1" type="noConversion"/>
  </si>
  <si>
    <r>
      <rPr>
        <sz val="9"/>
        <color theme="1"/>
        <rFont val="新細明體"/>
        <family val="2"/>
        <charset val="136"/>
      </rPr>
      <t>順序代碼</t>
    </r>
    <phoneticPr fontId="1" type="noConversion"/>
  </si>
  <si>
    <t>ID</t>
    <phoneticPr fontId="1" type="noConversion"/>
  </si>
  <si>
    <r>
      <rPr>
        <sz val="9"/>
        <color theme="1"/>
        <rFont val="新細明體"/>
        <family val="2"/>
        <charset val="136"/>
      </rPr>
      <t>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</si>
</sst>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urier New"/>
      <family val="3"/>
    </font>
    <font>
      <sz val="12"/>
      <color theme="0" tint="-0.249977111117893"/>
      <name val="Courier New"/>
      <family val="3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9"/>
      <color theme="1"/>
      <name val="新細明體"/>
      <family val="2"/>
      <charset val="136"/>
    </font>
    <font>
      <sz val="9"/>
      <color theme="1"/>
      <name val="Courier New"/>
      <family val="3"/>
    </font>
    <font>
      <sz val="9"/>
      <color theme="0" tint="-0.14999847407452621"/>
      <name val="Courier New"/>
      <family val="3"/>
    </font>
    <font>
      <sz val="9"/>
      <color theme="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</cellXfs>
  <cellStyles count="1">
    <cellStyle name="一般" xfId="0" builtinId="0"/>
  </cellStyles>
  <dxfs count="100"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707"/>
  <sheetViews>
    <sheetView tabSelected="1" topLeftCell="K2" workbookViewId="0">
      <selection activeCell="Y12" sqref="Y12"/>
    </sheetView>
  </sheetViews>
  <sheetFormatPr defaultRowHeight="15.75" x14ac:dyDescent="0.25"/>
  <cols>
    <col min="1" max="1" width="11.875" style="1" bestFit="1" customWidth="1"/>
    <col min="2" max="2" width="5.5" style="1" bestFit="1" customWidth="1"/>
    <col min="3" max="3" width="9" style="1"/>
    <col min="4" max="4" width="8" style="1" bestFit="1" customWidth="1"/>
    <col min="5" max="5" width="3" style="1" bestFit="1" customWidth="1"/>
    <col min="6" max="6" width="9.25" style="1" bestFit="1" customWidth="1"/>
    <col min="7" max="7" width="10.5" style="1" bestFit="1" customWidth="1"/>
    <col min="8" max="8" width="9" style="1"/>
    <col min="9" max="9" width="11.875" style="1" bestFit="1" customWidth="1"/>
    <col min="10" max="10" width="6.75" style="1" bestFit="1" customWidth="1"/>
    <col min="11" max="11" width="8" style="1" bestFit="1" customWidth="1"/>
    <col min="12" max="12" width="4.25" style="2" bestFit="1" customWidth="1"/>
    <col min="13" max="14" width="6.75" style="1" bestFit="1" customWidth="1"/>
    <col min="15" max="16" width="9.5" style="1" bestFit="1" customWidth="1"/>
    <col min="17" max="17" width="11.875" style="1" bestFit="1" customWidth="1"/>
    <col min="18" max="18" width="6.75" style="1" bestFit="1" customWidth="1"/>
    <col min="19" max="19" width="8" style="1" bestFit="1" customWidth="1"/>
    <col min="20" max="20" width="5.5" style="2" bestFit="1" customWidth="1"/>
    <col min="21" max="23" width="6.75" style="1" bestFit="1" customWidth="1"/>
    <col min="24" max="24" width="14.125" style="1" bestFit="1" customWidth="1"/>
    <col min="25" max="25" width="9" style="1"/>
    <col min="26" max="26" width="11.875" style="1" bestFit="1" customWidth="1"/>
    <col min="27" max="27" width="6.75" style="1" bestFit="1" customWidth="1"/>
    <col min="28" max="28" width="8" style="1" bestFit="1" customWidth="1"/>
    <col min="29" max="29" width="5.5" style="2" bestFit="1" customWidth="1"/>
    <col min="30" max="33" width="6.75" style="1" bestFit="1" customWidth="1"/>
    <col min="34" max="34" width="14.125" style="1" bestFit="1" customWidth="1"/>
    <col min="35" max="35" width="9" style="1"/>
    <col min="36" max="36" width="11.875" style="1" bestFit="1" customWidth="1"/>
    <col min="37" max="37" width="6.75" style="1" bestFit="1" customWidth="1"/>
    <col min="38" max="38" width="8" style="1" bestFit="1" customWidth="1"/>
    <col min="39" max="39" width="6.75" style="2" bestFit="1" customWidth="1"/>
    <col min="40" max="44" width="6.75" style="1" bestFit="1" customWidth="1"/>
    <col min="45" max="45" width="14.125" style="1" bestFit="1" customWidth="1"/>
    <col min="46" max="46" width="8" style="1" customWidth="1"/>
    <col min="47" max="47" width="11.875" style="1" bestFit="1" customWidth="1"/>
    <col min="48" max="48" width="6.75" style="1" bestFit="1" customWidth="1"/>
    <col min="49" max="49" width="8" style="1" bestFit="1" customWidth="1"/>
    <col min="50" max="50" width="6.75" style="2" bestFit="1" customWidth="1"/>
    <col min="51" max="56" width="6.75" style="1" bestFit="1" customWidth="1"/>
    <col min="57" max="57" width="14.125" style="1" bestFit="1" customWidth="1"/>
    <col min="58" max="58" width="9" style="1"/>
    <col min="59" max="59" width="11.875" style="1" bestFit="1" customWidth="1"/>
    <col min="60" max="60" width="6.75" style="1" bestFit="1" customWidth="1"/>
    <col min="61" max="61" width="8" style="1" bestFit="1" customWidth="1"/>
    <col min="62" max="70" width="6.75" style="1" bestFit="1" customWidth="1"/>
    <col min="71" max="71" width="9.5" style="1" bestFit="1" customWidth="1"/>
    <col min="72" max="72" width="14.625" style="1" bestFit="1" customWidth="1"/>
    <col min="73" max="16384" width="9" style="1"/>
  </cols>
  <sheetData>
    <row r="1" spans="1:72" ht="17.25" thickBot="1" x14ac:dyDescent="0.3">
      <c r="A1" s="69" t="s">
        <v>18</v>
      </c>
      <c r="B1" s="69" t="s">
        <v>19</v>
      </c>
    </row>
    <row r="2" spans="1:72" ht="16.5" thickBot="1" x14ac:dyDescent="0.3">
      <c r="A2" s="69">
        <v>12345678</v>
      </c>
      <c r="B2" s="69">
        <v>8</v>
      </c>
      <c r="D2" s="4"/>
      <c r="E2" s="13"/>
      <c r="F2" s="16" t="s">
        <v>4</v>
      </c>
      <c r="G2" s="17">
        <f>B2-1</f>
        <v>7</v>
      </c>
      <c r="I2" s="18"/>
      <c r="J2" s="19"/>
      <c r="K2" s="16"/>
      <c r="L2" s="20">
        <f>MAX(D:D)</f>
        <v>8</v>
      </c>
      <c r="M2" s="26" t="s">
        <v>10</v>
      </c>
      <c r="N2" s="23" t="s">
        <v>11</v>
      </c>
      <c r="O2" s="29">
        <f>G2-1</f>
        <v>6</v>
      </c>
      <c r="Q2" s="4"/>
      <c r="R2" s="5"/>
      <c r="S2" s="13"/>
      <c r="T2" s="33">
        <f>MAX(K:K)</f>
        <v>42</v>
      </c>
      <c r="U2" s="38" t="s">
        <v>12</v>
      </c>
      <c r="V2" s="39" t="s">
        <v>10</v>
      </c>
      <c r="W2" s="34" t="s">
        <v>12</v>
      </c>
      <c r="X2" s="32">
        <f>O2-1</f>
        <v>5</v>
      </c>
      <c r="Z2" s="4"/>
      <c r="AA2" s="5"/>
      <c r="AB2" s="4"/>
      <c r="AC2" s="33">
        <f>MAX(S:S)</f>
        <v>140</v>
      </c>
      <c r="AD2" s="43" t="s">
        <v>9</v>
      </c>
      <c r="AE2" s="39" t="s">
        <v>9</v>
      </c>
      <c r="AF2" s="44" t="s">
        <v>9</v>
      </c>
      <c r="AG2" s="55" t="s">
        <v>9</v>
      </c>
      <c r="AH2" s="51">
        <f>X2-1</f>
        <v>4</v>
      </c>
      <c r="AJ2" s="4"/>
      <c r="AK2" s="5"/>
      <c r="AL2" s="4"/>
      <c r="AM2" s="33">
        <f>MAX(AB:AB)</f>
        <v>344</v>
      </c>
      <c r="AN2" s="38" t="s">
        <v>13</v>
      </c>
      <c r="AO2" s="59" t="s">
        <v>13</v>
      </c>
      <c r="AP2" s="39" t="s">
        <v>10</v>
      </c>
      <c r="AQ2" s="44" t="s">
        <v>10</v>
      </c>
      <c r="AR2" s="55" t="s">
        <v>12</v>
      </c>
      <c r="AS2" s="51">
        <f>AH2-1</f>
        <v>3</v>
      </c>
      <c r="AU2" s="4"/>
      <c r="AV2" s="5"/>
      <c r="AW2" s="4"/>
      <c r="AX2" s="33">
        <f>MAX(AL:AL)</f>
        <v>568</v>
      </c>
      <c r="AY2" s="38" t="s">
        <v>10</v>
      </c>
      <c r="AZ2" s="59" t="s">
        <v>10</v>
      </c>
      <c r="BA2" s="39" t="s">
        <v>10</v>
      </c>
      <c r="BB2" s="44" t="s">
        <v>10</v>
      </c>
      <c r="BC2" s="44" t="s">
        <v>10</v>
      </c>
      <c r="BD2" s="55" t="s">
        <v>14</v>
      </c>
      <c r="BE2" s="51">
        <f>AS2-1</f>
        <v>2</v>
      </c>
      <c r="BG2" s="4"/>
      <c r="BH2" s="5"/>
      <c r="BI2" s="4"/>
      <c r="BJ2" s="33">
        <f>MAX(AW:AW)</f>
        <v>550</v>
      </c>
      <c r="BK2" s="38" t="s">
        <v>14</v>
      </c>
      <c r="BL2" s="59" t="s">
        <v>15</v>
      </c>
      <c r="BM2" s="59" t="s">
        <v>15</v>
      </c>
      <c r="BN2" s="39" t="s">
        <v>15</v>
      </c>
      <c r="BO2" s="44" t="s">
        <v>14</v>
      </c>
      <c r="BP2" s="44" t="s">
        <v>15</v>
      </c>
      <c r="BQ2" s="63" t="s">
        <v>16</v>
      </c>
      <c r="BR2" s="51" t="s">
        <v>14</v>
      </c>
      <c r="BS2" s="5"/>
      <c r="BT2" s="6"/>
    </row>
    <row r="3" spans="1:72" ht="17.25" thickBot="1" x14ac:dyDescent="0.3">
      <c r="D3" s="18" t="s">
        <v>6</v>
      </c>
      <c r="E3" s="20" t="s">
        <v>3</v>
      </c>
      <c r="F3" s="16">
        <v>1</v>
      </c>
      <c r="G3" s="17" t="s">
        <v>20</v>
      </c>
      <c r="I3" s="18" t="s">
        <v>7</v>
      </c>
      <c r="J3" s="19" t="s">
        <v>8</v>
      </c>
      <c r="K3" s="16" t="s">
        <v>1</v>
      </c>
      <c r="L3" s="20" t="s">
        <v>0</v>
      </c>
      <c r="M3" s="26">
        <v>1</v>
      </c>
      <c r="N3" s="23">
        <v>2</v>
      </c>
      <c r="O3" s="29" t="s">
        <v>5</v>
      </c>
      <c r="Q3" s="18" t="s">
        <v>7</v>
      </c>
      <c r="R3" s="19" t="s">
        <v>8</v>
      </c>
      <c r="S3" s="16" t="s">
        <v>1</v>
      </c>
      <c r="T3" s="20" t="s">
        <v>2</v>
      </c>
      <c r="U3" s="26">
        <v>1</v>
      </c>
      <c r="V3" s="40">
        <v>2</v>
      </c>
      <c r="W3" s="35">
        <v>3</v>
      </c>
      <c r="X3" s="29" t="s">
        <v>5</v>
      </c>
      <c r="Z3" s="18" t="s">
        <v>7</v>
      </c>
      <c r="AA3" s="19" t="s">
        <v>8</v>
      </c>
      <c r="AB3" s="18" t="s">
        <v>1</v>
      </c>
      <c r="AC3" s="20" t="s">
        <v>2</v>
      </c>
      <c r="AD3" s="45">
        <v>1</v>
      </c>
      <c r="AE3" s="40">
        <v>2</v>
      </c>
      <c r="AF3" s="46">
        <v>3</v>
      </c>
      <c r="AG3" s="56">
        <v>4</v>
      </c>
      <c r="AH3" s="52" t="s">
        <v>5</v>
      </c>
      <c r="AJ3" s="18" t="s">
        <v>7</v>
      </c>
      <c r="AK3" s="19" t="s">
        <v>8</v>
      </c>
      <c r="AL3" s="18" t="s">
        <v>1</v>
      </c>
      <c r="AM3" s="20" t="s">
        <v>0</v>
      </c>
      <c r="AN3" s="26">
        <v>1</v>
      </c>
      <c r="AO3" s="60">
        <v>2</v>
      </c>
      <c r="AP3" s="40">
        <v>3</v>
      </c>
      <c r="AQ3" s="46">
        <v>4</v>
      </c>
      <c r="AR3" s="56">
        <v>5</v>
      </c>
      <c r="AS3" s="52" t="s">
        <v>5</v>
      </c>
      <c r="AU3" s="18" t="s">
        <v>7</v>
      </c>
      <c r="AV3" s="19" t="s">
        <v>8</v>
      </c>
      <c r="AW3" s="18" t="s">
        <v>1</v>
      </c>
      <c r="AX3" s="20" t="s">
        <v>0</v>
      </c>
      <c r="AY3" s="26">
        <v>1</v>
      </c>
      <c r="AZ3" s="60">
        <v>2</v>
      </c>
      <c r="BA3" s="40">
        <v>3</v>
      </c>
      <c r="BB3" s="46">
        <v>4</v>
      </c>
      <c r="BC3" s="46">
        <v>5</v>
      </c>
      <c r="BD3" s="56">
        <v>6</v>
      </c>
      <c r="BE3" s="52" t="s">
        <v>5</v>
      </c>
      <c r="BG3" s="18" t="s">
        <v>7</v>
      </c>
      <c r="BH3" s="19" t="s">
        <v>8</v>
      </c>
      <c r="BI3" s="18" t="s">
        <v>1</v>
      </c>
      <c r="BJ3" s="20" t="s">
        <v>0</v>
      </c>
      <c r="BK3" s="26">
        <v>1</v>
      </c>
      <c r="BL3" s="60">
        <v>2</v>
      </c>
      <c r="BM3" s="60">
        <v>3</v>
      </c>
      <c r="BN3" s="40">
        <v>4</v>
      </c>
      <c r="BO3" s="46">
        <v>5</v>
      </c>
      <c r="BP3" s="46">
        <v>6</v>
      </c>
      <c r="BQ3" s="64">
        <v>7</v>
      </c>
      <c r="BR3" s="52">
        <v>8</v>
      </c>
      <c r="BS3" s="19" t="s">
        <v>21</v>
      </c>
      <c r="BT3" s="17" t="s">
        <v>17</v>
      </c>
    </row>
    <row r="4" spans="1:72" ht="17.25" thickBot="1" x14ac:dyDescent="0.3">
      <c r="A4" s="67" t="s">
        <v>22</v>
      </c>
      <c r="B4" s="68">
        <f>MAX(BT:BT)</f>
        <v>92</v>
      </c>
      <c r="D4" s="7">
        <f>COUNTIF($G$4:G4, "&lt;&gt;-")</f>
        <v>1</v>
      </c>
      <c r="E4" s="21">
        <v>0</v>
      </c>
      <c r="F4" s="14" t="str">
        <f>MID($A$2, MOD(E4, $B$2-$F$3+1)+1, 1)</f>
        <v>1</v>
      </c>
      <c r="G4" s="9" t="str">
        <f>SUBSTITUTE($A$2,F4,"")</f>
        <v>2345678</v>
      </c>
      <c r="I4" s="7">
        <f>QUOTIENT(L4, $G$2)+1</f>
        <v>1</v>
      </c>
      <c r="J4" s="8">
        <f>MOD(L4, $G$2)+1</f>
        <v>1</v>
      </c>
      <c r="K4" s="14">
        <f>COUNTIF($O$4:O4, "&lt;&gt;-")</f>
        <v>0</v>
      </c>
      <c r="L4" s="21">
        <v>0</v>
      </c>
      <c r="M4" s="27" t="str">
        <f>VLOOKUP(I4, $D$4:$G$11, M$3+2, FALSE)</f>
        <v>1</v>
      </c>
      <c r="N4" s="24" t="str">
        <f t="shared" ref="N4:N35" si="0">MID(VLOOKUP(I4, $D$4:$G$11, N$3+2, FALSE), $J4, 1)</f>
        <v>2</v>
      </c>
      <c r="O4" s="30" t="str">
        <f t="shared" ref="O4:O35" si="1">IF(ABS(M4-N4)=ABS($M$3-$N$3), "-", SUBSTITUTE(VLOOKUP(M4, $F$4:$G$11, 2), N4, ""))</f>
        <v>-</v>
      </c>
      <c r="Q4" s="7">
        <f>QUOTIENT(T4, $O$2)+1</f>
        <v>1</v>
      </c>
      <c r="R4" s="8">
        <f>MOD(T4, $O$2)+1</f>
        <v>1</v>
      </c>
      <c r="S4" s="14">
        <f>COUNTIF($X$4:X4, "&lt;&gt;-")</f>
        <v>0</v>
      </c>
      <c r="T4" s="21">
        <v>0</v>
      </c>
      <c r="U4" s="27" t="str">
        <f>VLOOKUP($Q4, $K$4:$O$59, U$3+2, FALSE)</f>
        <v>1</v>
      </c>
      <c r="V4" s="41" t="str">
        <f>VLOOKUP($Q4, $K$4:$O$59, V$3+2, FALSE)</f>
        <v>3</v>
      </c>
      <c r="W4" s="36" t="str">
        <f>MID(VLOOKUP($Q4, $K$4:$O$59, W$3+2, FALSE),R4, 1)</f>
        <v>2</v>
      </c>
      <c r="X4" s="30" t="str">
        <f>IF(OR(ABS(U4-W4)=ABS($U$3-$W$3), ABS(V4-W4)=ABS($V$3-$W$3)),
"-", SUBSTITUTE(VLOOKUP(Q4, $K$4:$O$59, 5, FALSE), W4, ""))</f>
        <v>-</v>
      </c>
      <c r="Z4" s="7">
        <f>QUOTIENT(AC4, $X$2)+1</f>
        <v>1</v>
      </c>
      <c r="AA4" s="8">
        <f>MOD(AC4, $X$2)+1</f>
        <v>1</v>
      </c>
      <c r="AB4" s="7">
        <f>COUNTIF($AH$4:AH4, "&lt;&gt;-")</f>
        <v>1</v>
      </c>
      <c r="AC4" s="21">
        <v>0</v>
      </c>
      <c r="AD4" s="47" t="str">
        <f>VLOOKUP($Z4, $S$4:$W$255, AD$3+2, FALSE)</f>
        <v>1</v>
      </c>
      <c r="AE4" s="41" t="str">
        <f t="shared" ref="AE4:AF19" si="2">VLOOKUP($Z4, $S$4:$W$255, AE$3+2, FALSE)</f>
        <v>3</v>
      </c>
      <c r="AF4" s="48" t="str">
        <f t="shared" si="2"/>
        <v>5</v>
      </c>
      <c r="AG4" s="57" t="str">
        <f>MID(VLOOKUP($Z4, $S$4:$X$255, AG$3+2, FALSE), AA4, 1)</f>
        <v>2</v>
      </c>
      <c r="AH4" s="53" t="str">
        <f>IF(OR(ABS(AD4-AG4)=ABS($AD$3-$AG$3), ABS(AE4-AG4)=ABS($AE$3-$AG$3),ABS(AF4-AG4)=ABS($AF$3-$AG$3) ),
"-", SUBSTITUTE(VLOOKUP(Z4, $S$4:$X$255, 6, FALSE), AG4, ""))</f>
        <v>4678</v>
      </c>
      <c r="AJ4" s="7">
        <f>QUOTIENT(AM4, $AH$2)+1</f>
        <v>1</v>
      </c>
      <c r="AK4" s="8">
        <f>MOD(AM4, $AH$2)+1</f>
        <v>1</v>
      </c>
      <c r="AL4" s="7">
        <f>COUNTIF($AS$4:AS4, "&lt;&gt;-")</f>
        <v>1</v>
      </c>
      <c r="AM4" s="21">
        <v>0</v>
      </c>
      <c r="AN4" s="27" t="str">
        <f>VLOOKUP($AJ4, $AB$4:$AG$703, AN$3+2, FALSE)</f>
        <v>1</v>
      </c>
      <c r="AO4" s="61" t="str">
        <f t="shared" ref="AO4:AQ19" si="3">VLOOKUP($AJ4, $AB$4:$AG$703, AO$3+2, FALSE)</f>
        <v>3</v>
      </c>
      <c r="AP4" s="41" t="str">
        <f t="shared" si="3"/>
        <v>5</v>
      </c>
      <c r="AQ4" s="48" t="str">
        <f t="shared" si="3"/>
        <v>2</v>
      </c>
      <c r="AR4" s="57" t="str">
        <f>MID(VLOOKUP($AJ4, $AB$4:$AH$703, AR$3+2, FALSE), AK4, 1)</f>
        <v>4</v>
      </c>
      <c r="AS4" s="53" t="str">
        <f>IF(OR(ABS(AN4-AR4)=ABS($AN$3-$AR$3), ABS(AO4-AR4)=ABS($AO$3-$AR$3),ABS(AP4-AR4)=ABS($AP$3-$AR$3),ABS(AQ4-AR4)=ABS($AQ$3-$AR$3)),
"-", SUBSTITUTE(VLOOKUP(AJ4, $AB$4:$AH$703, 7, FALSE), AR4, ""))</f>
        <v>678</v>
      </c>
      <c r="AU4" s="7">
        <f>QUOTIENT(AX4, $AS$2)+1</f>
        <v>1</v>
      </c>
      <c r="AV4" s="8">
        <f>MOD(AX4, $AS$2)+1</f>
        <v>1</v>
      </c>
      <c r="AW4" s="7">
        <f>COUNTIF($BE$4:BE4, "&lt;&gt;-")</f>
        <v>0</v>
      </c>
      <c r="AX4" s="21">
        <v>0</v>
      </c>
      <c r="AY4" s="27" t="str">
        <f>VLOOKUP($AU4, $AL$4:$AR$1379, AY$3+2, FALSE)</f>
        <v>1</v>
      </c>
      <c r="AZ4" s="61" t="str">
        <f t="shared" ref="AZ4:BC19" si="4">VLOOKUP($AU4, $AL$4:$AR$1379, AZ$3+2, FALSE)</f>
        <v>3</v>
      </c>
      <c r="BA4" s="41" t="str">
        <f t="shared" si="4"/>
        <v>5</v>
      </c>
      <c r="BB4" s="48" t="str">
        <f t="shared" si="4"/>
        <v>2</v>
      </c>
      <c r="BC4" s="48" t="str">
        <f t="shared" si="4"/>
        <v>4</v>
      </c>
      <c r="BD4" s="57" t="str">
        <f>MID(VLOOKUP($AU4, $AL$4:$AS$1379, BD$3+2, FALSE), AV4, 1)</f>
        <v>6</v>
      </c>
      <c r="BE4" s="53" t="str">
        <f>IF(OR(ABS(AY4-BD4)=ABS($AY$3-$BD$3), ABS(AZ4-BD4)=ABS($AZ$3-$BD$3),ABS(BA4-BD4)=ABS($BA$3-$BD$3),ABS(BB4-BD4)=ABS($BB$3-$BD$3),ABS(BC4-BD4)=ABS($BC$3-$BD$3)),
"-", SUBSTITUTE(VLOOKUP(AU4, $AL$4:$AS$1379, 8, FALSE), BD4, ""))</f>
        <v>-</v>
      </c>
      <c r="BG4" s="7">
        <f>QUOTIENT(BJ4, $BE$2)+1</f>
        <v>1</v>
      </c>
      <c r="BH4" s="8">
        <f>MOD(BJ4, $BE$2)+1</f>
        <v>1</v>
      </c>
      <c r="BI4" s="7">
        <f>COUNTIF($BR$4:BR4, "&lt;&gt;-")</f>
        <v>1</v>
      </c>
      <c r="BJ4" s="21">
        <v>0</v>
      </c>
      <c r="BK4" s="27" t="str">
        <f>VLOOKUP($BG4, $AW$4:$BD$1707, BK$3+2, FALSE)</f>
        <v>1</v>
      </c>
      <c r="BL4" s="61" t="str">
        <f t="shared" ref="BL4:BP19" si="5">VLOOKUP($BG4, $AW$4:$BD$1707, BL$3+2, FALSE)</f>
        <v>3</v>
      </c>
      <c r="BM4" s="61" t="str">
        <f t="shared" si="5"/>
        <v>5</v>
      </c>
      <c r="BN4" s="41" t="str">
        <f t="shared" si="5"/>
        <v>7</v>
      </c>
      <c r="BO4" s="48" t="str">
        <f t="shared" si="5"/>
        <v>2</v>
      </c>
      <c r="BP4" s="48" t="str">
        <f t="shared" si="5"/>
        <v>4</v>
      </c>
      <c r="BQ4" s="65" t="str">
        <f>MID(VLOOKUP($BG4, $AW$4:$BE$1707, BQ$3+2, FALSE), BH4, 1)</f>
        <v>6</v>
      </c>
      <c r="BR4" s="53" t="str">
        <f>IF(OR(ABS(BK4-BQ4)=ABS($BK$3-$BQ$3), ABS(BL4-BQ4)=ABS($BL$3-$BQ$3),ABS(BM4-BQ4)=ABS($BM$3-$BQ$3),ABS(BN4-BQ4)=ABS($BN$3-$BQ$3),ABS(BO4-BQ4)=ABS($BO$3-$BQ$3),ABS(BP4-BQ4)=ABS($BP$3-$BQ$3)),
"-", SUBSTITUTE(VLOOKUP(BG4, $AW$4:$BE$1707, 9, FALSE), BQ4, ""))</f>
        <v>8</v>
      </c>
      <c r="BS4" s="8" t="str">
        <f>IF(BR4="-","-",IF(OR(ABS(BK4-BR4)=ABS($BK$3-$BR$3),ABS(BL4-BR4)=ABS($BL$3-$BR$3),ABS(BM4-BR4)=ABS($BM$3-$BR$3),ABS(BN4-BR4)=ABS($BN$3-$BR$3),ABS(BO4-BR4)=ABS($BO$3-$BR$3),ABS(BP4-BR4)=ABS($BP$3-$BR$3),ABS(BQ4-BR4)=ABS($BQ$3-$BR$3)),"-","v"))</f>
        <v>-</v>
      </c>
      <c r="BT4" s="9">
        <f>COUNTIF($BS$4:BS4, "&lt;&gt;-")</f>
        <v>0</v>
      </c>
    </row>
    <row r="5" spans="1:72" x14ac:dyDescent="0.25">
      <c r="D5" s="7">
        <f>COUNTIF($G$4:G5, "&lt;&gt;-")</f>
        <v>2</v>
      </c>
      <c r="E5" s="21">
        <v>1</v>
      </c>
      <c r="F5" s="14" t="str">
        <f t="shared" ref="F5:F11" si="6">MID($A$2, MOD(L5, $B$2-$F$3+1)+1, 1)</f>
        <v>2</v>
      </c>
      <c r="G5" s="9" t="str">
        <f t="shared" ref="G5:G11" si="7">SUBSTITUTE($A$2,F5,"")</f>
        <v>1345678</v>
      </c>
      <c r="I5" s="7">
        <f t="shared" ref="I5:I59" si="8">QUOTIENT(L5, $G$2)+1</f>
        <v>1</v>
      </c>
      <c r="J5" s="8">
        <f t="shared" ref="J5:J59" si="9">MOD(L5, $G$2)+1</f>
        <v>2</v>
      </c>
      <c r="K5" s="14">
        <f>COUNTIF($O$4:O5, "&lt;&gt;-")</f>
        <v>1</v>
      </c>
      <c r="L5" s="21">
        <v>1</v>
      </c>
      <c r="M5" s="27" t="str">
        <f t="shared" ref="M5:M59" si="10">VLOOKUP(I5, $D$4:$G$11, M$3+2, FALSE)</f>
        <v>1</v>
      </c>
      <c r="N5" s="24" t="str">
        <f t="shared" si="0"/>
        <v>3</v>
      </c>
      <c r="O5" s="30" t="str">
        <f t="shared" si="1"/>
        <v>245678</v>
      </c>
      <c r="Q5" s="7">
        <f t="shared" ref="Q5:Q68" si="11">QUOTIENT(T5, $O$2)+1</f>
        <v>1</v>
      </c>
      <c r="R5" s="8">
        <f t="shared" ref="R5:R68" si="12">MOD(T5, $O$2)+1</f>
        <v>2</v>
      </c>
      <c r="S5" s="14">
        <f>COUNTIF($X$4:X5, "&lt;&gt;-")</f>
        <v>0</v>
      </c>
      <c r="T5" s="21">
        <v>1</v>
      </c>
      <c r="U5" s="27" t="str">
        <f t="shared" ref="U5:V68" si="13">VLOOKUP($Q5, $K$4:$O$59, U$3+2, FALSE)</f>
        <v>1</v>
      </c>
      <c r="V5" s="41" t="str">
        <f t="shared" si="13"/>
        <v>3</v>
      </c>
      <c r="W5" s="36" t="str">
        <f t="shared" ref="W5:W68" si="14">MID(VLOOKUP($Q5, $K$4:$O$59, W$3+2, FALSE),R5, 1)</f>
        <v>4</v>
      </c>
      <c r="X5" s="30" t="str">
        <f t="shared" ref="X5:X68" si="15">IF(OR(ABS(U5-W5)=ABS($U$3-$W$3), ABS(V5-W5)=ABS($V$3-$W$3)),
"-", SUBSTITUTE(VLOOKUP(Q5, $K$4:$O$59, 5, FALSE), W5, ""))</f>
        <v>-</v>
      </c>
      <c r="Z5" s="7">
        <f t="shared" ref="Z5:Z68" si="16">QUOTIENT(AC5, $X$2)+1</f>
        <v>1</v>
      </c>
      <c r="AA5" s="8">
        <f t="shared" ref="AA5:AA68" si="17">MOD(AC5, $X$2)+1</f>
        <v>2</v>
      </c>
      <c r="AB5" s="7">
        <f>COUNTIF($AH$4:AH5, "&lt;&gt;-")</f>
        <v>1</v>
      </c>
      <c r="AC5" s="21">
        <v>1</v>
      </c>
      <c r="AD5" s="47" t="str">
        <f t="shared" ref="AD5:AF68" si="18">VLOOKUP($Z5, $S$4:$W$255, AD$3+2, FALSE)</f>
        <v>1</v>
      </c>
      <c r="AE5" s="41" t="str">
        <f t="shared" si="2"/>
        <v>3</v>
      </c>
      <c r="AF5" s="48" t="str">
        <f t="shared" si="2"/>
        <v>5</v>
      </c>
      <c r="AG5" s="57" t="str">
        <f t="shared" ref="AG5:AG68" si="19">MID(VLOOKUP($Z5, $S$4:$X$255, AG$3+2, FALSE), AA5, 1)</f>
        <v>4</v>
      </c>
      <c r="AH5" s="53" t="str">
        <f t="shared" ref="AH5:AH68" si="20">IF(OR(ABS(AD5-AG5)=ABS($AD$3-$AG$3), ABS(AE5-AG5)=ABS($AE$3-$AG$3),ABS(AF5-AG5)=ABS($AF$3-$AG$3) ),
"-", SUBSTITUTE(VLOOKUP(Z5, $S$4:$X$255, 6, FALSE), AG5, ""))</f>
        <v>-</v>
      </c>
      <c r="AJ5" s="7">
        <f t="shared" ref="AJ5:AJ68" si="21">QUOTIENT(AM5, $AH$2)+1</f>
        <v>1</v>
      </c>
      <c r="AK5" s="8">
        <f t="shared" ref="AK5:AK68" si="22">MOD(AM5, $AH$2)+1</f>
        <v>2</v>
      </c>
      <c r="AL5" s="7">
        <f>COUNTIF($AS$4:AS5, "&lt;&gt;-")</f>
        <v>1</v>
      </c>
      <c r="AM5" s="21">
        <v>1</v>
      </c>
      <c r="AN5" s="27" t="str">
        <f t="shared" ref="AN5:AQ68" si="23">VLOOKUP($AJ5, $AB$4:$AG$703, AN$3+2, FALSE)</f>
        <v>1</v>
      </c>
      <c r="AO5" s="61" t="str">
        <f t="shared" si="3"/>
        <v>3</v>
      </c>
      <c r="AP5" s="41" t="str">
        <f t="shared" si="3"/>
        <v>5</v>
      </c>
      <c r="AQ5" s="48" t="str">
        <f t="shared" si="3"/>
        <v>2</v>
      </c>
      <c r="AR5" s="57" t="str">
        <f t="shared" ref="AR5:AR68" si="24">MID(VLOOKUP($AJ5, $AB$4:$AH$703, AR$3+2, FALSE), AK5, 1)</f>
        <v>6</v>
      </c>
      <c r="AS5" s="53" t="str">
        <f t="shared" ref="AS5:AS68" si="25">IF(OR(ABS(AN5-AR5)=ABS($AN$3-$AR$3), ABS(AO5-AR5)=ABS($AO$3-$AR$3),ABS(AP5-AR5)=ABS($AP$3-$AR$3),ABS(AQ5-AR5)=ABS($AQ$3-$AR$3)),
"-", SUBSTITUTE(VLOOKUP(AJ5, $AB$4:$AH$703, 7, FALSE), AR5, ""))</f>
        <v>-</v>
      </c>
      <c r="AU5" s="7">
        <f t="shared" ref="AU5:AU68" si="26">QUOTIENT(AX5, $AS$2)+1</f>
        <v>1</v>
      </c>
      <c r="AV5" s="8">
        <f t="shared" ref="AV5:AV68" si="27">MOD(AX5, $AS$2)+1</f>
        <v>2</v>
      </c>
      <c r="AW5" s="7">
        <f>COUNTIF($BE$4:BE5, "&lt;&gt;-")</f>
        <v>0</v>
      </c>
      <c r="AX5" s="21">
        <v>1</v>
      </c>
      <c r="AY5" s="27" t="str">
        <f t="shared" ref="AY5:BC67" si="28">VLOOKUP($AU5, $AL$4:$AR$1379, AY$3+2, FALSE)</f>
        <v>1</v>
      </c>
      <c r="AZ5" s="61" t="str">
        <f t="shared" si="4"/>
        <v>3</v>
      </c>
      <c r="BA5" s="41" t="str">
        <f t="shared" si="4"/>
        <v>5</v>
      </c>
      <c r="BB5" s="48" t="str">
        <f t="shared" si="4"/>
        <v>2</v>
      </c>
      <c r="BC5" s="48" t="str">
        <f t="shared" si="4"/>
        <v>4</v>
      </c>
      <c r="BD5" s="57" t="str">
        <f t="shared" ref="BD5:BD68" si="29">MID(VLOOKUP($AU5, $AL$4:$AS$1379, BD$3+2, FALSE), AV5, 1)</f>
        <v>7</v>
      </c>
      <c r="BE5" s="53" t="str">
        <f t="shared" ref="BE5:BE68" si="30">IF(OR(ABS(AY5-BD5)=ABS($AY$3-$BD$3), ABS(AZ5-BD5)=ABS($AZ$3-$BD$3),ABS(BA5-BD5)=ABS($BA$3-$BD$3),ABS(BB5-BD5)=ABS($BB$3-$BD$3),ABS(BC5-BD5)=ABS($BC$3-$BD$3)),
"-", SUBSTITUTE(VLOOKUP(AU5, $AL$4:$AS$1379, 8, FALSE), BD5, ""))</f>
        <v>-</v>
      </c>
      <c r="BG5" s="7">
        <f t="shared" ref="BG5:BG68" si="31">QUOTIENT(BJ5, $BE$2)+1</f>
        <v>1</v>
      </c>
      <c r="BH5" s="8">
        <f t="shared" ref="BH5:BH68" si="32">MOD(BJ5, $BE$2)+1</f>
        <v>2</v>
      </c>
      <c r="BI5" s="7">
        <f>COUNTIF($BR$4:BR5, "&lt;&gt;-")</f>
        <v>1</v>
      </c>
      <c r="BJ5" s="21">
        <v>1</v>
      </c>
      <c r="BK5" s="27" t="str">
        <f t="shared" ref="BK5:BP59" si="33">VLOOKUP($BG5, $AW$4:$BD$1707, BK$3+2, FALSE)</f>
        <v>1</v>
      </c>
      <c r="BL5" s="61" t="str">
        <f t="shared" si="5"/>
        <v>3</v>
      </c>
      <c r="BM5" s="61" t="str">
        <f t="shared" si="5"/>
        <v>5</v>
      </c>
      <c r="BN5" s="41" t="str">
        <f t="shared" si="5"/>
        <v>7</v>
      </c>
      <c r="BO5" s="48" t="str">
        <f t="shared" si="5"/>
        <v>2</v>
      </c>
      <c r="BP5" s="48" t="str">
        <f t="shared" si="5"/>
        <v>4</v>
      </c>
      <c r="BQ5" s="65" t="str">
        <f t="shared" ref="BQ5:BQ68" si="34">MID(VLOOKUP($BG5, $AW$4:$BE$1707, BQ$3+2, FALSE), BH5, 1)</f>
        <v>8</v>
      </c>
      <c r="BR5" s="53" t="str">
        <f t="shared" ref="BR5:BR68" si="35">IF(OR(ABS(BK5-BQ5)=ABS($BK$3-$BQ$3), ABS(BL5-BQ5)=ABS($BL$3-$BQ$3),ABS(BM5-BQ5)=ABS($BM$3-$BQ$3),ABS(BN5-BQ5)=ABS($BN$3-$BQ$3),ABS(BO5-BQ5)=ABS($BO$3-$BQ$3),ABS(BP5-BQ5)=ABS($BP$3-$BQ$3)),
"-", SUBSTITUTE(VLOOKUP(BG5, $AW$4:$BE$1707, 9, FALSE), BQ5, ""))</f>
        <v>-</v>
      </c>
      <c r="BS5" s="8" t="str">
        <f t="shared" ref="BS5:BS68" si="36">IF(BR5="-","-",IF(OR(ABS(BK5-BR5)=ABS($BK$3-$BR$3),ABS(BL5-BR5)=ABS($BL$3-$BR$3),ABS(BM5-BR5)=ABS($BM$3-$BR$3),ABS(BN5-BR5)=ABS($BN$3-$BR$3),ABS(BO5-BR5)=ABS($BO$3-$BR$3),ABS(BP5-BR5)=ABS($BP$3-$BR$3),ABS(BQ5-BR5)=ABS($BQ$3-$BR$3)),"-","v"))</f>
        <v>-</v>
      </c>
      <c r="BT5" s="9">
        <f>COUNTIF($BS$4:BS5, "&lt;&gt;-")</f>
        <v>0</v>
      </c>
    </row>
    <row r="6" spans="1:72" x14ac:dyDescent="0.25">
      <c r="D6" s="7">
        <f>COUNTIF($G$4:G6, "&lt;&gt;-")</f>
        <v>3</v>
      </c>
      <c r="E6" s="21">
        <v>2</v>
      </c>
      <c r="F6" s="14" t="str">
        <f t="shared" si="6"/>
        <v>3</v>
      </c>
      <c r="G6" s="9" t="str">
        <f t="shared" si="7"/>
        <v>1245678</v>
      </c>
      <c r="I6" s="7">
        <f t="shared" si="8"/>
        <v>1</v>
      </c>
      <c r="J6" s="8">
        <f t="shared" si="9"/>
        <v>3</v>
      </c>
      <c r="K6" s="14">
        <f>COUNTIF($O$4:O6, "&lt;&gt;-")</f>
        <v>2</v>
      </c>
      <c r="L6" s="21">
        <v>2</v>
      </c>
      <c r="M6" s="27" t="str">
        <f t="shared" si="10"/>
        <v>1</v>
      </c>
      <c r="N6" s="24" t="str">
        <f t="shared" si="0"/>
        <v>4</v>
      </c>
      <c r="O6" s="30" t="str">
        <f t="shared" si="1"/>
        <v>235678</v>
      </c>
      <c r="Q6" s="7">
        <f t="shared" si="11"/>
        <v>1</v>
      </c>
      <c r="R6" s="8">
        <f t="shared" si="12"/>
        <v>3</v>
      </c>
      <c r="S6" s="14">
        <f>COUNTIF($X$4:X6, "&lt;&gt;-")</f>
        <v>1</v>
      </c>
      <c r="T6" s="21">
        <v>2</v>
      </c>
      <c r="U6" s="27" t="str">
        <f t="shared" si="13"/>
        <v>1</v>
      </c>
      <c r="V6" s="41" t="str">
        <f t="shared" si="13"/>
        <v>3</v>
      </c>
      <c r="W6" s="36" t="str">
        <f t="shared" si="14"/>
        <v>5</v>
      </c>
      <c r="X6" s="30" t="str">
        <f t="shared" si="15"/>
        <v>24678</v>
      </c>
      <c r="Z6" s="7">
        <f t="shared" si="16"/>
        <v>1</v>
      </c>
      <c r="AA6" s="8">
        <f t="shared" si="17"/>
        <v>3</v>
      </c>
      <c r="AB6" s="7">
        <f>COUNTIF($AH$4:AH6, "&lt;&gt;-")</f>
        <v>1</v>
      </c>
      <c r="AC6" s="21">
        <v>2</v>
      </c>
      <c r="AD6" s="47" t="str">
        <f t="shared" si="18"/>
        <v>1</v>
      </c>
      <c r="AE6" s="41" t="str">
        <f t="shared" si="2"/>
        <v>3</v>
      </c>
      <c r="AF6" s="48" t="str">
        <f t="shared" si="2"/>
        <v>5</v>
      </c>
      <c r="AG6" s="57" t="str">
        <f t="shared" si="19"/>
        <v>6</v>
      </c>
      <c r="AH6" s="53" t="str">
        <f t="shared" si="20"/>
        <v>-</v>
      </c>
      <c r="AJ6" s="7">
        <f t="shared" si="21"/>
        <v>1</v>
      </c>
      <c r="AK6" s="8">
        <f t="shared" si="22"/>
        <v>3</v>
      </c>
      <c r="AL6" s="7">
        <f>COUNTIF($AS$4:AS6, "&lt;&gt;-")</f>
        <v>1</v>
      </c>
      <c r="AM6" s="21">
        <v>2</v>
      </c>
      <c r="AN6" s="27" t="str">
        <f t="shared" si="23"/>
        <v>1</v>
      </c>
      <c r="AO6" s="61" t="str">
        <f t="shared" si="3"/>
        <v>3</v>
      </c>
      <c r="AP6" s="41" t="str">
        <f t="shared" si="3"/>
        <v>5</v>
      </c>
      <c r="AQ6" s="48" t="str">
        <f t="shared" si="3"/>
        <v>2</v>
      </c>
      <c r="AR6" s="57" t="str">
        <f t="shared" si="24"/>
        <v>7</v>
      </c>
      <c r="AS6" s="53" t="str">
        <f t="shared" si="25"/>
        <v>-</v>
      </c>
      <c r="AU6" s="7">
        <f t="shared" si="26"/>
        <v>1</v>
      </c>
      <c r="AV6" s="8">
        <f t="shared" si="27"/>
        <v>3</v>
      </c>
      <c r="AW6" s="7">
        <f>COUNTIF($BE$4:BE6, "&lt;&gt;-")</f>
        <v>0</v>
      </c>
      <c r="AX6" s="21">
        <v>2</v>
      </c>
      <c r="AY6" s="27" t="str">
        <f t="shared" si="28"/>
        <v>1</v>
      </c>
      <c r="AZ6" s="61" t="str">
        <f t="shared" si="4"/>
        <v>3</v>
      </c>
      <c r="BA6" s="41" t="str">
        <f t="shared" si="4"/>
        <v>5</v>
      </c>
      <c r="BB6" s="48" t="str">
        <f t="shared" si="4"/>
        <v>2</v>
      </c>
      <c r="BC6" s="48" t="str">
        <f t="shared" si="4"/>
        <v>4</v>
      </c>
      <c r="BD6" s="57" t="str">
        <f t="shared" si="29"/>
        <v>8</v>
      </c>
      <c r="BE6" s="53" t="str">
        <f t="shared" si="30"/>
        <v>-</v>
      </c>
      <c r="BG6" s="7">
        <f t="shared" si="31"/>
        <v>2</v>
      </c>
      <c r="BH6" s="8">
        <f t="shared" si="32"/>
        <v>1</v>
      </c>
      <c r="BI6" s="7">
        <f>COUNTIF($BR$4:BR6, "&lt;&gt;-")</f>
        <v>2</v>
      </c>
      <c r="BJ6" s="21">
        <v>2</v>
      </c>
      <c r="BK6" s="27" t="str">
        <f t="shared" si="33"/>
        <v>1</v>
      </c>
      <c r="BL6" s="61" t="str">
        <f t="shared" si="5"/>
        <v>3</v>
      </c>
      <c r="BM6" s="61" t="str">
        <f t="shared" si="5"/>
        <v>5</v>
      </c>
      <c r="BN6" s="41" t="str">
        <f t="shared" si="5"/>
        <v>8</v>
      </c>
      <c r="BO6" s="48" t="str">
        <f t="shared" si="5"/>
        <v>2</v>
      </c>
      <c r="BP6" s="48" t="str">
        <f t="shared" si="5"/>
        <v>4</v>
      </c>
      <c r="BQ6" s="65" t="str">
        <f t="shared" si="34"/>
        <v>6</v>
      </c>
      <c r="BR6" s="53" t="str">
        <f t="shared" si="35"/>
        <v>7</v>
      </c>
      <c r="BS6" s="8" t="str">
        <f t="shared" si="36"/>
        <v>-</v>
      </c>
      <c r="BT6" s="9">
        <f>COUNTIF($BS$4:BS6, "&lt;&gt;-")</f>
        <v>0</v>
      </c>
    </row>
    <row r="7" spans="1:72" x14ac:dyDescent="0.25">
      <c r="D7" s="7">
        <f>COUNTIF($G$4:G7, "&lt;&gt;-")</f>
        <v>4</v>
      </c>
      <c r="E7" s="21">
        <v>3</v>
      </c>
      <c r="F7" s="14" t="str">
        <f t="shared" si="6"/>
        <v>4</v>
      </c>
      <c r="G7" s="9" t="str">
        <f t="shared" si="7"/>
        <v>1235678</v>
      </c>
      <c r="I7" s="7">
        <f t="shared" si="8"/>
        <v>1</v>
      </c>
      <c r="J7" s="8">
        <f t="shared" si="9"/>
        <v>4</v>
      </c>
      <c r="K7" s="14">
        <f>COUNTIF($O$4:O7, "&lt;&gt;-")</f>
        <v>3</v>
      </c>
      <c r="L7" s="21">
        <v>3</v>
      </c>
      <c r="M7" s="27" t="str">
        <f t="shared" si="10"/>
        <v>1</v>
      </c>
      <c r="N7" s="24" t="str">
        <f t="shared" si="0"/>
        <v>5</v>
      </c>
      <c r="O7" s="30" t="str">
        <f t="shared" si="1"/>
        <v>234678</v>
      </c>
      <c r="Q7" s="7">
        <f t="shared" si="11"/>
        <v>1</v>
      </c>
      <c r="R7" s="8">
        <f t="shared" si="12"/>
        <v>4</v>
      </c>
      <c r="S7" s="14">
        <f>COUNTIF($X$4:X7, "&lt;&gt;-")</f>
        <v>2</v>
      </c>
      <c r="T7" s="21">
        <v>3</v>
      </c>
      <c r="U7" s="27" t="str">
        <f t="shared" si="13"/>
        <v>1</v>
      </c>
      <c r="V7" s="41" t="str">
        <f t="shared" si="13"/>
        <v>3</v>
      </c>
      <c r="W7" s="36" t="str">
        <f t="shared" si="14"/>
        <v>6</v>
      </c>
      <c r="X7" s="30" t="str">
        <f t="shared" si="15"/>
        <v>24578</v>
      </c>
      <c r="Z7" s="7">
        <f t="shared" si="16"/>
        <v>1</v>
      </c>
      <c r="AA7" s="8">
        <f t="shared" si="17"/>
        <v>4</v>
      </c>
      <c r="AB7" s="7">
        <f>COUNTIF($AH$4:AH7, "&lt;&gt;-")</f>
        <v>2</v>
      </c>
      <c r="AC7" s="21">
        <v>3</v>
      </c>
      <c r="AD7" s="47" t="str">
        <f t="shared" si="18"/>
        <v>1</v>
      </c>
      <c r="AE7" s="41" t="str">
        <f t="shared" si="2"/>
        <v>3</v>
      </c>
      <c r="AF7" s="48" t="str">
        <f t="shared" si="2"/>
        <v>5</v>
      </c>
      <c r="AG7" s="57" t="str">
        <f t="shared" si="19"/>
        <v>7</v>
      </c>
      <c r="AH7" s="53" t="str">
        <f t="shared" si="20"/>
        <v>2468</v>
      </c>
      <c r="AJ7" s="7">
        <f t="shared" si="21"/>
        <v>1</v>
      </c>
      <c r="AK7" s="8">
        <f t="shared" si="22"/>
        <v>4</v>
      </c>
      <c r="AL7" s="7">
        <f>COUNTIF($AS$4:AS7, "&lt;&gt;-")</f>
        <v>2</v>
      </c>
      <c r="AM7" s="21">
        <v>3</v>
      </c>
      <c r="AN7" s="27" t="str">
        <f t="shared" si="23"/>
        <v>1</v>
      </c>
      <c r="AO7" s="61" t="str">
        <f t="shared" si="3"/>
        <v>3</v>
      </c>
      <c r="AP7" s="41" t="str">
        <f t="shared" si="3"/>
        <v>5</v>
      </c>
      <c r="AQ7" s="48" t="str">
        <f t="shared" si="3"/>
        <v>2</v>
      </c>
      <c r="AR7" s="57" t="str">
        <f t="shared" si="24"/>
        <v>8</v>
      </c>
      <c r="AS7" s="53" t="str">
        <f t="shared" si="25"/>
        <v>467</v>
      </c>
      <c r="AU7" s="7">
        <f t="shared" si="26"/>
        <v>2</v>
      </c>
      <c r="AV7" s="8">
        <f t="shared" si="27"/>
        <v>1</v>
      </c>
      <c r="AW7" s="7">
        <f>COUNTIF($BE$4:BE7, "&lt;&gt;-")</f>
        <v>0</v>
      </c>
      <c r="AX7" s="21">
        <v>3</v>
      </c>
      <c r="AY7" s="27" t="str">
        <f t="shared" si="28"/>
        <v>1</v>
      </c>
      <c r="AZ7" s="61" t="str">
        <f t="shared" si="4"/>
        <v>3</v>
      </c>
      <c r="BA7" s="41" t="str">
        <f t="shared" si="4"/>
        <v>5</v>
      </c>
      <c r="BB7" s="48" t="str">
        <f t="shared" si="4"/>
        <v>2</v>
      </c>
      <c r="BC7" s="48" t="str">
        <f t="shared" si="4"/>
        <v>8</v>
      </c>
      <c r="BD7" s="57" t="str">
        <f t="shared" si="29"/>
        <v>4</v>
      </c>
      <c r="BE7" s="53" t="str">
        <f t="shared" si="30"/>
        <v>-</v>
      </c>
      <c r="BG7" s="7">
        <f t="shared" si="31"/>
        <v>2</v>
      </c>
      <c r="BH7" s="8">
        <f t="shared" si="32"/>
        <v>2</v>
      </c>
      <c r="BI7" s="7">
        <f>COUNTIF($BR$4:BR7, "&lt;&gt;-")</f>
        <v>2</v>
      </c>
      <c r="BJ7" s="21">
        <v>3</v>
      </c>
      <c r="BK7" s="27" t="str">
        <f t="shared" si="33"/>
        <v>1</v>
      </c>
      <c r="BL7" s="61" t="str">
        <f t="shared" si="5"/>
        <v>3</v>
      </c>
      <c r="BM7" s="61" t="str">
        <f t="shared" si="5"/>
        <v>5</v>
      </c>
      <c r="BN7" s="41" t="str">
        <f t="shared" si="5"/>
        <v>8</v>
      </c>
      <c r="BO7" s="48" t="str">
        <f t="shared" si="5"/>
        <v>2</v>
      </c>
      <c r="BP7" s="48" t="str">
        <f t="shared" si="5"/>
        <v>4</v>
      </c>
      <c r="BQ7" s="65" t="str">
        <f t="shared" si="34"/>
        <v>7</v>
      </c>
      <c r="BR7" s="53" t="str">
        <f t="shared" si="35"/>
        <v>-</v>
      </c>
      <c r="BS7" s="8" t="str">
        <f t="shared" si="36"/>
        <v>-</v>
      </c>
      <c r="BT7" s="9">
        <f>COUNTIF($BS$4:BS7, "&lt;&gt;-")</f>
        <v>0</v>
      </c>
    </row>
    <row r="8" spans="1:72" x14ac:dyDescent="0.25">
      <c r="D8" s="7">
        <f>COUNTIF($G$4:G8, "&lt;&gt;-")</f>
        <v>5</v>
      </c>
      <c r="E8" s="21">
        <v>4</v>
      </c>
      <c r="F8" s="14" t="str">
        <f t="shared" si="6"/>
        <v>5</v>
      </c>
      <c r="G8" s="9" t="str">
        <f t="shared" si="7"/>
        <v>1234678</v>
      </c>
      <c r="I8" s="7">
        <f t="shared" si="8"/>
        <v>1</v>
      </c>
      <c r="J8" s="8">
        <f t="shared" si="9"/>
        <v>5</v>
      </c>
      <c r="K8" s="14">
        <f>COUNTIF($O$4:O8, "&lt;&gt;-")</f>
        <v>4</v>
      </c>
      <c r="L8" s="21">
        <v>4</v>
      </c>
      <c r="M8" s="27" t="str">
        <f t="shared" si="10"/>
        <v>1</v>
      </c>
      <c r="N8" s="24" t="str">
        <f t="shared" si="0"/>
        <v>6</v>
      </c>
      <c r="O8" s="30" t="str">
        <f t="shared" si="1"/>
        <v>234578</v>
      </c>
      <c r="Q8" s="7">
        <f t="shared" si="11"/>
        <v>1</v>
      </c>
      <c r="R8" s="8">
        <f t="shared" si="12"/>
        <v>5</v>
      </c>
      <c r="S8" s="14">
        <f>COUNTIF($X$4:X8, "&lt;&gt;-")</f>
        <v>3</v>
      </c>
      <c r="T8" s="21">
        <v>4</v>
      </c>
      <c r="U8" s="27" t="str">
        <f t="shared" si="13"/>
        <v>1</v>
      </c>
      <c r="V8" s="41" t="str">
        <f t="shared" si="13"/>
        <v>3</v>
      </c>
      <c r="W8" s="36" t="str">
        <f t="shared" si="14"/>
        <v>7</v>
      </c>
      <c r="X8" s="30" t="str">
        <f t="shared" si="15"/>
        <v>24568</v>
      </c>
      <c r="Z8" s="7">
        <f t="shared" si="16"/>
        <v>1</v>
      </c>
      <c r="AA8" s="8">
        <f t="shared" si="17"/>
        <v>5</v>
      </c>
      <c r="AB8" s="7">
        <f>COUNTIF($AH$4:AH8, "&lt;&gt;-")</f>
        <v>3</v>
      </c>
      <c r="AC8" s="21">
        <v>4</v>
      </c>
      <c r="AD8" s="47" t="str">
        <f t="shared" si="18"/>
        <v>1</v>
      </c>
      <c r="AE8" s="41" t="str">
        <f t="shared" si="2"/>
        <v>3</v>
      </c>
      <c r="AF8" s="48" t="str">
        <f t="shared" si="2"/>
        <v>5</v>
      </c>
      <c r="AG8" s="57" t="str">
        <f t="shared" si="19"/>
        <v>8</v>
      </c>
      <c r="AH8" s="53" t="str">
        <f t="shared" si="20"/>
        <v>2467</v>
      </c>
      <c r="AJ8" s="7">
        <f t="shared" si="21"/>
        <v>2</v>
      </c>
      <c r="AK8" s="8">
        <f t="shared" si="22"/>
        <v>1</v>
      </c>
      <c r="AL8" s="7">
        <f>COUNTIF($AS$4:AS8, "&lt;&gt;-")</f>
        <v>3</v>
      </c>
      <c r="AM8" s="21">
        <v>4</v>
      </c>
      <c r="AN8" s="27" t="str">
        <f t="shared" si="23"/>
        <v>1</v>
      </c>
      <c r="AO8" s="61" t="str">
        <f t="shared" si="3"/>
        <v>3</v>
      </c>
      <c r="AP8" s="41" t="str">
        <f t="shared" si="3"/>
        <v>5</v>
      </c>
      <c r="AQ8" s="48" t="str">
        <f t="shared" si="3"/>
        <v>7</v>
      </c>
      <c r="AR8" s="57" t="str">
        <f t="shared" si="24"/>
        <v>2</v>
      </c>
      <c r="AS8" s="53" t="str">
        <f t="shared" si="25"/>
        <v>468</v>
      </c>
      <c r="AU8" s="7">
        <f t="shared" si="26"/>
        <v>2</v>
      </c>
      <c r="AV8" s="8">
        <f t="shared" si="27"/>
        <v>2</v>
      </c>
      <c r="AW8" s="7">
        <f>COUNTIF($BE$4:BE8, "&lt;&gt;-")</f>
        <v>0</v>
      </c>
      <c r="AX8" s="21">
        <v>4</v>
      </c>
      <c r="AY8" s="27" t="str">
        <f t="shared" si="28"/>
        <v>1</v>
      </c>
      <c r="AZ8" s="61" t="str">
        <f t="shared" si="4"/>
        <v>3</v>
      </c>
      <c r="BA8" s="41" t="str">
        <f t="shared" si="4"/>
        <v>5</v>
      </c>
      <c r="BB8" s="48" t="str">
        <f t="shared" si="4"/>
        <v>2</v>
      </c>
      <c r="BC8" s="48" t="str">
        <f t="shared" si="4"/>
        <v>8</v>
      </c>
      <c r="BD8" s="57" t="str">
        <f t="shared" si="29"/>
        <v>6</v>
      </c>
      <c r="BE8" s="53" t="str">
        <f t="shared" si="30"/>
        <v>-</v>
      </c>
      <c r="BG8" s="7">
        <f t="shared" si="31"/>
        <v>3</v>
      </c>
      <c r="BH8" s="8">
        <f t="shared" si="32"/>
        <v>1</v>
      </c>
      <c r="BI8" s="7">
        <f>COUNTIF($BR$4:BR8, "&lt;&gt;-")</f>
        <v>2</v>
      </c>
      <c r="BJ8" s="21">
        <v>4</v>
      </c>
      <c r="BK8" s="27" t="str">
        <f t="shared" si="33"/>
        <v>1</v>
      </c>
      <c r="BL8" s="61" t="str">
        <f t="shared" si="5"/>
        <v>3</v>
      </c>
      <c r="BM8" s="61" t="str">
        <f t="shared" si="5"/>
        <v>6</v>
      </c>
      <c r="BN8" s="41" t="str">
        <f t="shared" si="5"/>
        <v>2</v>
      </c>
      <c r="BO8" s="48" t="str">
        <f t="shared" si="5"/>
        <v>7</v>
      </c>
      <c r="BP8" s="48" t="str">
        <f t="shared" si="5"/>
        <v>5</v>
      </c>
      <c r="BQ8" s="65" t="str">
        <f t="shared" si="34"/>
        <v>4</v>
      </c>
      <c r="BR8" s="53" t="str">
        <f t="shared" si="35"/>
        <v>-</v>
      </c>
      <c r="BS8" s="8" t="str">
        <f t="shared" si="36"/>
        <v>-</v>
      </c>
      <c r="BT8" s="9">
        <f>COUNTIF($BS$4:BS8, "&lt;&gt;-")</f>
        <v>0</v>
      </c>
    </row>
    <row r="9" spans="1:72" x14ac:dyDescent="0.25">
      <c r="D9" s="7">
        <f>COUNTIF($G$4:G9, "&lt;&gt;-")</f>
        <v>6</v>
      </c>
      <c r="E9" s="21">
        <v>5</v>
      </c>
      <c r="F9" s="14" t="str">
        <f t="shared" si="6"/>
        <v>6</v>
      </c>
      <c r="G9" s="9" t="str">
        <f t="shared" si="7"/>
        <v>1234578</v>
      </c>
      <c r="I9" s="7">
        <f t="shared" si="8"/>
        <v>1</v>
      </c>
      <c r="J9" s="8">
        <f t="shared" si="9"/>
        <v>6</v>
      </c>
      <c r="K9" s="14">
        <f>COUNTIF($O$4:O9, "&lt;&gt;-")</f>
        <v>5</v>
      </c>
      <c r="L9" s="21">
        <v>5</v>
      </c>
      <c r="M9" s="27" t="str">
        <f t="shared" si="10"/>
        <v>1</v>
      </c>
      <c r="N9" s="24" t="str">
        <f t="shared" si="0"/>
        <v>7</v>
      </c>
      <c r="O9" s="30" t="str">
        <f t="shared" si="1"/>
        <v>234568</v>
      </c>
      <c r="Q9" s="7">
        <f t="shared" si="11"/>
        <v>1</v>
      </c>
      <c r="R9" s="8">
        <f t="shared" si="12"/>
        <v>6</v>
      </c>
      <c r="S9" s="14">
        <f>COUNTIF($X$4:X9, "&lt;&gt;-")</f>
        <v>4</v>
      </c>
      <c r="T9" s="21">
        <v>5</v>
      </c>
      <c r="U9" s="27" t="str">
        <f t="shared" si="13"/>
        <v>1</v>
      </c>
      <c r="V9" s="41" t="str">
        <f t="shared" si="13"/>
        <v>3</v>
      </c>
      <c r="W9" s="36" t="str">
        <f t="shared" si="14"/>
        <v>8</v>
      </c>
      <c r="X9" s="30" t="str">
        <f t="shared" si="15"/>
        <v>24567</v>
      </c>
      <c r="Z9" s="7">
        <f t="shared" si="16"/>
        <v>2</v>
      </c>
      <c r="AA9" s="8">
        <f t="shared" si="17"/>
        <v>1</v>
      </c>
      <c r="AB9" s="7">
        <f>COUNTIF($AH$4:AH9, "&lt;&gt;-")</f>
        <v>4</v>
      </c>
      <c r="AC9" s="21">
        <v>5</v>
      </c>
      <c r="AD9" s="47" t="str">
        <f t="shared" si="18"/>
        <v>1</v>
      </c>
      <c r="AE9" s="41" t="str">
        <f t="shared" si="2"/>
        <v>3</v>
      </c>
      <c r="AF9" s="48" t="str">
        <f t="shared" si="2"/>
        <v>6</v>
      </c>
      <c r="AG9" s="57" t="str">
        <f t="shared" si="19"/>
        <v>2</v>
      </c>
      <c r="AH9" s="53" t="str">
        <f t="shared" si="20"/>
        <v>4578</v>
      </c>
      <c r="AJ9" s="7">
        <f t="shared" si="21"/>
        <v>2</v>
      </c>
      <c r="AK9" s="8">
        <f t="shared" si="22"/>
        <v>2</v>
      </c>
      <c r="AL9" s="7">
        <f>COUNTIF($AS$4:AS9, "&lt;&gt;-")</f>
        <v>4</v>
      </c>
      <c r="AM9" s="21">
        <v>5</v>
      </c>
      <c r="AN9" s="27" t="str">
        <f t="shared" si="23"/>
        <v>1</v>
      </c>
      <c r="AO9" s="61" t="str">
        <f t="shared" si="3"/>
        <v>3</v>
      </c>
      <c r="AP9" s="41" t="str">
        <f t="shared" si="3"/>
        <v>5</v>
      </c>
      <c r="AQ9" s="48" t="str">
        <f t="shared" si="3"/>
        <v>7</v>
      </c>
      <c r="AR9" s="57" t="str">
        <f t="shared" si="24"/>
        <v>4</v>
      </c>
      <c r="AS9" s="53" t="str">
        <f t="shared" si="25"/>
        <v>268</v>
      </c>
      <c r="AU9" s="7">
        <f t="shared" si="26"/>
        <v>2</v>
      </c>
      <c r="AV9" s="8">
        <f t="shared" si="27"/>
        <v>3</v>
      </c>
      <c r="AW9" s="7">
        <f>COUNTIF($BE$4:BE9, "&lt;&gt;-")</f>
        <v>0</v>
      </c>
      <c r="AX9" s="21">
        <v>5</v>
      </c>
      <c r="AY9" s="27" t="str">
        <f t="shared" si="28"/>
        <v>1</v>
      </c>
      <c r="AZ9" s="61" t="str">
        <f t="shared" si="4"/>
        <v>3</v>
      </c>
      <c r="BA9" s="41" t="str">
        <f t="shared" si="4"/>
        <v>5</v>
      </c>
      <c r="BB9" s="48" t="str">
        <f t="shared" si="4"/>
        <v>2</v>
      </c>
      <c r="BC9" s="48" t="str">
        <f t="shared" si="4"/>
        <v>8</v>
      </c>
      <c r="BD9" s="57" t="str">
        <f t="shared" si="29"/>
        <v>7</v>
      </c>
      <c r="BE9" s="53" t="str">
        <f t="shared" si="30"/>
        <v>-</v>
      </c>
      <c r="BG9" s="7">
        <f t="shared" si="31"/>
        <v>3</v>
      </c>
      <c r="BH9" s="8">
        <f t="shared" si="32"/>
        <v>2</v>
      </c>
      <c r="BI9" s="7">
        <f>COUNTIF($BR$4:BR9, "&lt;&gt;-")</f>
        <v>2</v>
      </c>
      <c r="BJ9" s="21">
        <v>5</v>
      </c>
      <c r="BK9" s="27" t="str">
        <f t="shared" si="33"/>
        <v>1</v>
      </c>
      <c r="BL9" s="61" t="str">
        <f t="shared" si="5"/>
        <v>3</v>
      </c>
      <c r="BM9" s="61" t="str">
        <f t="shared" si="5"/>
        <v>6</v>
      </c>
      <c r="BN9" s="41" t="str">
        <f t="shared" si="5"/>
        <v>2</v>
      </c>
      <c r="BO9" s="48" t="str">
        <f t="shared" si="5"/>
        <v>7</v>
      </c>
      <c r="BP9" s="48" t="str">
        <f t="shared" si="5"/>
        <v>5</v>
      </c>
      <c r="BQ9" s="65" t="str">
        <f t="shared" si="34"/>
        <v>8</v>
      </c>
      <c r="BR9" s="53" t="str">
        <f t="shared" si="35"/>
        <v>-</v>
      </c>
      <c r="BS9" s="8" t="str">
        <f t="shared" si="36"/>
        <v>-</v>
      </c>
      <c r="BT9" s="9">
        <f>COUNTIF($BS$4:BS9, "&lt;&gt;-")</f>
        <v>0</v>
      </c>
    </row>
    <row r="10" spans="1:72" x14ac:dyDescent="0.25">
      <c r="D10" s="7">
        <f>COUNTIF($G$4:G10, "&lt;&gt;-")</f>
        <v>7</v>
      </c>
      <c r="E10" s="21">
        <v>6</v>
      </c>
      <c r="F10" s="14" t="str">
        <f t="shared" si="6"/>
        <v>7</v>
      </c>
      <c r="G10" s="9" t="str">
        <f t="shared" si="7"/>
        <v>1234568</v>
      </c>
      <c r="I10" s="7">
        <f t="shared" si="8"/>
        <v>1</v>
      </c>
      <c r="J10" s="8">
        <f t="shared" si="9"/>
        <v>7</v>
      </c>
      <c r="K10" s="14">
        <f>COUNTIF($O$4:O10, "&lt;&gt;-")</f>
        <v>6</v>
      </c>
      <c r="L10" s="21">
        <v>6</v>
      </c>
      <c r="M10" s="27" t="str">
        <f t="shared" si="10"/>
        <v>1</v>
      </c>
      <c r="N10" s="24" t="str">
        <f t="shared" si="0"/>
        <v>8</v>
      </c>
      <c r="O10" s="30" t="str">
        <f t="shared" si="1"/>
        <v>234567</v>
      </c>
      <c r="Q10" s="7">
        <f t="shared" si="11"/>
        <v>2</v>
      </c>
      <c r="R10" s="8">
        <f t="shared" si="12"/>
        <v>1</v>
      </c>
      <c r="S10" s="14">
        <f>COUNTIF($X$4:X10, "&lt;&gt;-")</f>
        <v>5</v>
      </c>
      <c r="T10" s="21">
        <v>6</v>
      </c>
      <c r="U10" s="27" t="str">
        <f t="shared" si="13"/>
        <v>1</v>
      </c>
      <c r="V10" s="41" t="str">
        <f t="shared" si="13"/>
        <v>4</v>
      </c>
      <c r="W10" s="36" t="str">
        <f t="shared" si="14"/>
        <v>2</v>
      </c>
      <c r="X10" s="30" t="str">
        <f t="shared" si="15"/>
        <v>35678</v>
      </c>
      <c r="Z10" s="7">
        <f t="shared" si="16"/>
        <v>2</v>
      </c>
      <c r="AA10" s="8">
        <f t="shared" si="17"/>
        <v>2</v>
      </c>
      <c r="AB10" s="7">
        <f>COUNTIF($AH$4:AH10, "&lt;&gt;-")</f>
        <v>4</v>
      </c>
      <c r="AC10" s="21">
        <v>6</v>
      </c>
      <c r="AD10" s="47" t="str">
        <f t="shared" si="18"/>
        <v>1</v>
      </c>
      <c r="AE10" s="41" t="str">
        <f t="shared" si="2"/>
        <v>3</v>
      </c>
      <c r="AF10" s="48" t="str">
        <f t="shared" si="2"/>
        <v>6</v>
      </c>
      <c r="AG10" s="57" t="str">
        <f t="shared" si="19"/>
        <v>4</v>
      </c>
      <c r="AH10" s="53" t="str">
        <f t="shared" si="20"/>
        <v>-</v>
      </c>
      <c r="AJ10" s="7">
        <f t="shared" si="21"/>
        <v>2</v>
      </c>
      <c r="AK10" s="8">
        <f t="shared" si="22"/>
        <v>3</v>
      </c>
      <c r="AL10" s="7">
        <f>COUNTIF($AS$4:AS10, "&lt;&gt;-")</f>
        <v>4</v>
      </c>
      <c r="AM10" s="21">
        <v>6</v>
      </c>
      <c r="AN10" s="27" t="str">
        <f t="shared" si="23"/>
        <v>1</v>
      </c>
      <c r="AO10" s="61" t="str">
        <f t="shared" si="3"/>
        <v>3</v>
      </c>
      <c r="AP10" s="41" t="str">
        <f t="shared" si="3"/>
        <v>5</v>
      </c>
      <c r="AQ10" s="48" t="str">
        <f t="shared" si="3"/>
        <v>7</v>
      </c>
      <c r="AR10" s="57" t="str">
        <f t="shared" si="24"/>
        <v>6</v>
      </c>
      <c r="AS10" s="53" t="str">
        <f t="shared" si="25"/>
        <v>-</v>
      </c>
      <c r="AU10" s="7">
        <f t="shared" si="26"/>
        <v>3</v>
      </c>
      <c r="AV10" s="8">
        <f t="shared" si="27"/>
        <v>1</v>
      </c>
      <c r="AW10" s="7">
        <f>COUNTIF($BE$4:BE10, "&lt;&gt;-")</f>
        <v>1</v>
      </c>
      <c r="AX10" s="21">
        <v>6</v>
      </c>
      <c r="AY10" s="27" t="str">
        <f t="shared" si="28"/>
        <v>1</v>
      </c>
      <c r="AZ10" s="61" t="str">
        <f t="shared" si="4"/>
        <v>3</v>
      </c>
      <c r="BA10" s="41" t="str">
        <f t="shared" si="4"/>
        <v>5</v>
      </c>
      <c r="BB10" s="48" t="str">
        <f t="shared" si="4"/>
        <v>7</v>
      </c>
      <c r="BC10" s="48" t="str">
        <f t="shared" si="4"/>
        <v>2</v>
      </c>
      <c r="BD10" s="57" t="str">
        <f t="shared" si="29"/>
        <v>4</v>
      </c>
      <c r="BE10" s="53" t="str">
        <f t="shared" si="30"/>
        <v>68</v>
      </c>
      <c r="BG10" s="7">
        <f t="shared" si="31"/>
        <v>4</v>
      </c>
      <c r="BH10" s="8">
        <f t="shared" si="32"/>
        <v>1</v>
      </c>
      <c r="BI10" s="7">
        <f>COUNTIF($BR$4:BR10, "&lt;&gt;-")</f>
        <v>2</v>
      </c>
      <c r="BJ10" s="21">
        <v>6</v>
      </c>
      <c r="BK10" s="27" t="str">
        <f t="shared" si="33"/>
        <v>1</v>
      </c>
      <c r="BL10" s="61" t="str">
        <f t="shared" si="5"/>
        <v>3</v>
      </c>
      <c r="BM10" s="61" t="str">
        <f t="shared" si="5"/>
        <v>6</v>
      </c>
      <c r="BN10" s="41" t="str">
        <f t="shared" si="5"/>
        <v>8</v>
      </c>
      <c r="BO10" s="48" t="str">
        <f t="shared" si="5"/>
        <v>2</v>
      </c>
      <c r="BP10" s="48" t="str">
        <f t="shared" si="5"/>
        <v>4</v>
      </c>
      <c r="BQ10" s="65" t="str">
        <f t="shared" si="34"/>
        <v>5</v>
      </c>
      <c r="BR10" s="53" t="str">
        <f t="shared" si="35"/>
        <v>-</v>
      </c>
      <c r="BS10" s="8" t="str">
        <f t="shared" si="36"/>
        <v>-</v>
      </c>
      <c r="BT10" s="9">
        <f>COUNTIF($BS$4:BS10, "&lt;&gt;-")</f>
        <v>0</v>
      </c>
    </row>
    <row r="11" spans="1:72" ht="16.5" thickBot="1" x14ac:dyDescent="0.3">
      <c r="D11" s="10">
        <f>COUNTIF($G$4:G11, "&lt;&gt;-")</f>
        <v>8</v>
      </c>
      <c r="E11" s="22">
        <v>7</v>
      </c>
      <c r="F11" s="15" t="str">
        <f t="shared" si="6"/>
        <v>8</v>
      </c>
      <c r="G11" s="12" t="str">
        <f t="shared" si="7"/>
        <v>1234567</v>
      </c>
      <c r="I11" s="7">
        <f t="shared" si="8"/>
        <v>2</v>
      </c>
      <c r="J11" s="8">
        <f t="shared" si="9"/>
        <v>1</v>
      </c>
      <c r="K11" s="14">
        <f>COUNTIF($O$4:O11, "&lt;&gt;-")</f>
        <v>6</v>
      </c>
      <c r="L11" s="21">
        <v>7</v>
      </c>
      <c r="M11" s="27" t="str">
        <f t="shared" si="10"/>
        <v>2</v>
      </c>
      <c r="N11" s="24" t="str">
        <f t="shared" si="0"/>
        <v>1</v>
      </c>
      <c r="O11" s="30" t="str">
        <f t="shared" si="1"/>
        <v>-</v>
      </c>
      <c r="Q11" s="7">
        <f t="shared" si="11"/>
        <v>2</v>
      </c>
      <c r="R11" s="8">
        <f t="shared" si="12"/>
        <v>2</v>
      </c>
      <c r="S11" s="14">
        <f>COUNTIF($X$4:X11, "&lt;&gt;-")</f>
        <v>5</v>
      </c>
      <c r="T11" s="21">
        <v>7</v>
      </c>
      <c r="U11" s="27" t="str">
        <f t="shared" si="13"/>
        <v>1</v>
      </c>
      <c r="V11" s="41" t="str">
        <f t="shared" si="13"/>
        <v>4</v>
      </c>
      <c r="W11" s="36" t="str">
        <f t="shared" si="14"/>
        <v>3</v>
      </c>
      <c r="X11" s="30" t="str">
        <f t="shared" si="15"/>
        <v>-</v>
      </c>
      <c r="Z11" s="7">
        <f t="shared" si="16"/>
        <v>2</v>
      </c>
      <c r="AA11" s="8">
        <f t="shared" si="17"/>
        <v>3</v>
      </c>
      <c r="AB11" s="7">
        <f>COUNTIF($AH$4:AH11, "&lt;&gt;-")</f>
        <v>4</v>
      </c>
      <c r="AC11" s="21">
        <v>7</v>
      </c>
      <c r="AD11" s="47" t="str">
        <f t="shared" si="18"/>
        <v>1</v>
      </c>
      <c r="AE11" s="41" t="str">
        <f t="shared" si="2"/>
        <v>3</v>
      </c>
      <c r="AF11" s="48" t="str">
        <f t="shared" si="2"/>
        <v>6</v>
      </c>
      <c r="AG11" s="57" t="str">
        <f t="shared" si="19"/>
        <v>5</v>
      </c>
      <c r="AH11" s="53" t="str">
        <f t="shared" si="20"/>
        <v>-</v>
      </c>
      <c r="AJ11" s="7">
        <f t="shared" si="21"/>
        <v>2</v>
      </c>
      <c r="AK11" s="8">
        <f t="shared" si="22"/>
        <v>4</v>
      </c>
      <c r="AL11" s="7">
        <f>COUNTIF($AS$4:AS11, "&lt;&gt;-")</f>
        <v>4</v>
      </c>
      <c r="AM11" s="21">
        <v>7</v>
      </c>
      <c r="AN11" s="27" t="str">
        <f t="shared" si="23"/>
        <v>1</v>
      </c>
      <c r="AO11" s="61" t="str">
        <f t="shared" si="3"/>
        <v>3</v>
      </c>
      <c r="AP11" s="41" t="str">
        <f t="shared" si="3"/>
        <v>5</v>
      </c>
      <c r="AQ11" s="48" t="str">
        <f t="shared" si="3"/>
        <v>7</v>
      </c>
      <c r="AR11" s="57" t="str">
        <f t="shared" si="24"/>
        <v>8</v>
      </c>
      <c r="AS11" s="53" t="str">
        <f t="shared" si="25"/>
        <v>-</v>
      </c>
      <c r="AU11" s="7">
        <f t="shared" si="26"/>
        <v>3</v>
      </c>
      <c r="AV11" s="8">
        <f t="shared" si="27"/>
        <v>2</v>
      </c>
      <c r="AW11" s="7">
        <f>COUNTIF($BE$4:BE11, "&lt;&gt;-")</f>
        <v>1</v>
      </c>
      <c r="AX11" s="21">
        <v>7</v>
      </c>
      <c r="AY11" s="27" t="str">
        <f t="shared" si="28"/>
        <v>1</v>
      </c>
      <c r="AZ11" s="61" t="str">
        <f t="shared" si="4"/>
        <v>3</v>
      </c>
      <c r="BA11" s="41" t="str">
        <f t="shared" si="4"/>
        <v>5</v>
      </c>
      <c r="BB11" s="48" t="str">
        <f t="shared" si="4"/>
        <v>7</v>
      </c>
      <c r="BC11" s="48" t="str">
        <f t="shared" si="4"/>
        <v>2</v>
      </c>
      <c r="BD11" s="57" t="str">
        <f t="shared" si="29"/>
        <v>6</v>
      </c>
      <c r="BE11" s="53" t="str">
        <f t="shared" si="30"/>
        <v>-</v>
      </c>
      <c r="BG11" s="7">
        <f t="shared" si="31"/>
        <v>4</v>
      </c>
      <c r="BH11" s="8">
        <f t="shared" si="32"/>
        <v>2</v>
      </c>
      <c r="BI11" s="7">
        <f>COUNTIF($BR$4:BR11, "&lt;&gt;-")</f>
        <v>2</v>
      </c>
      <c r="BJ11" s="21">
        <v>7</v>
      </c>
      <c r="BK11" s="27" t="str">
        <f t="shared" si="33"/>
        <v>1</v>
      </c>
      <c r="BL11" s="61" t="str">
        <f t="shared" si="5"/>
        <v>3</v>
      </c>
      <c r="BM11" s="61" t="str">
        <f t="shared" si="5"/>
        <v>6</v>
      </c>
      <c r="BN11" s="41" t="str">
        <f t="shared" si="5"/>
        <v>8</v>
      </c>
      <c r="BO11" s="48" t="str">
        <f t="shared" si="5"/>
        <v>2</v>
      </c>
      <c r="BP11" s="48" t="str">
        <f t="shared" si="5"/>
        <v>4</v>
      </c>
      <c r="BQ11" s="65" t="str">
        <f t="shared" si="34"/>
        <v>7</v>
      </c>
      <c r="BR11" s="53" t="str">
        <f t="shared" si="35"/>
        <v>-</v>
      </c>
      <c r="BS11" s="8" t="str">
        <f t="shared" si="36"/>
        <v>-</v>
      </c>
      <c r="BT11" s="9">
        <f>COUNTIF($BS$4:BS11, "&lt;&gt;-")</f>
        <v>0</v>
      </c>
    </row>
    <row r="12" spans="1:72" x14ac:dyDescent="0.25">
      <c r="I12" s="7">
        <f t="shared" si="8"/>
        <v>2</v>
      </c>
      <c r="J12" s="8">
        <f t="shared" si="9"/>
        <v>2</v>
      </c>
      <c r="K12" s="14">
        <f>COUNTIF($O$4:O12, "&lt;&gt;-")</f>
        <v>6</v>
      </c>
      <c r="L12" s="21">
        <v>8</v>
      </c>
      <c r="M12" s="27" t="str">
        <f t="shared" si="10"/>
        <v>2</v>
      </c>
      <c r="N12" s="24" t="str">
        <f t="shared" si="0"/>
        <v>3</v>
      </c>
      <c r="O12" s="30" t="str">
        <f t="shared" si="1"/>
        <v>-</v>
      </c>
      <c r="Q12" s="7">
        <f t="shared" si="11"/>
        <v>2</v>
      </c>
      <c r="R12" s="8">
        <f t="shared" si="12"/>
        <v>3</v>
      </c>
      <c r="S12" s="14">
        <f>COUNTIF($X$4:X12, "&lt;&gt;-")</f>
        <v>5</v>
      </c>
      <c r="T12" s="21">
        <v>8</v>
      </c>
      <c r="U12" s="27" t="str">
        <f t="shared" si="13"/>
        <v>1</v>
      </c>
      <c r="V12" s="41" t="str">
        <f t="shared" si="13"/>
        <v>4</v>
      </c>
      <c r="W12" s="36" t="str">
        <f t="shared" si="14"/>
        <v>5</v>
      </c>
      <c r="X12" s="30" t="str">
        <f t="shared" si="15"/>
        <v>-</v>
      </c>
      <c r="Z12" s="7">
        <f t="shared" si="16"/>
        <v>2</v>
      </c>
      <c r="AA12" s="8">
        <f t="shared" si="17"/>
        <v>4</v>
      </c>
      <c r="AB12" s="7">
        <f>COUNTIF($AH$4:AH12, "&lt;&gt;-")</f>
        <v>4</v>
      </c>
      <c r="AC12" s="21">
        <v>8</v>
      </c>
      <c r="AD12" s="47" t="str">
        <f t="shared" si="18"/>
        <v>1</v>
      </c>
      <c r="AE12" s="41" t="str">
        <f t="shared" si="2"/>
        <v>3</v>
      </c>
      <c r="AF12" s="48" t="str">
        <f t="shared" si="2"/>
        <v>6</v>
      </c>
      <c r="AG12" s="57" t="str">
        <f t="shared" si="19"/>
        <v>7</v>
      </c>
      <c r="AH12" s="53" t="str">
        <f t="shared" si="20"/>
        <v>-</v>
      </c>
      <c r="AJ12" s="7">
        <f t="shared" si="21"/>
        <v>3</v>
      </c>
      <c r="AK12" s="8">
        <f t="shared" si="22"/>
        <v>1</v>
      </c>
      <c r="AL12" s="7">
        <f>COUNTIF($AS$4:AS12, "&lt;&gt;-")</f>
        <v>5</v>
      </c>
      <c r="AM12" s="21">
        <v>8</v>
      </c>
      <c r="AN12" s="27" t="str">
        <f t="shared" si="23"/>
        <v>1</v>
      </c>
      <c r="AO12" s="61" t="str">
        <f t="shared" si="3"/>
        <v>3</v>
      </c>
      <c r="AP12" s="41" t="str">
        <f t="shared" si="3"/>
        <v>5</v>
      </c>
      <c r="AQ12" s="48" t="str">
        <f t="shared" si="3"/>
        <v>8</v>
      </c>
      <c r="AR12" s="57" t="str">
        <f t="shared" si="24"/>
        <v>2</v>
      </c>
      <c r="AS12" s="53" t="str">
        <f t="shared" si="25"/>
        <v>467</v>
      </c>
      <c r="AU12" s="7">
        <f t="shared" si="26"/>
        <v>3</v>
      </c>
      <c r="AV12" s="8">
        <f t="shared" si="27"/>
        <v>3</v>
      </c>
      <c r="AW12" s="7">
        <f>COUNTIF($BE$4:BE12, "&lt;&gt;-")</f>
        <v>1</v>
      </c>
      <c r="AX12" s="21">
        <v>8</v>
      </c>
      <c r="AY12" s="27" t="str">
        <f t="shared" si="28"/>
        <v>1</v>
      </c>
      <c r="AZ12" s="61" t="str">
        <f t="shared" si="4"/>
        <v>3</v>
      </c>
      <c r="BA12" s="41" t="str">
        <f t="shared" si="4"/>
        <v>5</v>
      </c>
      <c r="BB12" s="48" t="str">
        <f t="shared" si="4"/>
        <v>7</v>
      </c>
      <c r="BC12" s="48" t="str">
        <f t="shared" si="4"/>
        <v>2</v>
      </c>
      <c r="BD12" s="57" t="str">
        <f t="shared" si="29"/>
        <v>8</v>
      </c>
      <c r="BE12" s="53" t="str">
        <f t="shared" si="30"/>
        <v>-</v>
      </c>
      <c r="BG12" s="7">
        <f t="shared" si="31"/>
        <v>5</v>
      </c>
      <c r="BH12" s="8">
        <f t="shared" si="32"/>
        <v>1</v>
      </c>
      <c r="BI12" s="7">
        <f>COUNTIF($BR$4:BR12, "&lt;&gt;-")</f>
        <v>2</v>
      </c>
      <c r="BJ12" s="21">
        <v>8</v>
      </c>
      <c r="BK12" s="27" t="str">
        <f t="shared" si="33"/>
        <v>1</v>
      </c>
      <c r="BL12" s="61" t="str">
        <f t="shared" si="5"/>
        <v>3</v>
      </c>
      <c r="BM12" s="61" t="str">
        <f t="shared" si="5"/>
        <v>6</v>
      </c>
      <c r="BN12" s="41" t="str">
        <f t="shared" si="5"/>
        <v>8</v>
      </c>
      <c r="BO12" s="48" t="str">
        <f t="shared" si="5"/>
        <v>2</v>
      </c>
      <c r="BP12" s="48" t="str">
        <f t="shared" si="5"/>
        <v>5</v>
      </c>
      <c r="BQ12" s="65" t="str">
        <f t="shared" si="34"/>
        <v>4</v>
      </c>
      <c r="BR12" s="53" t="str">
        <f t="shared" si="35"/>
        <v>-</v>
      </c>
      <c r="BS12" s="8" t="str">
        <f t="shared" si="36"/>
        <v>-</v>
      </c>
      <c r="BT12" s="9">
        <f>COUNTIF($BS$4:BS12, "&lt;&gt;-")</f>
        <v>0</v>
      </c>
    </row>
    <row r="13" spans="1:72" x14ac:dyDescent="0.25">
      <c r="I13" s="7">
        <f t="shared" si="8"/>
        <v>2</v>
      </c>
      <c r="J13" s="8">
        <f t="shared" si="9"/>
        <v>3</v>
      </c>
      <c r="K13" s="14">
        <f>COUNTIF($O$4:O13, "&lt;&gt;-")</f>
        <v>7</v>
      </c>
      <c r="L13" s="21">
        <v>9</v>
      </c>
      <c r="M13" s="27" t="str">
        <f t="shared" si="10"/>
        <v>2</v>
      </c>
      <c r="N13" s="24" t="str">
        <f t="shared" si="0"/>
        <v>4</v>
      </c>
      <c r="O13" s="30" t="str">
        <f t="shared" si="1"/>
        <v>135678</v>
      </c>
      <c r="Q13" s="7">
        <f t="shared" si="11"/>
        <v>2</v>
      </c>
      <c r="R13" s="8">
        <f t="shared" si="12"/>
        <v>4</v>
      </c>
      <c r="S13" s="14">
        <f>COUNTIF($X$4:X13, "&lt;&gt;-")</f>
        <v>6</v>
      </c>
      <c r="T13" s="21">
        <v>9</v>
      </c>
      <c r="U13" s="27" t="str">
        <f t="shared" si="13"/>
        <v>1</v>
      </c>
      <c r="V13" s="41" t="str">
        <f t="shared" si="13"/>
        <v>4</v>
      </c>
      <c r="W13" s="36" t="str">
        <f t="shared" si="14"/>
        <v>6</v>
      </c>
      <c r="X13" s="30" t="str">
        <f t="shared" si="15"/>
        <v>23578</v>
      </c>
      <c r="Z13" s="7">
        <f t="shared" si="16"/>
        <v>2</v>
      </c>
      <c r="AA13" s="8">
        <f t="shared" si="17"/>
        <v>5</v>
      </c>
      <c r="AB13" s="7">
        <f>COUNTIF($AH$4:AH13, "&lt;&gt;-")</f>
        <v>5</v>
      </c>
      <c r="AC13" s="21">
        <v>9</v>
      </c>
      <c r="AD13" s="47" t="str">
        <f t="shared" si="18"/>
        <v>1</v>
      </c>
      <c r="AE13" s="41" t="str">
        <f t="shared" si="2"/>
        <v>3</v>
      </c>
      <c r="AF13" s="48" t="str">
        <f t="shared" si="2"/>
        <v>6</v>
      </c>
      <c r="AG13" s="57" t="str">
        <f t="shared" si="19"/>
        <v>8</v>
      </c>
      <c r="AH13" s="53" t="str">
        <f t="shared" si="20"/>
        <v>2457</v>
      </c>
      <c r="AJ13" s="7">
        <f t="shared" si="21"/>
        <v>3</v>
      </c>
      <c r="AK13" s="8">
        <f t="shared" si="22"/>
        <v>2</v>
      </c>
      <c r="AL13" s="7">
        <f>COUNTIF($AS$4:AS13, "&lt;&gt;-")</f>
        <v>6</v>
      </c>
      <c r="AM13" s="21">
        <v>9</v>
      </c>
      <c r="AN13" s="27" t="str">
        <f t="shared" si="23"/>
        <v>1</v>
      </c>
      <c r="AO13" s="61" t="str">
        <f t="shared" si="3"/>
        <v>3</v>
      </c>
      <c r="AP13" s="41" t="str">
        <f t="shared" si="3"/>
        <v>5</v>
      </c>
      <c r="AQ13" s="48" t="str">
        <f t="shared" si="3"/>
        <v>8</v>
      </c>
      <c r="AR13" s="57" t="str">
        <f t="shared" si="24"/>
        <v>4</v>
      </c>
      <c r="AS13" s="53" t="str">
        <f t="shared" si="25"/>
        <v>267</v>
      </c>
      <c r="AU13" s="7">
        <f t="shared" si="26"/>
        <v>4</v>
      </c>
      <c r="AV13" s="8">
        <f t="shared" si="27"/>
        <v>1</v>
      </c>
      <c r="AW13" s="7">
        <f>COUNTIF($BE$4:BE13, "&lt;&gt;-")</f>
        <v>1</v>
      </c>
      <c r="AX13" s="21">
        <v>9</v>
      </c>
      <c r="AY13" s="27" t="str">
        <f t="shared" si="28"/>
        <v>1</v>
      </c>
      <c r="AZ13" s="61" t="str">
        <f t="shared" si="4"/>
        <v>3</v>
      </c>
      <c r="BA13" s="41" t="str">
        <f t="shared" si="4"/>
        <v>5</v>
      </c>
      <c r="BB13" s="48" t="str">
        <f t="shared" si="4"/>
        <v>7</v>
      </c>
      <c r="BC13" s="48" t="str">
        <f t="shared" si="4"/>
        <v>4</v>
      </c>
      <c r="BD13" s="57" t="str">
        <f t="shared" si="29"/>
        <v>2</v>
      </c>
      <c r="BE13" s="53" t="str">
        <f t="shared" si="30"/>
        <v>-</v>
      </c>
      <c r="BG13" s="7">
        <f t="shared" si="31"/>
        <v>5</v>
      </c>
      <c r="BH13" s="8">
        <f t="shared" si="32"/>
        <v>2</v>
      </c>
      <c r="BI13" s="7">
        <f>COUNTIF($BR$4:BR13, "&lt;&gt;-")</f>
        <v>2</v>
      </c>
      <c r="BJ13" s="21">
        <v>9</v>
      </c>
      <c r="BK13" s="27" t="str">
        <f t="shared" si="33"/>
        <v>1</v>
      </c>
      <c r="BL13" s="61" t="str">
        <f t="shared" si="5"/>
        <v>3</v>
      </c>
      <c r="BM13" s="61" t="str">
        <f t="shared" si="5"/>
        <v>6</v>
      </c>
      <c r="BN13" s="41" t="str">
        <f t="shared" si="5"/>
        <v>8</v>
      </c>
      <c r="BO13" s="48" t="str">
        <f t="shared" si="5"/>
        <v>2</v>
      </c>
      <c r="BP13" s="48" t="str">
        <f t="shared" si="5"/>
        <v>5</v>
      </c>
      <c r="BQ13" s="65" t="str">
        <f t="shared" si="34"/>
        <v>7</v>
      </c>
      <c r="BR13" s="53" t="str">
        <f t="shared" si="35"/>
        <v>-</v>
      </c>
      <c r="BS13" s="8" t="str">
        <f t="shared" si="36"/>
        <v>-</v>
      </c>
      <c r="BT13" s="9">
        <f>COUNTIF($BS$4:BS13, "&lt;&gt;-")</f>
        <v>0</v>
      </c>
    </row>
    <row r="14" spans="1:72" x14ac:dyDescent="0.25">
      <c r="I14" s="7">
        <f t="shared" si="8"/>
        <v>2</v>
      </c>
      <c r="J14" s="8">
        <f t="shared" si="9"/>
        <v>4</v>
      </c>
      <c r="K14" s="14">
        <f>COUNTIF($O$4:O14, "&lt;&gt;-")</f>
        <v>8</v>
      </c>
      <c r="L14" s="21">
        <v>10</v>
      </c>
      <c r="M14" s="27" t="str">
        <f t="shared" si="10"/>
        <v>2</v>
      </c>
      <c r="N14" s="24" t="str">
        <f t="shared" si="0"/>
        <v>5</v>
      </c>
      <c r="O14" s="30" t="str">
        <f t="shared" si="1"/>
        <v>134678</v>
      </c>
      <c r="Q14" s="7">
        <f t="shared" si="11"/>
        <v>2</v>
      </c>
      <c r="R14" s="8">
        <f t="shared" si="12"/>
        <v>5</v>
      </c>
      <c r="S14" s="14">
        <f>COUNTIF($X$4:X14, "&lt;&gt;-")</f>
        <v>7</v>
      </c>
      <c r="T14" s="21">
        <v>10</v>
      </c>
      <c r="U14" s="27" t="str">
        <f t="shared" si="13"/>
        <v>1</v>
      </c>
      <c r="V14" s="41" t="str">
        <f t="shared" si="13"/>
        <v>4</v>
      </c>
      <c r="W14" s="36" t="str">
        <f t="shared" si="14"/>
        <v>7</v>
      </c>
      <c r="X14" s="30" t="str">
        <f t="shared" si="15"/>
        <v>23568</v>
      </c>
      <c r="Z14" s="7">
        <f t="shared" si="16"/>
        <v>3</v>
      </c>
      <c r="AA14" s="8">
        <f t="shared" si="17"/>
        <v>1</v>
      </c>
      <c r="AB14" s="7">
        <f>COUNTIF($AH$4:AH14, "&lt;&gt;-")</f>
        <v>6</v>
      </c>
      <c r="AC14" s="21">
        <v>10</v>
      </c>
      <c r="AD14" s="47" t="str">
        <f t="shared" si="18"/>
        <v>1</v>
      </c>
      <c r="AE14" s="41" t="str">
        <f t="shared" si="2"/>
        <v>3</v>
      </c>
      <c r="AF14" s="48" t="str">
        <f t="shared" si="2"/>
        <v>7</v>
      </c>
      <c r="AG14" s="57" t="str">
        <f t="shared" si="19"/>
        <v>2</v>
      </c>
      <c r="AH14" s="53" t="str">
        <f t="shared" si="20"/>
        <v>4568</v>
      </c>
      <c r="AJ14" s="7">
        <f t="shared" si="21"/>
        <v>3</v>
      </c>
      <c r="AK14" s="8">
        <f t="shared" si="22"/>
        <v>3</v>
      </c>
      <c r="AL14" s="7">
        <f>COUNTIF($AS$4:AS14, "&lt;&gt;-")</f>
        <v>6</v>
      </c>
      <c r="AM14" s="21">
        <v>10</v>
      </c>
      <c r="AN14" s="27" t="str">
        <f t="shared" si="23"/>
        <v>1</v>
      </c>
      <c r="AO14" s="61" t="str">
        <f t="shared" si="3"/>
        <v>3</v>
      </c>
      <c r="AP14" s="41" t="str">
        <f t="shared" si="3"/>
        <v>5</v>
      </c>
      <c r="AQ14" s="48" t="str">
        <f t="shared" si="3"/>
        <v>8</v>
      </c>
      <c r="AR14" s="57" t="str">
        <f t="shared" si="24"/>
        <v>6</v>
      </c>
      <c r="AS14" s="53" t="str">
        <f t="shared" si="25"/>
        <v>-</v>
      </c>
      <c r="AU14" s="7">
        <f t="shared" si="26"/>
        <v>4</v>
      </c>
      <c r="AV14" s="8">
        <f t="shared" si="27"/>
        <v>2</v>
      </c>
      <c r="AW14" s="7">
        <f>COUNTIF($BE$4:BE14, "&lt;&gt;-")</f>
        <v>1</v>
      </c>
      <c r="AX14" s="21">
        <v>10</v>
      </c>
      <c r="AY14" s="27" t="str">
        <f t="shared" si="28"/>
        <v>1</v>
      </c>
      <c r="AZ14" s="61" t="str">
        <f t="shared" si="4"/>
        <v>3</v>
      </c>
      <c r="BA14" s="41" t="str">
        <f t="shared" si="4"/>
        <v>5</v>
      </c>
      <c r="BB14" s="48" t="str">
        <f t="shared" si="4"/>
        <v>7</v>
      </c>
      <c r="BC14" s="48" t="str">
        <f t="shared" si="4"/>
        <v>4</v>
      </c>
      <c r="BD14" s="57" t="str">
        <f t="shared" si="29"/>
        <v>6</v>
      </c>
      <c r="BE14" s="53" t="str">
        <f t="shared" si="30"/>
        <v>-</v>
      </c>
      <c r="BG14" s="7">
        <f t="shared" si="31"/>
        <v>6</v>
      </c>
      <c r="BH14" s="8">
        <f t="shared" si="32"/>
        <v>1</v>
      </c>
      <c r="BI14" s="7">
        <f>COUNTIF($BR$4:BR14, "&lt;&gt;-")</f>
        <v>2</v>
      </c>
      <c r="BJ14" s="21">
        <v>10</v>
      </c>
      <c r="BK14" s="27" t="str">
        <f t="shared" si="33"/>
        <v>1</v>
      </c>
      <c r="BL14" s="61" t="str">
        <f t="shared" si="5"/>
        <v>3</v>
      </c>
      <c r="BM14" s="61" t="str">
        <f t="shared" si="5"/>
        <v>7</v>
      </c>
      <c r="BN14" s="41" t="str">
        <f t="shared" si="5"/>
        <v>2</v>
      </c>
      <c r="BO14" s="48" t="str">
        <f t="shared" si="5"/>
        <v>4</v>
      </c>
      <c r="BP14" s="48" t="str">
        <f t="shared" si="5"/>
        <v>8</v>
      </c>
      <c r="BQ14" s="65" t="str">
        <f t="shared" si="34"/>
        <v>5</v>
      </c>
      <c r="BR14" s="53" t="str">
        <f t="shared" si="35"/>
        <v>-</v>
      </c>
      <c r="BS14" s="8" t="str">
        <f t="shared" si="36"/>
        <v>-</v>
      </c>
      <c r="BT14" s="9">
        <f>COUNTIF($BS$4:BS14, "&lt;&gt;-")</f>
        <v>0</v>
      </c>
    </row>
    <row r="15" spans="1:72" x14ac:dyDescent="0.25">
      <c r="I15" s="7">
        <f t="shared" si="8"/>
        <v>2</v>
      </c>
      <c r="J15" s="8">
        <f t="shared" si="9"/>
        <v>5</v>
      </c>
      <c r="K15" s="14">
        <f>COUNTIF($O$4:O15, "&lt;&gt;-")</f>
        <v>9</v>
      </c>
      <c r="L15" s="21">
        <v>11</v>
      </c>
      <c r="M15" s="27" t="str">
        <f t="shared" si="10"/>
        <v>2</v>
      </c>
      <c r="N15" s="24" t="str">
        <f t="shared" si="0"/>
        <v>6</v>
      </c>
      <c r="O15" s="30" t="str">
        <f t="shared" si="1"/>
        <v>134578</v>
      </c>
      <c r="Q15" s="7">
        <f t="shared" si="11"/>
        <v>2</v>
      </c>
      <c r="R15" s="8">
        <f t="shared" si="12"/>
        <v>6</v>
      </c>
      <c r="S15" s="14">
        <f>COUNTIF($X$4:X15, "&lt;&gt;-")</f>
        <v>8</v>
      </c>
      <c r="T15" s="21">
        <v>11</v>
      </c>
      <c r="U15" s="27" t="str">
        <f t="shared" si="13"/>
        <v>1</v>
      </c>
      <c r="V15" s="41" t="str">
        <f t="shared" si="13"/>
        <v>4</v>
      </c>
      <c r="W15" s="36" t="str">
        <f t="shared" si="14"/>
        <v>8</v>
      </c>
      <c r="X15" s="30" t="str">
        <f t="shared" si="15"/>
        <v>23567</v>
      </c>
      <c r="Z15" s="7">
        <f t="shared" si="16"/>
        <v>3</v>
      </c>
      <c r="AA15" s="8">
        <f t="shared" si="17"/>
        <v>2</v>
      </c>
      <c r="AB15" s="7">
        <f>COUNTIF($AH$4:AH15, "&lt;&gt;-")</f>
        <v>6</v>
      </c>
      <c r="AC15" s="21">
        <v>11</v>
      </c>
      <c r="AD15" s="47" t="str">
        <f t="shared" si="18"/>
        <v>1</v>
      </c>
      <c r="AE15" s="41" t="str">
        <f t="shared" si="2"/>
        <v>3</v>
      </c>
      <c r="AF15" s="48" t="str">
        <f t="shared" si="2"/>
        <v>7</v>
      </c>
      <c r="AG15" s="57" t="str">
        <f t="shared" si="19"/>
        <v>4</v>
      </c>
      <c r="AH15" s="53" t="str">
        <f t="shared" si="20"/>
        <v>-</v>
      </c>
      <c r="AJ15" s="7">
        <f t="shared" si="21"/>
        <v>3</v>
      </c>
      <c r="AK15" s="8">
        <f t="shared" si="22"/>
        <v>4</v>
      </c>
      <c r="AL15" s="7">
        <f>COUNTIF($AS$4:AS15, "&lt;&gt;-")</f>
        <v>6</v>
      </c>
      <c r="AM15" s="21">
        <v>11</v>
      </c>
      <c r="AN15" s="27" t="str">
        <f t="shared" si="23"/>
        <v>1</v>
      </c>
      <c r="AO15" s="61" t="str">
        <f t="shared" si="3"/>
        <v>3</v>
      </c>
      <c r="AP15" s="41" t="str">
        <f t="shared" si="3"/>
        <v>5</v>
      </c>
      <c r="AQ15" s="48" t="str">
        <f t="shared" si="3"/>
        <v>8</v>
      </c>
      <c r="AR15" s="57" t="str">
        <f t="shared" si="24"/>
        <v>7</v>
      </c>
      <c r="AS15" s="53" t="str">
        <f t="shared" si="25"/>
        <v>-</v>
      </c>
      <c r="AU15" s="7">
        <f t="shared" si="26"/>
        <v>4</v>
      </c>
      <c r="AV15" s="8">
        <f t="shared" si="27"/>
        <v>3</v>
      </c>
      <c r="AW15" s="7">
        <f>COUNTIF($BE$4:BE15, "&lt;&gt;-")</f>
        <v>1</v>
      </c>
      <c r="AX15" s="21">
        <v>11</v>
      </c>
      <c r="AY15" s="27" t="str">
        <f t="shared" si="28"/>
        <v>1</v>
      </c>
      <c r="AZ15" s="61" t="str">
        <f t="shared" si="4"/>
        <v>3</v>
      </c>
      <c r="BA15" s="41" t="str">
        <f t="shared" si="4"/>
        <v>5</v>
      </c>
      <c r="BB15" s="48" t="str">
        <f t="shared" si="4"/>
        <v>7</v>
      </c>
      <c r="BC15" s="48" t="str">
        <f t="shared" si="4"/>
        <v>4</v>
      </c>
      <c r="BD15" s="57" t="str">
        <f t="shared" si="29"/>
        <v>8</v>
      </c>
      <c r="BE15" s="53" t="str">
        <f t="shared" si="30"/>
        <v>-</v>
      </c>
      <c r="BG15" s="7">
        <f t="shared" si="31"/>
        <v>6</v>
      </c>
      <c r="BH15" s="8">
        <f t="shared" si="32"/>
        <v>2</v>
      </c>
      <c r="BI15" s="7">
        <f>COUNTIF($BR$4:BR15, "&lt;&gt;-")</f>
        <v>2</v>
      </c>
      <c r="BJ15" s="21">
        <v>11</v>
      </c>
      <c r="BK15" s="27" t="str">
        <f t="shared" si="33"/>
        <v>1</v>
      </c>
      <c r="BL15" s="61" t="str">
        <f t="shared" si="5"/>
        <v>3</v>
      </c>
      <c r="BM15" s="61" t="str">
        <f t="shared" si="5"/>
        <v>7</v>
      </c>
      <c r="BN15" s="41" t="str">
        <f t="shared" si="5"/>
        <v>2</v>
      </c>
      <c r="BO15" s="48" t="str">
        <f t="shared" si="5"/>
        <v>4</v>
      </c>
      <c r="BP15" s="48" t="str">
        <f t="shared" si="5"/>
        <v>8</v>
      </c>
      <c r="BQ15" s="65" t="str">
        <f t="shared" si="34"/>
        <v>6</v>
      </c>
      <c r="BR15" s="53" t="str">
        <f t="shared" si="35"/>
        <v>-</v>
      </c>
      <c r="BS15" s="8" t="str">
        <f t="shared" si="36"/>
        <v>-</v>
      </c>
      <c r="BT15" s="9">
        <f>COUNTIF($BS$4:BS15, "&lt;&gt;-")</f>
        <v>0</v>
      </c>
    </row>
    <row r="16" spans="1:72" x14ac:dyDescent="0.25">
      <c r="I16" s="7">
        <f t="shared" si="8"/>
        <v>2</v>
      </c>
      <c r="J16" s="8">
        <f t="shared" si="9"/>
        <v>6</v>
      </c>
      <c r="K16" s="14">
        <f>COUNTIF($O$4:O16, "&lt;&gt;-")</f>
        <v>10</v>
      </c>
      <c r="L16" s="21">
        <v>12</v>
      </c>
      <c r="M16" s="27" t="str">
        <f t="shared" si="10"/>
        <v>2</v>
      </c>
      <c r="N16" s="24" t="str">
        <f t="shared" si="0"/>
        <v>7</v>
      </c>
      <c r="O16" s="30" t="str">
        <f t="shared" si="1"/>
        <v>134568</v>
      </c>
      <c r="Q16" s="7">
        <f t="shared" si="11"/>
        <v>3</v>
      </c>
      <c r="R16" s="8">
        <f t="shared" si="12"/>
        <v>1</v>
      </c>
      <c r="S16" s="14">
        <f>COUNTIF($X$4:X16, "&lt;&gt;-")</f>
        <v>9</v>
      </c>
      <c r="T16" s="21">
        <v>12</v>
      </c>
      <c r="U16" s="27" t="str">
        <f t="shared" si="13"/>
        <v>1</v>
      </c>
      <c r="V16" s="41" t="str">
        <f t="shared" si="13"/>
        <v>5</v>
      </c>
      <c r="W16" s="36" t="str">
        <f t="shared" si="14"/>
        <v>2</v>
      </c>
      <c r="X16" s="30" t="str">
        <f t="shared" si="15"/>
        <v>34678</v>
      </c>
      <c r="Z16" s="7">
        <f t="shared" si="16"/>
        <v>3</v>
      </c>
      <c r="AA16" s="8">
        <f t="shared" si="17"/>
        <v>3</v>
      </c>
      <c r="AB16" s="7">
        <f>COUNTIF($AH$4:AH16, "&lt;&gt;-")</f>
        <v>6</v>
      </c>
      <c r="AC16" s="21">
        <v>12</v>
      </c>
      <c r="AD16" s="47" t="str">
        <f t="shared" si="18"/>
        <v>1</v>
      </c>
      <c r="AE16" s="41" t="str">
        <f t="shared" si="2"/>
        <v>3</v>
      </c>
      <c r="AF16" s="48" t="str">
        <f t="shared" si="2"/>
        <v>7</v>
      </c>
      <c r="AG16" s="57" t="str">
        <f t="shared" si="19"/>
        <v>5</v>
      </c>
      <c r="AH16" s="53" t="str">
        <f t="shared" si="20"/>
        <v>-</v>
      </c>
      <c r="AJ16" s="7">
        <f t="shared" si="21"/>
        <v>4</v>
      </c>
      <c r="AK16" s="8">
        <f t="shared" si="22"/>
        <v>1</v>
      </c>
      <c r="AL16" s="7">
        <f>COUNTIF($AS$4:AS16, "&lt;&gt;-")</f>
        <v>6</v>
      </c>
      <c r="AM16" s="21">
        <v>12</v>
      </c>
      <c r="AN16" s="27" t="str">
        <f t="shared" si="23"/>
        <v>1</v>
      </c>
      <c r="AO16" s="61" t="str">
        <f t="shared" si="3"/>
        <v>3</v>
      </c>
      <c r="AP16" s="41" t="str">
        <f t="shared" si="3"/>
        <v>6</v>
      </c>
      <c r="AQ16" s="48" t="str">
        <f t="shared" si="3"/>
        <v>2</v>
      </c>
      <c r="AR16" s="57" t="str">
        <f t="shared" si="24"/>
        <v>4</v>
      </c>
      <c r="AS16" s="53" t="str">
        <f t="shared" si="25"/>
        <v>-</v>
      </c>
      <c r="AU16" s="7">
        <f t="shared" si="26"/>
        <v>5</v>
      </c>
      <c r="AV16" s="8">
        <f t="shared" si="27"/>
        <v>1</v>
      </c>
      <c r="AW16" s="7">
        <f>COUNTIF($BE$4:BE16, "&lt;&gt;-")</f>
        <v>2</v>
      </c>
      <c r="AX16" s="21">
        <v>12</v>
      </c>
      <c r="AY16" s="27" t="str">
        <f t="shared" si="28"/>
        <v>1</v>
      </c>
      <c r="AZ16" s="61" t="str">
        <f t="shared" si="4"/>
        <v>3</v>
      </c>
      <c r="BA16" s="41" t="str">
        <f t="shared" si="4"/>
        <v>5</v>
      </c>
      <c r="BB16" s="48" t="str">
        <f t="shared" si="4"/>
        <v>8</v>
      </c>
      <c r="BC16" s="48" t="str">
        <f t="shared" si="4"/>
        <v>2</v>
      </c>
      <c r="BD16" s="57" t="str">
        <f t="shared" si="29"/>
        <v>4</v>
      </c>
      <c r="BE16" s="53" t="str">
        <f t="shared" si="30"/>
        <v>67</v>
      </c>
      <c r="BG16" s="7">
        <f t="shared" si="31"/>
        <v>7</v>
      </c>
      <c r="BH16" s="8">
        <f t="shared" si="32"/>
        <v>1</v>
      </c>
      <c r="BI16" s="7">
        <f>COUNTIF($BR$4:BR16, "&lt;&gt;-")</f>
        <v>2</v>
      </c>
      <c r="BJ16" s="21">
        <v>12</v>
      </c>
      <c r="BK16" s="27" t="str">
        <f t="shared" si="33"/>
        <v>1</v>
      </c>
      <c r="BL16" s="61" t="str">
        <f t="shared" si="5"/>
        <v>3</v>
      </c>
      <c r="BM16" s="61" t="str">
        <f t="shared" si="5"/>
        <v>7</v>
      </c>
      <c r="BN16" s="41" t="str">
        <f t="shared" si="5"/>
        <v>2</v>
      </c>
      <c r="BO16" s="48" t="str">
        <f t="shared" si="5"/>
        <v>8</v>
      </c>
      <c r="BP16" s="48" t="str">
        <f t="shared" si="5"/>
        <v>5</v>
      </c>
      <c r="BQ16" s="65" t="str">
        <f t="shared" si="34"/>
        <v>4</v>
      </c>
      <c r="BR16" s="53" t="str">
        <f t="shared" si="35"/>
        <v>-</v>
      </c>
      <c r="BS16" s="8" t="str">
        <f t="shared" si="36"/>
        <v>-</v>
      </c>
      <c r="BT16" s="9">
        <f>COUNTIF($BS$4:BS16, "&lt;&gt;-")</f>
        <v>0</v>
      </c>
    </row>
    <row r="17" spans="9:72" x14ac:dyDescent="0.25">
      <c r="I17" s="7">
        <f t="shared" si="8"/>
        <v>2</v>
      </c>
      <c r="J17" s="8">
        <f t="shared" si="9"/>
        <v>7</v>
      </c>
      <c r="K17" s="14">
        <f>COUNTIF($O$4:O17, "&lt;&gt;-")</f>
        <v>11</v>
      </c>
      <c r="L17" s="21">
        <v>13</v>
      </c>
      <c r="M17" s="27" t="str">
        <f t="shared" si="10"/>
        <v>2</v>
      </c>
      <c r="N17" s="24" t="str">
        <f t="shared" si="0"/>
        <v>8</v>
      </c>
      <c r="O17" s="30" t="str">
        <f t="shared" si="1"/>
        <v>134567</v>
      </c>
      <c r="Q17" s="7">
        <f t="shared" si="11"/>
        <v>3</v>
      </c>
      <c r="R17" s="8">
        <f t="shared" si="12"/>
        <v>2</v>
      </c>
      <c r="S17" s="14">
        <f>COUNTIF($X$4:X17, "&lt;&gt;-")</f>
        <v>9</v>
      </c>
      <c r="T17" s="21">
        <v>13</v>
      </c>
      <c r="U17" s="27" t="str">
        <f t="shared" si="13"/>
        <v>1</v>
      </c>
      <c r="V17" s="41" t="str">
        <f t="shared" si="13"/>
        <v>5</v>
      </c>
      <c r="W17" s="36" t="str">
        <f t="shared" si="14"/>
        <v>3</v>
      </c>
      <c r="X17" s="30" t="str">
        <f t="shared" si="15"/>
        <v>-</v>
      </c>
      <c r="Z17" s="7">
        <f t="shared" si="16"/>
        <v>3</v>
      </c>
      <c r="AA17" s="8">
        <f t="shared" si="17"/>
        <v>4</v>
      </c>
      <c r="AB17" s="7">
        <f>COUNTIF($AH$4:AH17, "&lt;&gt;-")</f>
        <v>6</v>
      </c>
      <c r="AC17" s="21">
        <v>13</v>
      </c>
      <c r="AD17" s="47" t="str">
        <f t="shared" si="18"/>
        <v>1</v>
      </c>
      <c r="AE17" s="41" t="str">
        <f t="shared" si="2"/>
        <v>3</v>
      </c>
      <c r="AF17" s="48" t="str">
        <f t="shared" si="2"/>
        <v>7</v>
      </c>
      <c r="AG17" s="57" t="str">
        <f t="shared" si="19"/>
        <v>6</v>
      </c>
      <c r="AH17" s="53" t="str">
        <f t="shared" si="20"/>
        <v>-</v>
      </c>
      <c r="AJ17" s="7">
        <f t="shared" si="21"/>
        <v>4</v>
      </c>
      <c r="AK17" s="8">
        <f t="shared" si="22"/>
        <v>2</v>
      </c>
      <c r="AL17" s="7">
        <f>COUNTIF($AS$4:AS17, "&lt;&gt;-")</f>
        <v>6</v>
      </c>
      <c r="AM17" s="21">
        <v>13</v>
      </c>
      <c r="AN17" s="27" t="str">
        <f t="shared" si="23"/>
        <v>1</v>
      </c>
      <c r="AO17" s="61" t="str">
        <f t="shared" si="3"/>
        <v>3</v>
      </c>
      <c r="AP17" s="41" t="str">
        <f t="shared" si="3"/>
        <v>6</v>
      </c>
      <c r="AQ17" s="48" t="str">
        <f t="shared" si="3"/>
        <v>2</v>
      </c>
      <c r="AR17" s="57" t="str">
        <f t="shared" si="24"/>
        <v>5</v>
      </c>
      <c r="AS17" s="53" t="str">
        <f t="shared" si="25"/>
        <v>-</v>
      </c>
      <c r="AU17" s="7">
        <f t="shared" si="26"/>
        <v>5</v>
      </c>
      <c r="AV17" s="8">
        <f t="shared" si="27"/>
        <v>2</v>
      </c>
      <c r="AW17" s="7">
        <f>COUNTIF($BE$4:BE17, "&lt;&gt;-")</f>
        <v>2</v>
      </c>
      <c r="AX17" s="21">
        <v>13</v>
      </c>
      <c r="AY17" s="27" t="str">
        <f t="shared" si="28"/>
        <v>1</v>
      </c>
      <c r="AZ17" s="61" t="str">
        <f t="shared" si="4"/>
        <v>3</v>
      </c>
      <c r="BA17" s="41" t="str">
        <f t="shared" si="4"/>
        <v>5</v>
      </c>
      <c r="BB17" s="48" t="str">
        <f t="shared" si="4"/>
        <v>8</v>
      </c>
      <c r="BC17" s="48" t="str">
        <f t="shared" si="4"/>
        <v>2</v>
      </c>
      <c r="BD17" s="57" t="str">
        <f t="shared" si="29"/>
        <v>6</v>
      </c>
      <c r="BE17" s="53" t="str">
        <f t="shared" si="30"/>
        <v>-</v>
      </c>
      <c r="BG17" s="7">
        <f t="shared" si="31"/>
        <v>7</v>
      </c>
      <c r="BH17" s="8">
        <f t="shared" si="32"/>
        <v>2</v>
      </c>
      <c r="BI17" s="7">
        <f>COUNTIF($BR$4:BR17, "&lt;&gt;-")</f>
        <v>2</v>
      </c>
      <c r="BJ17" s="21">
        <v>13</v>
      </c>
      <c r="BK17" s="27" t="str">
        <f t="shared" si="33"/>
        <v>1</v>
      </c>
      <c r="BL17" s="61" t="str">
        <f t="shared" si="5"/>
        <v>3</v>
      </c>
      <c r="BM17" s="61" t="str">
        <f t="shared" si="5"/>
        <v>7</v>
      </c>
      <c r="BN17" s="41" t="str">
        <f t="shared" si="5"/>
        <v>2</v>
      </c>
      <c r="BO17" s="48" t="str">
        <f t="shared" si="5"/>
        <v>8</v>
      </c>
      <c r="BP17" s="48" t="str">
        <f t="shared" si="5"/>
        <v>5</v>
      </c>
      <c r="BQ17" s="65" t="str">
        <f t="shared" si="34"/>
        <v>6</v>
      </c>
      <c r="BR17" s="53" t="str">
        <f t="shared" si="35"/>
        <v>-</v>
      </c>
      <c r="BS17" s="8" t="str">
        <f t="shared" si="36"/>
        <v>-</v>
      </c>
      <c r="BT17" s="9">
        <f>COUNTIF($BS$4:BS17, "&lt;&gt;-")</f>
        <v>0</v>
      </c>
    </row>
    <row r="18" spans="9:72" x14ac:dyDescent="0.25">
      <c r="I18" s="7">
        <f t="shared" si="8"/>
        <v>3</v>
      </c>
      <c r="J18" s="8">
        <f t="shared" si="9"/>
        <v>1</v>
      </c>
      <c r="K18" s="14">
        <f>COUNTIF($O$4:O18, "&lt;&gt;-")</f>
        <v>12</v>
      </c>
      <c r="L18" s="21">
        <v>14</v>
      </c>
      <c r="M18" s="27" t="str">
        <f t="shared" si="10"/>
        <v>3</v>
      </c>
      <c r="N18" s="24" t="str">
        <f t="shared" si="0"/>
        <v>1</v>
      </c>
      <c r="O18" s="30" t="str">
        <f t="shared" si="1"/>
        <v>245678</v>
      </c>
      <c r="Q18" s="7">
        <f t="shared" si="11"/>
        <v>3</v>
      </c>
      <c r="R18" s="8">
        <f t="shared" si="12"/>
        <v>3</v>
      </c>
      <c r="S18" s="14">
        <f>COUNTIF($X$4:X18, "&lt;&gt;-")</f>
        <v>9</v>
      </c>
      <c r="T18" s="21">
        <v>14</v>
      </c>
      <c r="U18" s="27" t="str">
        <f t="shared" si="13"/>
        <v>1</v>
      </c>
      <c r="V18" s="41" t="str">
        <f t="shared" si="13"/>
        <v>5</v>
      </c>
      <c r="W18" s="36" t="str">
        <f t="shared" si="14"/>
        <v>4</v>
      </c>
      <c r="X18" s="30" t="str">
        <f t="shared" si="15"/>
        <v>-</v>
      </c>
      <c r="Z18" s="7">
        <f t="shared" si="16"/>
        <v>3</v>
      </c>
      <c r="AA18" s="8">
        <f t="shared" si="17"/>
        <v>5</v>
      </c>
      <c r="AB18" s="7">
        <f>COUNTIF($AH$4:AH18, "&lt;&gt;-")</f>
        <v>6</v>
      </c>
      <c r="AC18" s="21">
        <v>14</v>
      </c>
      <c r="AD18" s="47" t="str">
        <f t="shared" si="18"/>
        <v>1</v>
      </c>
      <c r="AE18" s="41" t="str">
        <f t="shared" si="2"/>
        <v>3</v>
      </c>
      <c r="AF18" s="48" t="str">
        <f t="shared" si="2"/>
        <v>7</v>
      </c>
      <c r="AG18" s="57" t="str">
        <f t="shared" si="19"/>
        <v>8</v>
      </c>
      <c r="AH18" s="53" t="str">
        <f t="shared" si="20"/>
        <v>-</v>
      </c>
      <c r="AJ18" s="7">
        <f t="shared" si="21"/>
        <v>4</v>
      </c>
      <c r="AK18" s="8">
        <f t="shared" si="22"/>
        <v>3</v>
      </c>
      <c r="AL18" s="7">
        <f>COUNTIF($AS$4:AS18, "&lt;&gt;-")</f>
        <v>7</v>
      </c>
      <c r="AM18" s="21">
        <v>14</v>
      </c>
      <c r="AN18" s="27" t="str">
        <f t="shared" si="23"/>
        <v>1</v>
      </c>
      <c r="AO18" s="61" t="str">
        <f t="shared" si="3"/>
        <v>3</v>
      </c>
      <c r="AP18" s="41" t="str">
        <f t="shared" si="3"/>
        <v>6</v>
      </c>
      <c r="AQ18" s="48" t="str">
        <f t="shared" si="3"/>
        <v>2</v>
      </c>
      <c r="AR18" s="57" t="str">
        <f t="shared" si="24"/>
        <v>7</v>
      </c>
      <c r="AS18" s="53" t="str">
        <f t="shared" si="25"/>
        <v>458</v>
      </c>
      <c r="AU18" s="7">
        <f t="shared" si="26"/>
        <v>5</v>
      </c>
      <c r="AV18" s="8">
        <f t="shared" si="27"/>
        <v>3</v>
      </c>
      <c r="AW18" s="7">
        <f>COUNTIF($BE$4:BE18, "&lt;&gt;-")</f>
        <v>2</v>
      </c>
      <c r="AX18" s="21">
        <v>14</v>
      </c>
      <c r="AY18" s="27" t="str">
        <f t="shared" si="28"/>
        <v>1</v>
      </c>
      <c r="AZ18" s="61" t="str">
        <f t="shared" si="4"/>
        <v>3</v>
      </c>
      <c r="BA18" s="41" t="str">
        <f t="shared" si="4"/>
        <v>5</v>
      </c>
      <c r="BB18" s="48" t="str">
        <f t="shared" si="4"/>
        <v>8</v>
      </c>
      <c r="BC18" s="48" t="str">
        <f t="shared" si="4"/>
        <v>2</v>
      </c>
      <c r="BD18" s="57" t="str">
        <f t="shared" si="29"/>
        <v>7</v>
      </c>
      <c r="BE18" s="53" t="str">
        <f t="shared" si="30"/>
        <v>-</v>
      </c>
      <c r="BG18" s="7">
        <f t="shared" si="31"/>
        <v>8</v>
      </c>
      <c r="BH18" s="8">
        <f t="shared" si="32"/>
        <v>1</v>
      </c>
      <c r="BI18" s="7">
        <f>COUNTIF($BR$4:BR18, "&lt;&gt;-")</f>
        <v>3</v>
      </c>
      <c r="BJ18" s="21">
        <v>14</v>
      </c>
      <c r="BK18" s="27" t="str">
        <f t="shared" si="33"/>
        <v>1</v>
      </c>
      <c r="BL18" s="61" t="str">
        <f t="shared" si="5"/>
        <v>3</v>
      </c>
      <c r="BM18" s="61" t="str">
        <f t="shared" si="5"/>
        <v>8</v>
      </c>
      <c r="BN18" s="41" t="str">
        <f t="shared" si="5"/>
        <v>6</v>
      </c>
      <c r="BO18" s="48" t="str">
        <f t="shared" si="5"/>
        <v>4</v>
      </c>
      <c r="BP18" s="48" t="str">
        <f t="shared" si="5"/>
        <v>2</v>
      </c>
      <c r="BQ18" s="65" t="str">
        <f t="shared" si="34"/>
        <v>5</v>
      </c>
      <c r="BR18" s="53" t="str">
        <f t="shared" si="35"/>
        <v>7</v>
      </c>
      <c r="BS18" s="8" t="str">
        <f t="shared" si="36"/>
        <v>-</v>
      </c>
      <c r="BT18" s="9">
        <f>COUNTIF($BS$4:BS18, "&lt;&gt;-")</f>
        <v>0</v>
      </c>
    </row>
    <row r="19" spans="9:72" x14ac:dyDescent="0.25">
      <c r="I19" s="7">
        <f t="shared" si="8"/>
        <v>3</v>
      </c>
      <c r="J19" s="8">
        <f t="shared" si="9"/>
        <v>2</v>
      </c>
      <c r="K19" s="14">
        <f>COUNTIF($O$4:O19, "&lt;&gt;-")</f>
        <v>12</v>
      </c>
      <c r="L19" s="21">
        <v>15</v>
      </c>
      <c r="M19" s="27" t="str">
        <f t="shared" si="10"/>
        <v>3</v>
      </c>
      <c r="N19" s="24" t="str">
        <f t="shared" si="0"/>
        <v>2</v>
      </c>
      <c r="O19" s="30" t="str">
        <f t="shared" si="1"/>
        <v>-</v>
      </c>
      <c r="Q19" s="7">
        <f t="shared" si="11"/>
        <v>3</v>
      </c>
      <c r="R19" s="8">
        <f t="shared" si="12"/>
        <v>4</v>
      </c>
      <c r="S19" s="14">
        <f>COUNTIF($X$4:X19, "&lt;&gt;-")</f>
        <v>9</v>
      </c>
      <c r="T19" s="21">
        <v>15</v>
      </c>
      <c r="U19" s="27" t="str">
        <f t="shared" si="13"/>
        <v>1</v>
      </c>
      <c r="V19" s="41" t="str">
        <f t="shared" si="13"/>
        <v>5</v>
      </c>
      <c r="W19" s="36" t="str">
        <f t="shared" si="14"/>
        <v>6</v>
      </c>
      <c r="X19" s="30" t="str">
        <f t="shared" si="15"/>
        <v>-</v>
      </c>
      <c r="Z19" s="7">
        <f t="shared" si="16"/>
        <v>4</v>
      </c>
      <c r="AA19" s="8">
        <f t="shared" si="17"/>
        <v>1</v>
      </c>
      <c r="AB19" s="7">
        <f>COUNTIF($AH$4:AH19, "&lt;&gt;-")</f>
        <v>7</v>
      </c>
      <c r="AC19" s="21">
        <v>15</v>
      </c>
      <c r="AD19" s="47" t="str">
        <f t="shared" si="18"/>
        <v>1</v>
      </c>
      <c r="AE19" s="41" t="str">
        <f t="shared" si="2"/>
        <v>3</v>
      </c>
      <c r="AF19" s="48" t="str">
        <f t="shared" si="2"/>
        <v>8</v>
      </c>
      <c r="AG19" s="57" t="str">
        <f t="shared" si="19"/>
        <v>2</v>
      </c>
      <c r="AH19" s="53" t="str">
        <f t="shared" si="20"/>
        <v>4567</v>
      </c>
      <c r="AJ19" s="7">
        <f t="shared" si="21"/>
        <v>4</v>
      </c>
      <c r="AK19" s="8">
        <f t="shared" si="22"/>
        <v>4</v>
      </c>
      <c r="AL19" s="7">
        <f>COUNTIF($AS$4:AS19, "&lt;&gt;-")</f>
        <v>7</v>
      </c>
      <c r="AM19" s="21">
        <v>15</v>
      </c>
      <c r="AN19" s="27" t="str">
        <f t="shared" si="23"/>
        <v>1</v>
      </c>
      <c r="AO19" s="61" t="str">
        <f t="shared" si="3"/>
        <v>3</v>
      </c>
      <c r="AP19" s="41" t="str">
        <f t="shared" si="3"/>
        <v>6</v>
      </c>
      <c r="AQ19" s="48" t="str">
        <f t="shared" si="3"/>
        <v>2</v>
      </c>
      <c r="AR19" s="57" t="str">
        <f t="shared" si="24"/>
        <v>8</v>
      </c>
      <c r="AS19" s="53" t="str">
        <f t="shared" si="25"/>
        <v>-</v>
      </c>
      <c r="AU19" s="7">
        <f t="shared" si="26"/>
        <v>6</v>
      </c>
      <c r="AV19" s="8">
        <f t="shared" si="27"/>
        <v>1</v>
      </c>
      <c r="AW19" s="7">
        <f>COUNTIF($BE$4:BE19, "&lt;&gt;-")</f>
        <v>2</v>
      </c>
      <c r="AX19" s="21">
        <v>15</v>
      </c>
      <c r="AY19" s="27" t="str">
        <f t="shared" si="28"/>
        <v>1</v>
      </c>
      <c r="AZ19" s="61" t="str">
        <f t="shared" si="4"/>
        <v>3</v>
      </c>
      <c r="BA19" s="41" t="str">
        <f t="shared" si="4"/>
        <v>5</v>
      </c>
      <c r="BB19" s="48" t="str">
        <f t="shared" si="4"/>
        <v>8</v>
      </c>
      <c r="BC19" s="48" t="str">
        <f t="shared" si="4"/>
        <v>4</v>
      </c>
      <c r="BD19" s="57" t="str">
        <f t="shared" si="29"/>
        <v>2</v>
      </c>
      <c r="BE19" s="53" t="str">
        <f t="shared" si="30"/>
        <v>-</v>
      </c>
      <c r="BG19" s="7">
        <f t="shared" si="31"/>
        <v>8</v>
      </c>
      <c r="BH19" s="8">
        <f t="shared" si="32"/>
        <v>2</v>
      </c>
      <c r="BI19" s="7">
        <f>COUNTIF($BR$4:BR19, "&lt;&gt;-")</f>
        <v>3</v>
      </c>
      <c r="BJ19" s="21">
        <v>15</v>
      </c>
      <c r="BK19" s="27" t="str">
        <f t="shared" si="33"/>
        <v>1</v>
      </c>
      <c r="BL19" s="61" t="str">
        <f t="shared" si="5"/>
        <v>3</v>
      </c>
      <c r="BM19" s="61" t="str">
        <f t="shared" si="5"/>
        <v>8</v>
      </c>
      <c r="BN19" s="41" t="str">
        <f t="shared" si="5"/>
        <v>6</v>
      </c>
      <c r="BO19" s="48" t="str">
        <f t="shared" si="5"/>
        <v>4</v>
      </c>
      <c r="BP19" s="48" t="str">
        <f t="shared" si="5"/>
        <v>2</v>
      </c>
      <c r="BQ19" s="65" t="str">
        <f t="shared" si="34"/>
        <v>7</v>
      </c>
      <c r="BR19" s="53" t="str">
        <f t="shared" si="35"/>
        <v>-</v>
      </c>
      <c r="BS19" s="8" t="str">
        <f t="shared" si="36"/>
        <v>-</v>
      </c>
      <c r="BT19" s="9">
        <f>COUNTIF($BS$4:BS19, "&lt;&gt;-")</f>
        <v>0</v>
      </c>
    </row>
    <row r="20" spans="9:72" x14ac:dyDescent="0.25">
      <c r="I20" s="7">
        <f t="shared" si="8"/>
        <v>3</v>
      </c>
      <c r="J20" s="8">
        <f t="shared" si="9"/>
        <v>3</v>
      </c>
      <c r="K20" s="14">
        <f>COUNTIF($O$4:O20, "&lt;&gt;-")</f>
        <v>12</v>
      </c>
      <c r="L20" s="21">
        <v>16</v>
      </c>
      <c r="M20" s="27" t="str">
        <f t="shared" si="10"/>
        <v>3</v>
      </c>
      <c r="N20" s="24" t="str">
        <f t="shared" si="0"/>
        <v>4</v>
      </c>
      <c r="O20" s="30" t="str">
        <f t="shared" si="1"/>
        <v>-</v>
      </c>
      <c r="Q20" s="7">
        <f t="shared" si="11"/>
        <v>3</v>
      </c>
      <c r="R20" s="8">
        <f t="shared" si="12"/>
        <v>5</v>
      </c>
      <c r="S20" s="14">
        <f>COUNTIF($X$4:X20, "&lt;&gt;-")</f>
        <v>10</v>
      </c>
      <c r="T20" s="21">
        <v>16</v>
      </c>
      <c r="U20" s="27" t="str">
        <f t="shared" si="13"/>
        <v>1</v>
      </c>
      <c r="V20" s="41" t="str">
        <f t="shared" si="13"/>
        <v>5</v>
      </c>
      <c r="W20" s="36" t="str">
        <f t="shared" si="14"/>
        <v>7</v>
      </c>
      <c r="X20" s="30" t="str">
        <f t="shared" si="15"/>
        <v>23468</v>
      </c>
      <c r="Z20" s="7">
        <f t="shared" si="16"/>
        <v>4</v>
      </c>
      <c r="AA20" s="8">
        <f t="shared" si="17"/>
        <v>2</v>
      </c>
      <c r="AB20" s="7">
        <f>COUNTIF($AH$4:AH20, "&lt;&gt;-")</f>
        <v>7</v>
      </c>
      <c r="AC20" s="21">
        <v>16</v>
      </c>
      <c r="AD20" s="47" t="str">
        <f t="shared" si="18"/>
        <v>1</v>
      </c>
      <c r="AE20" s="41" t="str">
        <f t="shared" si="18"/>
        <v>3</v>
      </c>
      <c r="AF20" s="48" t="str">
        <f t="shared" si="18"/>
        <v>8</v>
      </c>
      <c r="AG20" s="57" t="str">
        <f t="shared" si="19"/>
        <v>4</v>
      </c>
      <c r="AH20" s="53" t="str">
        <f t="shared" si="20"/>
        <v>-</v>
      </c>
      <c r="AJ20" s="7">
        <f t="shared" si="21"/>
        <v>5</v>
      </c>
      <c r="AK20" s="8">
        <f t="shared" si="22"/>
        <v>1</v>
      </c>
      <c r="AL20" s="7">
        <f>COUNTIF($AS$4:AS20, "&lt;&gt;-")</f>
        <v>8</v>
      </c>
      <c r="AM20" s="21">
        <v>16</v>
      </c>
      <c r="AN20" s="27" t="str">
        <f t="shared" si="23"/>
        <v>1</v>
      </c>
      <c r="AO20" s="61" t="str">
        <f t="shared" si="23"/>
        <v>3</v>
      </c>
      <c r="AP20" s="41" t="str">
        <f t="shared" si="23"/>
        <v>6</v>
      </c>
      <c r="AQ20" s="48" t="str">
        <f t="shared" si="23"/>
        <v>8</v>
      </c>
      <c r="AR20" s="57" t="str">
        <f t="shared" si="24"/>
        <v>2</v>
      </c>
      <c r="AS20" s="53" t="str">
        <f t="shared" si="25"/>
        <v>457</v>
      </c>
      <c r="AU20" s="7">
        <f t="shared" si="26"/>
        <v>6</v>
      </c>
      <c r="AV20" s="8">
        <f t="shared" si="27"/>
        <v>2</v>
      </c>
      <c r="AW20" s="7">
        <f>COUNTIF($BE$4:BE20, "&lt;&gt;-")</f>
        <v>2</v>
      </c>
      <c r="AX20" s="21">
        <v>16</v>
      </c>
      <c r="AY20" s="27" t="str">
        <f t="shared" si="28"/>
        <v>1</v>
      </c>
      <c r="AZ20" s="61" t="str">
        <f t="shared" si="28"/>
        <v>3</v>
      </c>
      <c r="BA20" s="41" t="str">
        <f t="shared" si="28"/>
        <v>5</v>
      </c>
      <c r="BB20" s="48" t="str">
        <f t="shared" si="28"/>
        <v>8</v>
      </c>
      <c r="BC20" s="48" t="str">
        <f t="shared" si="28"/>
        <v>4</v>
      </c>
      <c r="BD20" s="57" t="str">
        <f t="shared" si="29"/>
        <v>6</v>
      </c>
      <c r="BE20" s="53" t="str">
        <f t="shared" si="30"/>
        <v>-</v>
      </c>
      <c r="BG20" s="7">
        <f t="shared" si="31"/>
        <v>9</v>
      </c>
      <c r="BH20" s="8">
        <f t="shared" si="32"/>
        <v>1</v>
      </c>
      <c r="BI20" s="7">
        <f>COUNTIF($BR$4:BR20, "&lt;&gt;-")</f>
        <v>3</v>
      </c>
      <c r="BJ20" s="21">
        <v>16</v>
      </c>
      <c r="BK20" s="27" t="str">
        <f t="shared" si="33"/>
        <v>1</v>
      </c>
      <c r="BL20" s="61" t="str">
        <f t="shared" si="33"/>
        <v>4</v>
      </c>
      <c r="BM20" s="61" t="str">
        <f t="shared" si="33"/>
        <v>2</v>
      </c>
      <c r="BN20" s="41" t="str">
        <f t="shared" si="33"/>
        <v>8</v>
      </c>
      <c r="BO20" s="48" t="str">
        <f t="shared" si="33"/>
        <v>3</v>
      </c>
      <c r="BP20" s="48" t="str">
        <f t="shared" si="33"/>
        <v>7</v>
      </c>
      <c r="BQ20" s="65" t="str">
        <f t="shared" si="34"/>
        <v>5</v>
      </c>
      <c r="BR20" s="53" t="str">
        <f t="shared" si="35"/>
        <v>-</v>
      </c>
      <c r="BS20" s="8" t="str">
        <f t="shared" si="36"/>
        <v>-</v>
      </c>
      <c r="BT20" s="9">
        <f>COUNTIF($BS$4:BS20, "&lt;&gt;-")</f>
        <v>0</v>
      </c>
    </row>
    <row r="21" spans="9:72" x14ac:dyDescent="0.25">
      <c r="I21" s="7">
        <f t="shared" si="8"/>
        <v>3</v>
      </c>
      <c r="J21" s="8">
        <f t="shared" si="9"/>
        <v>4</v>
      </c>
      <c r="K21" s="14">
        <f>COUNTIF($O$4:O21, "&lt;&gt;-")</f>
        <v>13</v>
      </c>
      <c r="L21" s="21">
        <v>17</v>
      </c>
      <c r="M21" s="27" t="str">
        <f t="shared" si="10"/>
        <v>3</v>
      </c>
      <c r="N21" s="24" t="str">
        <f t="shared" si="0"/>
        <v>5</v>
      </c>
      <c r="O21" s="30" t="str">
        <f t="shared" si="1"/>
        <v>124678</v>
      </c>
      <c r="Q21" s="7">
        <f t="shared" si="11"/>
        <v>3</v>
      </c>
      <c r="R21" s="8">
        <f t="shared" si="12"/>
        <v>6</v>
      </c>
      <c r="S21" s="14">
        <f>COUNTIF($X$4:X21, "&lt;&gt;-")</f>
        <v>11</v>
      </c>
      <c r="T21" s="21">
        <v>17</v>
      </c>
      <c r="U21" s="27" t="str">
        <f t="shared" si="13"/>
        <v>1</v>
      </c>
      <c r="V21" s="41" t="str">
        <f t="shared" si="13"/>
        <v>5</v>
      </c>
      <c r="W21" s="36" t="str">
        <f t="shared" si="14"/>
        <v>8</v>
      </c>
      <c r="X21" s="30" t="str">
        <f t="shared" si="15"/>
        <v>23467</v>
      </c>
      <c r="Z21" s="7">
        <f t="shared" si="16"/>
        <v>4</v>
      </c>
      <c r="AA21" s="8">
        <f t="shared" si="17"/>
        <v>3</v>
      </c>
      <c r="AB21" s="7">
        <f>COUNTIF($AH$4:AH21, "&lt;&gt;-")</f>
        <v>7</v>
      </c>
      <c r="AC21" s="21">
        <v>17</v>
      </c>
      <c r="AD21" s="47" t="str">
        <f t="shared" si="18"/>
        <v>1</v>
      </c>
      <c r="AE21" s="41" t="str">
        <f t="shared" si="18"/>
        <v>3</v>
      </c>
      <c r="AF21" s="48" t="str">
        <f t="shared" si="18"/>
        <v>8</v>
      </c>
      <c r="AG21" s="57" t="str">
        <f t="shared" si="19"/>
        <v>5</v>
      </c>
      <c r="AH21" s="53" t="str">
        <f t="shared" si="20"/>
        <v>-</v>
      </c>
      <c r="AJ21" s="7">
        <f t="shared" si="21"/>
        <v>5</v>
      </c>
      <c r="AK21" s="8">
        <f t="shared" si="22"/>
        <v>2</v>
      </c>
      <c r="AL21" s="7">
        <f>COUNTIF($AS$4:AS21, "&lt;&gt;-")</f>
        <v>8</v>
      </c>
      <c r="AM21" s="21">
        <v>17</v>
      </c>
      <c r="AN21" s="27" t="str">
        <f t="shared" si="23"/>
        <v>1</v>
      </c>
      <c r="AO21" s="61" t="str">
        <f t="shared" si="23"/>
        <v>3</v>
      </c>
      <c r="AP21" s="41" t="str">
        <f t="shared" si="23"/>
        <v>6</v>
      </c>
      <c r="AQ21" s="48" t="str">
        <f t="shared" si="23"/>
        <v>8</v>
      </c>
      <c r="AR21" s="57" t="str">
        <f t="shared" si="24"/>
        <v>4</v>
      </c>
      <c r="AS21" s="53" t="str">
        <f t="shared" si="25"/>
        <v>-</v>
      </c>
      <c r="AU21" s="7">
        <f t="shared" si="26"/>
        <v>6</v>
      </c>
      <c r="AV21" s="8">
        <f t="shared" si="27"/>
        <v>3</v>
      </c>
      <c r="AW21" s="7">
        <f>COUNTIF($BE$4:BE21, "&lt;&gt;-")</f>
        <v>2</v>
      </c>
      <c r="AX21" s="21">
        <v>17</v>
      </c>
      <c r="AY21" s="27" t="str">
        <f t="shared" si="28"/>
        <v>1</v>
      </c>
      <c r="AZ21" s="61" t="str">
        <f t="shared" si="28"/>
        <v>3</v>
      </c>
      <c r="BA21" s="41" t="str">
        <f t="shared" si="28"/>
        <v>5</v>
      </c>
      <c r="BB21" s="48" t="str">
        <f t="shared" si="28"/>
        <v>8</v>
      </c>
      <c r="BC21" s="48" t="str">
        <f t="shared" si="28"/>
        <v>4</v>
      </c>
      <c r="BD21" s="57" t="str">
        <f t="shared" si="29"/>
        <v>7</v>
      </c>
      <c r="BE21" s="53" t="str">
        <f t="shared" si="30"/>
        <v>-</v>
      </c>
      <c r="BG21" s="7">
        <f t="shared" si="31"/>
        <v>9</v>
      </c>
      <c r="BH21" s="8">
        <f t="shared" si="32"/>
        <v>2</v>
      </c>
      <c r="BI21" s="7">
        <f>COUNTIF($BR$4:BR21, "&lt;&gt;-")</f>
        <v>3</v>
      </c>
      <c r="BJ21" s="21">
        <v>17</v>
      </c>
      <c r="BK21" s="27" t="str">
        <f t="shared" si="33"/>
        <v>1</v>
      </c>
      <c r="BL21" s="61" t="str">
        <f t="shared" si="33"/>
        <v>4</v>
      </c>
      <c r="BM21" s="61" t="str">
        <f t="shared" si="33"/>
        <v>2</v>
      </c>
      <c r="BN21" s="41" t="str">
        <f t="shared" si="33"/>
        <v>8</v>
      </c>
      <c r="BO21" s="48" t="str">
        <f t="shared" si="33"/>
        <v>3</v>
      </c>
      <c r="BP21" s="48" t="str">
        <f t="shared" si="33"/>
        <v>7</v>
      </c>
      <c r="BQ21" s="65" t="str">
        <f t="shared" si="34"/>
        <v>6</v>
      </c>
      <c r="BR21" s="53" t="str">
        <f t="shared" si="35"/>
        <v>-</v>
      </c>
      <c r="BS21" s="8" t="str">
        <f t="shared" si="36"/>
        <v>-</v>
      </c>
      <c r="BT21" s="9">
        <f>COUNTIF($BS$4:BS21, "&lt;&gt;-")</f>
        <v>0</v>
      </c>
    </row>
    <row r="22" spans="9:72" x14ac:dyDescent="0.25">
      <c r="I22" s="7">
        <f t="shared" si="8"/>
        <v>3</v>
      </c>
      <c r="J22" s="8">
        <f t="shared" si="9"/>
        <v>5</v>
      </c>
      <c r="K22" s="14">
        <f>COUNTIF($O$4:O22, "&lt;&gt;-")</f>
        <v>14</v>
      </c>
      <c r="L22" s="21">
        <v>18</v>
      </c>
      <c r="M22" s="27" t="str">
        <f t="shared" si="10"/>
        <v>3</v>
      </c>
      <c r="N22" s="24" t="str">
        <f t="shared" si="0"/>
        <v>6</v>
      </c>
      <c r="O22" s="30" t="str">
        <f t="shared" si="1"/>
        <v>124578</v>
      </c>
      <c r="Q22" s="7">
        <f t="shared" si="11"/>
        <v>4</v>
      </c>
      <c r="R22" s="8">
        <f t="shared" si="12"/>
        <v>1</v>
      </c>
      <c r="S22" s="14">
        <f>COUNTIF($X$4:X22, "&lt;&gt;-")</f>
        <v>12</v>
      </c>
      <c r="T22" s="21">
        <v>18</v>
      </c>
      <c r="U22" s="27" t="str">
        <f t="shared" si="13"/>
        <v>1</v>
      </c>
      <c r="V22" s="41" t="str">
        <f t="shared" si="13"/>
        <v>6</v>
      </c>
      <c r="W22" s="36" t="str">
        <f t="shared" si="14"/>
        <v>2</v>
      </c>
      <c r="X22" s="30" t="str">
        <f t="shared" si="15"/>
        <v>34578</v>
      </c>
      <c r="Z22" s="7">
        <f t="shared" si="16"/>
        <v>4</v>
      </c>
      <c r="AA22" s="8">
        <f t="shared" si="17"/>
        <v>4</v>
      </c>
      <c r="AB22" s="7">
        <f>COUNTIF($AH$4:AH22, "&lt;&gt;-")</f>
        <v>8</v>
      </c>
      <c r="AC22" s="21">
        <v>18</v>
      </c>
      <c r="AD22" s="47" t="str">
        <f t="shared" si="18"/>
        <v>1</v>
      </c>
      <c r="AE22" s="41" t="str">
        <f t="shared" si="18"/>
        <v>3</v>
      </c>
      <c r="AF22" s="48" t="str">
        <f t="shared" si="18"/>
        <v>8</v>
      </c>
      <c r="AG22" s="57" t="str">
        <f t="shared" si="19"/>
        <v>6</v>
      </c>
      <c r="AH22" s="53" t="str">
        <f t="shared" si="20"/>
        <v>2457</v>
      </c>
      <c r="AJ22" s="7">
        <f t="shared" si="21"/>
        <v>5</v>
      </c>
      <c r="AK22" s="8">
        <f t="shared" si="22"/>
        <v>3</v>
      </c>
      <c r="AL22" s="7">
        <f>COUNTIF($AS$4:AS22, "&lt;&gt;-")</f>
        <v>8</v>
      </c>
      <c r="AM22" s="21">
        <v>18</v>
      </c>
      <c r="AN22" s="27" t="str">
        <f t="shared" si="23"/>
        <v>1</v>
      </c>
      <c r="AO22" s="61" t="str">
        <f t="shared" si="23"/>
        <v>3</v>
      </c>
      <c r="AP22" s="41" t="str">
        <f t="shared" si="23"/>
        <v>6</v>
      </c>
      <c r="AQ22" s="48" t="str">
        <f t="shared" si="23"/>
        <v>8</v>
      </c>
      <c r="AR22" s="57" t="str">
        <f t="shared" si="24"/>
        <v>5</v>
      </c>
      <c r="AS22" s="53" t="str">
        <f t="shared" si="25"/>
        <v>-</v>
      </c>
      <c r="AU22" s="7">
        <f t="shared" si="26"/>
        <v>7</v>
      </c>
      <c r="AV22" s="8">
        <f t="shared" si="27"/>
        <v>1</v>
      </c>
      <c r="AW22" s="7">
        <f>COUNTIF($BE$4:BE22, "&lt;&gt;-")</f>
        <v>2</v>
      </c>
      <c r="AX22" s="21">
        <v>18</v>
      </c>
      <c r="AY22" s="27" t="str">
        <f t="shared" si="28"/>
        <v>1</v>
      </c>
      <c r="AZ22" s="61" t="str">
        <f t="shared" si="28"/>
        <v>3</v>
      </c>
      <c r="BA22" s="41" t="str">
        <f t="shared" si="28"/>
        <v>6</v>
      </c>
      <c r="BB22" s="48" t="str">
        <f t="shared" si="28"/>
        <v>2</v>
      </c>
      <c r="BC22" s="48" t="str">
        <f t="shared" si="28"/>
        <v>7</v>
      </c>
      <c r="BD22" s="57" t="str">
        <f t="shared" si="29"/>
        <v>4</v>
      </c>
      <c r="BE22" s="53" t="str">
        <f t="shared" si="30"/>
        <v>-</v>
      </c>
      <c r="BG22" s="7">
        <f t="shared" si="31"/>
        <v>10</v>
      </c>
      <c r="BH22" s="8">
        <f t="shared" si="32"/>
        <v>1</v>
      </c>
      <c r="BI22" s="7">
        <f>COUNTIF($BR$4:BR22, "&lt;&gt;-")</f>
        <v>3</v>
      </c>
      <c r="BJ22" s="21">
        <v>18</v>
      </c>
      <c r="BK22" s="27" t="str">
        <f t="shared" si="33"/>
        <v>1</v>
      </c>
      <c r="BL22" s="61" t="str">
        <f t="shared" si="33"/>
        <v>4</v>
      </c>
      <c r="BM22" s="61" t="str">
        <f t="shared" si="33"/>
        <v>2</v>
      </c>
      <c r="BN22" s="41" t="str">
        <f t="shared" si="33"/>
        <v>8</v>
      </c>
      <c r="BO22" s="48" t="str">
        <f t="shared" si="33"/>
        <v>6</v>
      </c>
      <c r="BP22" s="48" t="str">
        <f t="shared" si="33"/>
        <v>3</v>
      </c>
      <c r="BQ22" s="65" t="str">
        <f t="shared" si="34"/>
        <v>5</v>
      </c>
      <c r="BR22" s="53" t="str">
        <f t="shared" si="35"/>
        <v>-</v>
      </c>
      <c r="BS22" s="8" t="str">
        <f t="shared" si="36"/>
        <v>-</v>
      </c>
      <c r="BT22" s="9">
        <f>COUNTIF($BS$4:BS22, "&lt;&gt;-")</f>
        <v>0</v>
      </c>
    </row>
    <row r="23" spans="9:72" x14ac:dyDescent="0.25">
      <c r="I23" s="7">
        <f t="shared" si="8"/>
        <v>3</v>
      </c>
      <c r="J23" s="8">
        <f t="shared" si="9"/>
        <v>6</v>
      </c>
      <c r="K23" s="14">
        <f>COUNTIF($O$4:O23, "&lt;&gt;-")</f>
        <v>15</v>
      </c>
      <c r="L23" s="21">
        <v>19</v>
      </c>
      <c r="M23" s="27" t="str">
        <f t="shared" si="10"/>
        <v>3</v>
      </c>
      <c r="N23" s="24" t="str">
        <f t="shared" si="0"/>
        <v>7</v>
      </c>
      <c r="O23" s="30" t="str">
        <f t="shared" si="1"/>
        <v>124568</v>
      </c>
      <c r="Q23" s="7">
        <f t="shared" si="11"/>
        <v>4</v>
      </c>
      <c r="R23" s="8">
        <f t="shared" si="12"/>
        <v>2</v>
      </c>
      <c r="S23" s="14">
        <f>COUNTIF($X$4:X23, "&lt;&gt;-")</f>
        <v>12</v>
      </c>
      <c r="T23" s="21">
        <v>19</v>
      </c>
      <c r="U23" s="27" t="str">
        <f t="shared" si="13"/>
        <v>1</v>
      </c>
      <c r="V23" s="41" t="str">
        <f t="shared" si="13"/>
        <v>6</v>
      </c>
      <c r="W23" s="36" t="str">
        <f t="shared" si="14"/>
        <v>3</v>
      </c>
      <c r="X23" s="30" t="str">
        <f t="shared" si="15"/>
        <v>-</v>
      </c>
      <c r="Z23" s="7">
        <f t="shared" si="16"/>
        <v>4</v>
      </c>
      <c r="AA23" s="8">
        <f t="shared" si="17"/>
        <v>5</v>
      </c>
      <c r="AB23" s="7">
        <f>COUNTIF($AH$4:AH23, "&lt;&gt;-")</f>
        <v>8</v>
      </c>
      <c r="AC23" s="21">
        <v>19</v>
      </c>
      <c r="AD23" s="47" t="str">
        <f t="shared" si="18"/>
        <v>1</v>
      </c>
      <c r="AE23" s="41" t="str">
        <f t="shared" si="18"/>
        <v>3</v>
      </c>
      <c r="AF23" s="48" t="str">
        <f t="shared" si="18"/>
        <v>8</v>
      </c>
      <c r="AG23" s="57" t="str">
        <f t="shared" si="19"/>
        <v>7</v>
      </c>
      <c r="AH23" s="53" t="str">
        <f t="shared" si="20"/>
        <v>-</v>
      </c>
      <c r="AJ23" s="7">
        <f t="shared" si="21"/>
        <v>5</v>
      </c>
      <c r="AK23" s="8">
        <f t="shared" si="22"/>
        <v>4</v>
      </c>
      <c r="AL23" s="7">
        <f>COUNTIF($AS$4:AS23, "&lt;&gt;-")</f>
        <v>8</v>
      </c>
      <c r="AM23" s="21">
        <v>19</v>
      </c>
      <c r="AN23" s="27" t="str">
        <f t="shared" si="23"/>
        <v>1</v>
      </c>
      <c r="AO23" s="61" t="str">
        <f t="shared" si="23"/>
        <v>3</v>
      </c>
      <c r="AP23" s="41" t="str">
        <f t="shared" si="23"/>
        <v>6</v>
      </c>
      <c r="AQ23" s="48" t="str">
        <f t="shared" si="23"/>
        <v>8</v>
      </c>
      <c r="AR23" s="57" t="str">
        <f t="shared" si="24"/>
        <v>7</v>
      </c>
      <c r="AS23" s="53" t="str">
        <f t="shared" si="25"/>
        <v>-</v>
      </c>
      <c r="AU23" s="7">
        <f t="shared" si="26"/>
        <v>7</v>
      </c>
      <c r="AV23" s="8">
        <f t="shared" si="27"/>
        <v>2</v>
      </c>
      <c r="AW23" s="7">
        <f>COUNTIF($BE$4:BE23, "&lt;&gt;-")</f>
        <v>3</v>
      </c>
      <c r="AX23" s="21">
        <v>19</v>
      </c>
      <c r="AY23" s="27" t="str">
        <f t="shared" si="28"/>
        <v>1</v>
      </c>
      <c r="AZ23" s="61" t="str">
        <f t="shared" si="28"/>
        <v>3</v>
      </c>
      <c r="BA23" s="41" t="str">
        <f t="shared" si="28"/>
        <v>6</v>
      </c>
      <c r="BB23" s="48" t="str">
        <f t="shared" si="28"/>
        <v>2</v>
      </c>
      <c r="BC23" s="48" t="str">
        <f t="shared" si="28"/>
        <v>7</v>
      </c>
      <c r="BD23" s="57" t="str">
        <f t="shared" si="29"/>
        <v>5</v>
      </c>
      <c r="BE23" s="53" t="str">
        <f t="shared" si="30"/>
        <v>48</v>
      </c>
      <c r="BG23" s="7">
        <f t="shared" si="31"/>
        <v>10</v>
      </c>
      <c r="BH23" s="8">
        <f t="shared" si="32"/>
        <v>2</v>
      </c>
      <c r="BI23" s="7">
        <f>COUNTIF($BR$4:BR23, "&lt;&gt;-")</f>
        <v>3</v>
      </c>
      <c r="BJ23" s="21">
        <v>19</v>
      </c>
      <c r="BK23" s="27" t="str">
        <f t="shared" si="33"/>
        <v>1</v>
      </c>
      <c r="BL23" s="61" t="str">
        <f t="shared" si="33"/>
        <v>4</v>
      </c>
      <c r="BM23" s="61" t="str">
        <f t="shared" si="33"/>
        <v>2</v>
      </c>
      <c r="BN23" s="41" t="str">
        <f t="shared" si="33"/>
        <v>8</v>
      </c>
      <c r="BO23" s="48" t="str">
        <f t="shared" si="33"/>
        <v>6</v>
      </c>
      <c r="BP23" s="48" t="str">
        <f t="shared" si="33"/>
        <v>3</v>
      </c>
      <c r="BQ23" s="65" t="str">
        <f t="shared" si="34"/>
        <v>7</v>
      </c>
      <c r="BR23" s="53" t="str">
        <f t="shared" si="35"/>
        <v>-</v>
      </c>
      <c r="BS23" s="8" t="str">
        <f t="shared" si="36"/>
        <v>-</v>
      </c>
      <c r="BT23" s="9">
        <f>COUNTIF($BS$4:BS23, "&lt;&gt;-")</f>
        <v>0</v>
      </c>
    </row>
    <row r="24" spans="9:72" x14ac:dyDescent="0.25">
      <c r="I24" s="7">
        <f t="shared" si="8"/>
        <v>3</v>
      </c>
      <c r="J24" s="8">
        <f t="shared" si="9"/>
        <v>7</v>
      </c>
      <c r="K24" s="14">
        <f>COUNTIF($O$4:O24, "&lt;&gt;-")</f>
        <v>16</v>
      </c>
      <c r="L24" s="21">
        <v>20</v>
      </c>
      <c r="M24" s="27" t="str">
        <f t="shared" si="10"/>
        <v>3</v>
      </c>
      <c r="N24" s="24" t="str">
        <f t="shared" si="0"/>
        <v>8</v>
      </c>
      <c r="O24" s="30" t="str">
        <f t="shared" si="1"/>
        <v>124567</v>
      </c>
      <c r="Q24" s="7">
        <f t="shared" si="11"/>
        <v>4</v>
      </c>
      <c r="R24" s="8">
        <f t="shared" si="12"/>
        <v>3</v>
      </c>
      <c r="S24" s="14">
        <f>COUNTIF($X$4:X24, "&lt;&gt;-")</f>
        <v>13</v>
      </c>
      <c r="T24" s="21">
        <v>20</v>
      </c>
      <c r="U24" s="27" t="str">
        <f t="shared" si="13"/>
        <v>1</v>
      </c>
      <c r="V24" s="41" t="str">
        <f t="shared" si="13"/>
        <v>6</v>
      </c>
      <c r="W24" s="36" t="str">
        <f t="shared" si="14"/>
        <v>4</v>
      </c>
      <c r="X24" s="30" t="str">
        <f t="shared" si="15"/>
        <v>23578</v>
      </c>
      <c r="Z24" s="7">
        <f t="shared" si="16"/>
        <v>5</v>
      </c>
      <c r="AA24" s="8">
        <f t="shared" si="17"/>
        <v>1</v>
      </c>
      <c r="AB24" s="7">
        <f>COUNTIF($AH$4:AH24, "&lt;&gt;-")</f>
        <v>8</v>
      </c>
      <c r="AC24" s="21">
        <v>20</v>
      </c>
      <c r="AD24" s="47" t="str">
        <f t="shared" si="18"/>
        <v>1</v>
      </c>
      <c r="AE24" s="41" t="str">
        <f t="shared" si="18"/>
        <v>4</v>
      </c>
      <c r="AF24" s="48" t="str">
        <f t="shared" si="18"/>
        <v>2</v>
      </c>
      <c r="AG24" s="57" t="str">
        <f t="shared" si="19"/>
        <v>3</v>
      </c>
      <c r="AH24" s="53" t="str">
        <f t="shared" si="20"/>
        <v>-</v>
      </c>
      <c r="AJ24" s="7">
        <f t="shared" si="21"/>
        <v>6</v>
      </c>
      <c r="AK24" s="8">
        <f t="shared" si="22"/>
        <v>1</v>
      </c>
      <c r="AL24" s="7">
        <f>COUNTIF($AS$4:AS24, "&lt;&gt;-")</f>
        <v>9</v>
      </c>
      <c r="AM24" s="21">
        <v>20</v>
      </c>
      <c r="AN24" s="27" t="str">
        <f t="shared" si="23"/>
        <v>1</v>
      </c>
      <c r="AO24" s="61" t="str">
        <f t="shared" si="23"/>
        <v>3</v>
      </c>
      <c r="AP24" s="41" t="str">
        <f t="shared" si="23"/>
        <v>7</v>
      </c>
      <c r="AQ24" s="48" t="str">
        <f t="shared" si="23"/>
        <v>2</v>
      </c>
      <c r="AR24" s="57" t="str">
        <f t="shared" si="24"/>
        <v>4</v>
      </c>
      <c r="AS24" s="53" t="str">
        <f t="shared" si="25"/>
        <v>568</v>
      </c>
      <c r="AU24" s="7">
        <f t="shared" si="26"/>
        <v>7</v>
      </c>
      <c r="AV24" s="8">
        <f t="shared" si="27"/>
        <v>3</v>
      </c>
      <c r="AW24" s="7">
        <f>COUNTIF($BE$4:BE24, "&lt;&gt;-")</f>
        <v>3</v>
      </c>
      <c r="AX24" s="21">
        <v>20</v>
      </c>
      <c r="AY24" s="27" t="str">
        <f t="shared" si="28"/>
        <v>1</v>
      </c>
      <c r="AZ24" s="61" t="str">
        <f t="shared" si="28"/>
        <v>3</v>
      </c>
      <c r="BA24" s="41" t="str">
        <f t="shared" si="28"/>
        <v>6</v>
      </c>
      <c r="BB24" s="48" t="str">
        <f t="shared" si="28"/>
        <v>2</v>
      </c>
      <c r="BC24" s="48" t="str">
        <f t="shared" si="28"/>
        <v>7</v>
      </c>
      <c r="BD24" s="57" t="str">
        <f t="shared" si="29"/>
        <v>8</v>
      </c>
      <c r="BE24" s="53" t="str">
        <f t="shared" si="30"/>
        <v>-</v>
      </c>
      <c r="BG24" s="7">
        <f t="shared" si="31"/>
        <v>11</v>
      </c>
      <c r="BH24" s="8">
        <f t="shared" si="32"/>
        <v>1</v>
      </c>
      <c r="BI24" s="7">
        <f>COUNTIF($BR$4:BR24, "&lt;&gt;-")</f>
        <v>4</v>
      </c>
      <c r="BJ24" s="21">
        <v>20</v>
      </c>
      <c r="BK24" s="27" t="str">
        <f t="shared" si="33"/>
        <v>1</v>
      </c>
      <c r="BL24" s="61" t="str">
        <f t="shared" si="33"/>
        <v>4</v>
      </c>
      <c r="BM24" s="61" t="str">
        <f t="shared" si="33"/>
        <v>6</v>
      </c>
      <c r="BN24" s="41" t="str">
        <f t="shared" si="33"/>
        <v>8</v>
      </c>
      <c r="BO24" s="48" t="str">
        <f t="shared" si="33"/>
        <v>2</v>
      </c>
      <c r="BP24" s="48" t="str">
        <f t="shared" si="33"/>
        <v>5</v>
      </c>
      <c r="BQ24" s="65" t="str">
        <f t="shared" si="34"/>
        <v>3</v>
      </c>
      <c r="BR24" s="53" t="str">
        <f t="shared" si="35"/>
        <v>7</v>
      </c>
      <c r="BS24" s="8" t="str">
        <f t="shared" si="36"/>
        <v>-</v>
      </c>
      <c r="BT24" s="9">
        <f>COUNTIF($BS$4:BS24, "&lt;&gt;-")</f>
        <v>0</v>
      </c>
    </row>
    <row r="25" spans="9:72" x14ac:dyDescent="0.25">
      <c r="I25" s="7">
        <f t="shared" si="8"/>
        <v>4</v>
      </c>
      <c r="J25" s="8">
        <f t="shared" si="9"/>
        <v>1</v>
      </c>
      <c r="K25" s="14">
        <f>COUNTIF($O$4:O25, "&lt;&gt;-")</f>
        <v>17</v>
      </c>
      <c r="L25" s="21">
        <v>21</v>
      </c>
      <c r="M25" s="27" t="str">
        <f t="shared" si="10"/>
        <v>4</v>
      </c>
      <c r="N25" s="24" t="str">
        <f t="shared" si="0"/>
        <v>1</v>
      </c>
      <c r="O25" s="30" t="str">
        <f t="shared" si="1"/>
        <v>235678</v>
      </c>
      <c r="Q25" s="7">
        <f t="shared" si="11"/>
        <v>4</v>
      </c>
      <c r="R25" s="8">
        <f t="shared" si="12"/>
        <v>4</v>
      </c>
      <c r="S25" s="14">
        <f>COUNTIF($X$4:X25, "&lt;&gt;-")</f>
        <v>13</v>
      </c>
      <c r="T25" s="21">
        <v>21</v>
      </c>
      <c r="U25" s="27" t="str">
        <f t="shared" si="13"/>
        <v>1</v>
      </c>
      <c r="V25" s="41" t="str">
        <f t="shared" si="13"/>
        <v>6</v>
      </c>
      <c r="W25" s="36" t="str">
        <f t="shared" si="14"/>
        <v>5</v>
      </c>
      <c r="X25" s="30" t="str">
        <f t="shared" si="15"/>
        <v>-</v>
      </c>
      <c r="Z25" s="7">
        <f t="shared" si="16"/>
        <v>5</v>
      </c>
      <c r="AA25" s="8">
        <f t="shared" si="17"/>
        <v>2</v>
      </c>
      <c r="AB25" s="7">
        <f>COUNTIF($AH$4:AH25, "&lt;&gt;-")</f>
        <v>9</v>
      </c>
      <c r="AC25" s="21">
        <v>21</v>
      </c>
      <c r="AD25" s="47" t="str">
        <f t="shared" si="18"/>
        <v>1</v>
      </c>
      <c r="AE25" s="41" t="str">
        <f t="shared" si="18"/>
        <v>4</v>
      </c>
      <c r="AF25" s="48" t="str">
        <f t="shared" si="18"/>
        <v>2</v>
      </c>
      <c r="AG25" s="57" t="str">
        <f t="shared" si="19"/>
        <v>5</v>
      </c>
      <c r="AH25" s="53" t="str">
        <f t="shared" si="20"/>
        <v>3678</v>
      </c>
      <c r="AJ25" s="7">
        <f t="shared" si="21"/>
        <v>6</v>
      </c>
      <c r="AK25" s="8">
        <f t="shared" si="22"/>
        <v>2</v>
      </c>
      <c r="AL25" s="7">
        <f>COUNTIF($AS$4:AS25, "&lt;&gt;-")</f>
        <v>9</v>
      </c>
      <c r="AM25" s="21">
        <v>21</v>
      </c>
      <c r="AN25" s="27" t="str">
        <f t="shared" si="23"/>
        <v>1</v>
      </c>
      <c r="AO25" s="61" t="str">
        <f t="shared" si="23"/>
        <v>3</v>
      </c>
      <c r="AP25" s="41" t="str">
        <f t="shared" si="23"/>
        <v>7</v>
      </c>
      <c r="AQ25" s="48" t="str">
        <f t="shared" si="23"/>
        <v>2</v>
      </c>
      <c r="AR25" s="57" t="str">
        <f t="shared" si="24"/>
        <v>5</v>
      </c>
      <c r="AS25" s="53" t="str">
        <f t="shared" si="25"/>
        <v>-</v>
      </c>
      <c r="AU25" s="7">
        <f t="shared" si="26"/>
        <v>8</v>
      </c>
      <c r="AV25" s="8">
        <f t="shared" si="27"/>
        <v>1</v>
      </c>
      <c r="AW25" s="7">
        <f>COUNTIF($BE$4:BE25, "&lt;&gt;-")</f>
        <v>4</v>
      </c>
      <c r="AX25" s="21">
        <v>21</v>
      </c>
      <c r="AY25" s="27" t="str">
        <f t="shared" si="28"/>
        <v>1</v>
      </c>
      <c r="AZ25" s="61" t="str">
        <f t="shared" si="28"/>
        <v>3</v>
      </c>
      <c r="BA25" s="41" t="str">
        <f t="shared" si="28"/>
        <v>6</v>
      </c>
      <c r="BB25" s="48" t="str">
        <f t="shared" si="28"/>
        <v>8</v>
      </c>
      <c r="BC25" s="48" t="str">
        <f t="shared" si="28"/>
        <v>2</v>
      </c>
      <c r="BD25" s="57" t="str">
        <f t="shared" si="29"/>
        <v>4</v>
      </c>
      <c r="BE25" s="53" t="str">
        <f t="shared" si="30"/>
        <v>57</v>
      </c>
      <c r="BG25" s="7">
        <f t="shared" si="31"/>
        <v>11</v>
      </c>
      <c r="BH25" s="8">
        <f t="shared" si="32"/>
        <v>2</v>
      </c>
      <c r="BI25" s="7">
        <f>COUNTIF($BR$4:BR25, "&lt;&gt;-")</f>
        <v>4</v>
      </c>
      <c r="BJ25" s="21">
        <v>21</v>
      </c>
      <c r="BK25" s="27" t="str">
        <f t="shared" si="33"/>
        <v>1</v>
      </c>
      <c r="BL25" s="61" t="str">
        <f t="shared" si="33"/>
        <v>4</v>
      </c>
      <c r="BM25" s="61" t="str">
        <f t="shared" si="33"/>
        <v>6</v>
      </c>
      <c r="BN25" s="41" t="str">
        <f t="shared" si="33"/>
        <v>8</v>
      </c>
      <c r="BO25" s="48" t="str">
        <f t="shared" si="33"/>
        <v>2</v>
      </c>
      <c r="BP25" s="48" t="str">
        <f t="shared" si="33"/>
        <v>5</v>
      </c>
      <c r="BQ25" s="65" t="str">
        <f t="shared" si="34"/>
        <v>7</v>
      </c>
      <c r="BR25" s="53" t="str">
        <f t="shared" si="35"/>
        <v>-</v>
      </c>
      <c r="BS25" s="8" t="str">
        <f t="shared" si="36"/>
        <v>-</v>
      </c>
      <c r="BT25" s="9">
        <f>COUNTIF($BS$4:BS25, "&lt;&gt;-")</f>
        <v>0</v>
      </c>
    </row>
    <row r="26" spans="9:72" x14ac:dyDescent="0.25">
      <c r="I26" s="7">
        <f t="shared" si="8"/>
        <v>4</v>
      </c>
      <c r="J26" s="8">
        <f t="shared" si="9"/>
        <v>2</v>
      </c>
      <c r="K26" s="14">
        <f>COUNTIF($O$4:O26, "&lt;&gt;-")</f>
        <v>18</v>
      </c>
      <c r="L26" s="21">
        <v>22</v>
      </c>
      <c r="M26" s="27" t="str">
        <f t="shared" si="10"/>
        <v>4</v>
      </c>
      <c r="N26" s="24" t="str">
        <f t="shared" si="0"/>
        <v>2</v>
      </c>
      <c r="O26" s="30" t="str">
        <f t="shared" si="1"/>
        <v>135678</v>
      </c>
      <c r="Q26" s="7">
        <f t="shared" si="11"/>
        <v>4</v>
      </c>
      <c r="R26" s="8">
        <f t="shared" si="12"/>
        <v>5</v>
      </c>
      <c r="S26" s="14">
        <f>COUNTIF($X$4:X26, "&lt;&gt;-")</f>
        <v>13</v>
      </c>
      <c r="T26" s="21">
        <v>22</v>
      </c>
      <c r="U26" s="27" t="str">
        <f t="shared" si="13"/>
        <v>1</v>
      </c>
      <c r="V26" s="41" t="str">
        <f t="shared" si="13"/>
        <v>6</v>
      </c>
      <c r="W26" s="36" t="str">
        <f t="shared" si="14"/>
        <v>7</v>
      </c>
      <c r="X26" s="30" t="str">
        <f t="shared" si="15"/>
        <v>-</v>
      </c>
      <c r="Z26" s="7">
        <f t="shared" si="16"/>
        <v>5</v>
      </c>
      <c r="AA26" s="8">
        <f t="shared" si="17"/>
        <v>3</v>
      </c>
      <c r="AB26" s="7">
        <f>COUNTIF($AH$4:AH26, "&lt;&gt;-")</f>
        <v>9</v>
      </c>
      <c r="AC26" s="21">
        <v>22</v>
      </c>
      <c r="AD26" s="47" t="str">
        <f t="shared" si="18"/>
        <v>1</v>
      </c>
      <c r="AE26" s="41" t="str">
        <f t="shared" si="18"/>
        <v>4</v>
      </c>
      <c r="AF26" s="48" t="str">
        <f t="shared" si="18"/>
        <v>2</v>
      </c>
      <c r="AG26" s="57" t="str">
        <f t="shared" si="19"/>
        <v>6</v>
      </c>
      <c r="AH26" s="53" t="str">
        <f t="shared" si="20"/>
        <v>-</v>
      </c>
      <c r="AJ26" s="7">
        <f t="shared" si="21"/>
        <v>6</v>
      </c>
      <c r="AK26" s="8">
        <f t="shared" si="22"/>
        <v>3</v>
      </c>
      <c r="AL26" s="7">
        <f>COUNTIF($AS$4:AS26, "&lt;&gt;-")</f>
        <v>9</v>
      </c>
      <c r="AM26" s="21">
        <v>22</v>
      </c>
      <c r="AN26" s="27" t="str">
        <f t="shared" si="23"/>
        <v>1</v>
      </c>
      <c r="AO26" s="61" t="str">
        <f t="shared" si="23"/>
        <v>3</v>
      </c>
      <c r="AP26" s="41" t="str">
        <f t="shared" si="23"/>
        <v>7</v>
      </c>
      <c r="AQ26" s="48" t="str">
        <f t="shared" si="23"/>
        <v>2</v>
      </c>
      <c r="AR26" s="57" t="str">
        <f t="shared" si="24"/>
        <v>6</v>
      </c>
      <c r="AS26" s="53" t="str">
        <f t="shared" si="25"/>
        <v>-</v>
      </c>
      <c r="AU26" s="7">
        <f t="shared" si="26"/>
        <v>8</v>
      </c>
      <c r="AV26" s="8">
        <f t="shared" si="27"/>
        <v>2</v>
      </c>
      <c r="AW26" s="7">
        <f>COUNTIF($BE$4:BE26, "&lt;&gt;-")</f>
        <v>5</v>
      </c>
      <c r="AX26" s="21">
        <v>22</v>
      </c>
      <c r="AY26" s="27" t="str">
        <f t="shared" si="28"/>
        <v>1</v>
      </c>
      <c r="AZ26" s="61" t="str">
        <f t="shared" si="28"/>
        <v>3</v>
      </c>
      <c r="BA26" s="41" t="str">
        <f t="shared" si="28"/>
        <v>6</v>
      </c>
      <c r="BB26" s="48" t="str">
        <f t="shared" si="28"/>
        <v>8</v>
      </c>
      <c r="BC26" s="48" t="str">
        <f t="shared" si="28"/>
        <v>2</v>
      </c>
      <c r="BD26" s="57" t="str">
        <f t="shared" si="29"/>
        <v>5</v>
      </c>
      <c r="BE26" s="53" t="str">
        <f t="shared" si="30"/>
        <v>47</v>
      </c>
      <c r="BG26" s="7">
        <f t="shared" si="31"/>
        <v>12</v>
      </c>
      <c r="BH26" s="8">
        <f t="shared" si="32"/>
        <v>1</v>
      </c>
      <c r="BI26" s="7">
        <f>COUNTIF($BR$4:BR26, "&lt;&gt;-")</f>
        <v>5</v>
      </c>
      <c r="BJ26" s="21">
        <v>22</v>
      </c>
      <c r="BK26" s="27" t="str">
        <f t="shared" si="33"/>
        <v>1</v>
      </c>
      <c r="BL26" s="61" t="str">
        <f t="shared" si="33"/>
        <v>4</v>
      </c>
      <c r="BM26" s="61" t="str">
        <f t="shared" si="33"/>
        <v>6</v>
      </c>
      <c r="BN26" s="41" t="str">
        <f t="shared" si="33"/>
        <v>8</v>
      </c>
      <c r="BO26" s="48" t="str">
        <f t="shared" si="33"/>
        <v>2</v>
      </c>
      <c r="BP26" s="48" t="str">
        <f t="shared" si="33"/>
        <v>7</v>
      </c>
      <c r="BQ26" s="65" t="str">
        <f t="shared" si="34"/>
        <v>3</v>
      </c>
      <c r="BR26" s="53" t="str">
        <f t="shared" si="35"/>
        <v>5</v>
      </c>
      <c r="BS26" s="8" t="str">
        <f t="shared" si="36"/>
        <v>-</v>
      </c>
      <c r="BT26" s="9">
        <f>COUNTIF($BS$4:BS26, "&lt;&gt;-")</f>
        <v>0</v>
      </c>
    </row>
    <row r="27" spans="9:72" x14ac:dyDescent="0.25">
      <c r="I27" s="7">
        <f t="shared" si="8"/>
        <v>4</v>
      </c>
      <c r="J27" s="8">
        <f t="shared" si="9"/>
        <v>3</v>
      </c>
      <c r="K27" s="14">
        <f>COUNTIF($O$4:O27, "&lt;&gt;-")</f>
        <v>18</v>
      </c>
      <c r="L27" s="21">
        <v>23</v>
      </c>
      <c r="M27" s="27" t="str">
        <f t="shared" si="10"/>
        <v>4</v>
      </c>
      <c r="N27" s="24" t="str">
        <f t="shared" si="0"/>
        <v>3</v>
      </c>
      <c r="O27" s="30" t="str">
        <f t="shared" si="1"/>
        <v>-</v>
      </c>
      <c r="Q27" s="7">
        <f t="shared" si="11"/>
        <v>4</v>
      </c>
      <c r="R27" s="8">
        <f t="shared" si="12"/>
        <v>6</v>
      </c>
      <c r="S27" s="14">
        <f>COUNTIF($X$4:X27, "&lt;&gt;-")</f>
        <v>14</v>
      </c>
      <c r="T27" s="21">
        <v>23</v>
      </c>
      <c r="U27" s="27" t="str">
        <f t="shared" si="13"/>
        <v>1</v>
      </c>
      <c r="V27" s="41" t="str">
        <f t="shared" si="13"/>
        <v>6</v>
      </c>
      <c r="W27" s="36" t="str">
        <f t="shared" si="14"/>
        <v>8</v>
      </c>
      <c r="X27" s="30" t="str">
        <f t="shared" si="15"/>
        <v>23457</v>
      </c>
      <c r="Z27" s="7">
        <f t="shared" si="16"/>
        <v>5</v>
      </c>
      <c r="AA27" s="8">
        <f t="shared" si="17"/>
        <v>4</v>
      </c>
      <c r="AB27" s="7">
        <f>COUNTIF($AH$4:AH27, "&lt;&gt;-")</f>
        <v>10</v>
      </c>
      <c r="AC27" s="21">
        <v>23</v>
      </c>
      <c r="AD27" s="47" t="str">
        <f t="shared" si="18"/>
        <v>1</v>
      </c>
      <c r="AE27" s="41" t="str">
        <f t="shared" si="18"/>
        <v>4</v>
      </c>
      <c r="AF27" s="48" t="str">
        <f t="shared" si="18"/>
        <v>2</v>
      </c>
      <c r="AG27" s="57" t="str">
        <f t="shared" si="19"/>
        <v>7</v>
      </c>
      <c r="AH27" s="53" t="str">
        <f t="shared" si="20"/>
        <v>3568</v>
      </c>
      <c r="AJ27" s="7">
        <f t="shared" si="21"/>
        <v>6</v>
      </c>
      <c r="AK27" s="8">
        <f t="shared" si="22"/>
        <v>4</v>
      </c>
      <c r="AL27" s="7">
        <f>COUNTIF($AS$4:AS27, "&lt;&gt;-")</f>
        <v>10</v>
      </c>
      <c r="AM27" s="21">
        <v>23</v>
      </c>
      <c r="AN27" s="27" t="str">
        <f t="shared" si="23"/>
        <v>1</v>
      </c>
      <c r="AO27" s="61" t="str">
        <f t="shared" si="23"/>
        <v>3</v>
      </c>
      <c r="AP27" s="41" t="str">
        <f t="shared" si="23"/>
        <v>7</v>
      </c>
      <c r="AQ27" s="48" t="str">
        <f t="shared" si="23"/>
        <v>2</v>
      </c>
      <c r="AR27" s="57" t="str">
        <f t="shared" si="24"/>
        <v>8</v>
      </c>
      <c r="AS27" s="53" t="str">
        <f t="shared" si="25"/>
        <v>456</v>
      </c>
      <c r="AU27" s="7">
        <f t="shared" si="26"/>
        <v>8</v>
      </c>
      <c r="AV27" s="8">
        <f t="shared" si="27"/>
        <v>3</v>
      </c>
      <c r="AW27" s="7">
        <f>COUNTIF($BE$4:BE27, "&lt;&gt;-")</f>
        <v>5</v>
      </c>
      <c r="AX27" s="21">
        <v>23</v>
      </c>
      <c r="AY27" s="27" t="str">
        <f t="shared" si="28"/>
        <v>1</v>
      </c>
      <c r="AZ27" s="61" t="str">
        <f t="shared" si="28"/>
        <v>3</v>
      </c>
      <c r="BA27" s="41" t="str">
        <f t="shared" si="28"/>
        <v>6</v>
      </c>
      <c r="BB27" s="48" t="str">
        <f t="shared" si="28"/>
        <v>8</v>
      </c>
      <c r="BC27" s="48" t="str">
        <f t="shared" si="28"/>
        <v>2</v>
      </c>
      <c r="BD27" s="57" t="str">
        <f t="shared" si="29"/>
        <v>7</v>
      </c>
      <c r="BE27" s="53" t="str">
        <f t="shared" si="30"/>
        <v>-</v>
      </c>
      <c r="BG27" s="7">
        <f t="shared" si="31"/>
        <v>12</v>
      </c>
      <c r="BH27" s="8">
        <f t="shared" si="32"/>
        <v>2</v>
      </c>
      <c r="BI27" s="7">
        <f>COUNTIF($BR$4:BR27, "&lt;&gt;-")</f>
        <v>5</v>
      </c>
      <c r="BJ27" s="21">
        <v>23</v>
      </c>
      <c r="BK27" s="27" t="str">
        <f t="shared" si="33"/>
        <v>1</v>
      </c>
      <c r="BL27" s="61" t="str">
        <f t="shared" si="33"/>
        <v>4</v>
      </c>
      <c r="BM27" s="61" t="str">
        <f t="shared" si="33"/>
        <v>6</v>
      </c>
      <c r="BN27" s="41" t="str">
        <f t="shared" si="33"/>
        <v>8</v>
      </c>
      <c r="BO27" s="48" t="str">
        <f t="shared" si="33"/>
        <v>2</v>
      </c>
      <c r="BP27" s="48" t="str">
        <f t="shared" si="33"/>
        <v>7</v>
      </c>
      <c r="BQ27" s="65" t="str">
        <f t="shared" si="34"/>
        <v>5</v>
      </c>
      <c r="BR27" s="53" t="str">
        <f t="shared" si="35"/>
        <v>-</v>
      </c>
      <c r="BS27" s="8" t="str">
        <f t="shared" si="36"/>
        <v>-</v>
      </c>
      <c r="BT27" s="9">
        <f>COUNTIF($BS$4:BS27, "&lt;&gt;-")</f>
        <v>0</v>
      </c>
    </row>
    <row r="28" spans="9:72" x14ac:dyDescent="0.25">
      <c r="I28" s="7">
        <f t="shared" si="8"/>
        <v>4</v>
      </c>
      <c r="J28" s="8">
        <f t="shared" si="9"/>
        <v>4</v>
      </c>
      <c r="K28" s="14">
        <f>COUNTIF($O$4:O28, "&lt;&gt;-")</f>
        <v>18</v>
      </c>
      <c r="L28" s="21">
        <v>24</v>
      </c>
      <c r="M28" s="27" t="str">
        <f t="shared" si="10"/>
        <v>4</v>
      </c>
      <c r="N28" s="24" t="str">
        <f t="shared" si="0"/>
        <v>5</v>
      </c>
      <c r="O28" s="30" t="str">
        <f t="shared" si="1"/>
        <v>-</v>
      </c>
      <c r="Q28" s="7">
        <f t="shared" si="11"/>
        <v>5</v>
      </c>
      <c r="R28" s="8">
        <f t="shared" si="12"/>
        <v>1</v>
      </c>
      <c r="S28" s="14">
        <f>COUNTIF($X$4:X28, "&lt;&gt;-")</f>
        <v>15</v>
      </c>
      <c r="T28" s="21">
        <v>24</v>
      </c>
      <c r="U28" s="27" t="str">
        <f t="shared" si="13"/>
        <v>1</v>
      </c>
      <c r="V28" s="41" t="str">
        <f t="shared" si="13"/>
        <v>7</v>
      </c>
      <c r="W28" s="36" t="str">
        <f t="shared" si="14"/>
        <v>2</v>
      </c>
      <c r="X28" s="30" t="str">
        <f t="shared" si="15"/>
        <v>34568</v>
      </c>
      <c r="Z28" s="7">
        <f t="shared" si="16"/>
        <v>5</v>
      </c>
      <c r="AA28" s="8">
        <f t="shared" si="17"/>
        <v>5</v>
      </c>
      <c r="AB28" s="7">
        <f>COUNTIF($AH$4:AH28, "&lt;&gt;-")</f>
        <v>11</v>
      </c>
      <c r="AC28" s="21">
        <v>24</v>
      </c>
      <c r="AD28" s="47" t="str">
        <f t="shared" si="18"/>
        <v>1</v>
      </c>
      <c r="AE28" s="41" t="str">
        <f t="shared" si="18"/>
        <v>4</v>
      </c>
      <c r="AF28" s="48" t="str">
        <f t="shared" si="18"/>
        <v>2</v>
      </c>
      <c r="AG28" s="57" t="str">
        <f t="shared" si="19"/>
        <v>8</v>
      </c>
      <c r="AH28" s="53" t="str">
        <f t="shared" si="20"/>
        <v>3567</v>
      </c>
      <c r="AJ28" s="7">
        <f t="shared" si="21"/>
        <v>7</v>
      </c>
      <c r="AK28" s="8">
        <f t="shared" si="22"/>
        <v>1</v>
      </c>
      <c r="AL28" s="7">
        <f>COUNTIF($AS$4:AS28, "&lt;&gt;-")</f>
        <v>11</v>
      </c>
      <c r="AM28" s="21">
        <v>24</v>
      </c>
      <c r="AN28" s="27" t="str">
        <f t="shared" si="23"/>
        <v>1</v>
      </c>
      <c r="AO28" s="61" t="str">
        <f t="shared" si="23"/>
        <v>3</v>
      </c>
      <c r="AP28" s="41" t="str">
        <f t="shared" si="23"/>
        <v>8</v>
      </c>
      <c r="AQ28" s="48" t="str">
        <f t="shared" si="23"/>
        <v>2</v>
      </c>
      <c r="AR28" s="57" t="str">
        <f t="shared" si="24"/>
        <v>4</v>
      </c>
      <c r="AS28" s="53" t="str">
        <f t="shared" si="25"/>
        <v>567</v>
      </c>
      <c r="AU28" s="7">
        <f t="shared" si="26"/>
        <v>9</v>
      </c>
      <c r="AV28" s="8">
        <f t="shared" si="27"/>
        <v>1</v>
      </c>
      <c r="AW28" s="7">
        <f>COUNTIF($BE$4:BE28, "&lt;&gt;-")</f>
        <v>5</v>
      </c>
      <c r="AX28" s="21">
        <v>24</v>
      </c>
      <c r="AY28" s="27" t="str">
        <f t="shared" si="28"/>
        <v>1</v>
      </c>
      <c r="AZ28" s="61" t="str">
        <f t="shared" si="28"/>
        <v>3</v>
      </c>
      <c r="BA28" s="41" t="str">
        <f t="shared" si="28"/>
        <v>7</v>
      </c>
      <c r="BB28" s="48" t="str">
        <f t="shared" si="28"/>
        <v>2</v>
      </c>
      <c r="BC28" s="48" t="str">
        <f t="shared" si="28"/>
        <v>4</v>
      </c>
      <c r="BD28" s="57" t="str">
        <f t="shared" si="29"/>
        <v>5</v>
      </c>
      <c r="BE28" s="53" t="str">
        <f t="shared" si="30"/>
        <v>-</v>
      </c>
      <c r="BG28" s="7">
        <f t="shared" si="31"/>
        <v>13</v>
      </c>
      <c r="BH28" s="8">
        <f t="shared" si="32"/>
        <v>1</v>
      </c>
      <c r="BI28" s="7">
        <f>COUNTIF($BR$4:BR28, "&lt;&gt;-")</f>
        <v>5</v>
      </c>
      <c r="BJ28" s="21">
        <v>24</v>
      </c>
      <c r="BK28" s="27" t="str">
        <f t="shared" si="33"/>
        <v>1</v>
      </c>
      <c r="BL28" s="61" t="str">
        <f t="shared" si="33"/>
        <v>4</v>
      </c>
      <c r="BM28" s="61" t="str">
        <f t="shared" si="33"/>
        <v>6</v>
      </c>
      <c r="BN28" s="41" t="str">
        <f t="shared" si="33"/>
        <v>8</v>
      </c>
      <c r="BO28" s="48" t="str">
        <f t="shared" si="33"/>
        <v>3</v>
      </c>
      <c r="BP28" s="48" t="str">
        <f t="shared" si="33"/>
        <v>5</v>
      </c>
      <c r="BQ28" s="65" t="str">
        <f t="shared" si="34"/>
        <v>2</v>
      </c>
      <c r="BR28" s="53" t="str">
        <f t="shared" si="35"/>
        <v>-</v>
      </c>
      <c r="BS28" s="8" t="str">
        <f t="shared" si="36"/>
        <v>-</v>
      </c>
      <c r="BT28" s="9">
        <f>COUNTIF($BS$4:BS28, "&lt;&gt;-")</f>
        <v>0</v>
      </c>
    </row>
    <row r="29" spans="9:72" x14ac:dyDescent="0.25">
      <c r="I29" s="7">
        <f t="shared" si="8"/>
        <v>4</v>
      </c>
      <c r="J29" s="8">
        <f t="shared" si="9"/>
        <v>5</v>
      </c>
      <c r="K29" s="14">
        <f>COUNTIF($O$4:O29, "&lt;&gt;-")</f>
        <v>19</v>
      </c>
      <c r="L29" s="21">
        <v>25</v>
      </c>
      <c r="M29" s="27" t="str">
        <f t="shared" si="10"/>
        <v>4</v>
      </c>
      <c r="N29" s="24" t="str">
        <f t="shared" si="0"/>
        <v>6</v>
      </c>
      <c r="O29" s="30" t="str">
        <f t="shared" si="1"/>
        <v>123578</v>
      </c>
      <c r="Q29" s="7">
        <f t="shared" si="11"/>
        <v>5</v>
      </c>
      <c r="R29" s="8">
        <f t="shared" si="12"/>
        <v>2</v>
      </c>
      <c r="S29" s="14">
        <f>COUNTIF($X$4:X29, "&lt;&gt;-")</f>
        <v>15</v>
      </c>
      <c r="T29" s="21">
        <v>25</v>
      </c>
      <c r="U29" s="27" t="str">
        <f t="shared" si="13"/>
        <v>1</v>
      </c>
      <c r="V29" s="41" t="str">
        <f t="shared" si="13"/>
        <v>7</v>
      </c>
      <c r="W29" s="36" t="str">
        <f t="shared" si="14"/>
        <v>3</v>
      </c>
      <c r="X29" s="30" t="str">
        <f t="shared" si="15"/>
        <v>-</v>
      </c>
      <c r="Z29" s="7">
        <f t="shared" si="16"/>
        <v>6</v>
      </c>
      <c r="AA29" s="8">
        <f t="shared" si="17"/>
        <v>1</v>
      </c>
      <c r="AB29" s="7">
        <f>COUNTIF($AH$4:AH29, "&lt;&gt;-")</f>
        <v>11</v>
      </c>
      <c r="AC29" s="21">
        <v>25</v>
      </c>
      <c r="AD29" s="47" t="str">
        <f t="shared" si="18"/>
        <v>1</v>
      </c>
      <c r="AE29" s="41" t="str">
        <f t="shared" si="18"/>
        <v>4</v>
      </c>
      <c r="AF29" s="48" t="str">
        <f t="shared" si="18"/>
        <v>6</v>
      </c>
      <c r="AG29" s="57" t="str">
        <f t="shared" si="19"/>
        <v>2</v>
      </c>
      <c r="AH29" s="53" t="str">
        <f t="shared" si="20"/>
        <v>-</v>
      </c>
      <c r="AJ29" s="7">
        <f t="shared" si="21"/>
        <v>7</v>
      </c>
      <c r="AK29" s="8">
        <f t="shared" si="22"/>
        <v>2</v>
      </c>
      <c r="AL29" s="7">
        <f>COUNTIF($AS$4:AS29, "&lt;&gt;-")</f>
        <v>11</v>
      </c>
      <c r="AM29" s="21">
        <v>25</v>
      </c>
      <c r="AN29" s="27" t="str">
        <f t="shared" si="23"/>
        <v>1</v>
      </c>
      <c r="AO29" s="61" t="str">
        <f t="shared" si="23"/>
        <v>3</v>
      </c>
      <c r="AP29" s="41" t="str">
        <f t="shared" si="23"/>
        <v>8</v>
      </c>
      <c r="AQ29" s="48" t="str">
        <f t="shared" si="23"/>
        <v>2</v>
      </c>
      <c r="AR29" s="57" t="str">
        <f t="shared" si="24"/>
        <v>5</v>
      </c>
      <c r="AS29" s="53" t="str">
        <f t="shared" si="25"/>
        <v>-</v>
      </c>
      <c r="AU29" s="7">
        <f t="shared" si="26"/>
        <v>9</v>
      </c>
      <c r="AV29" s="8">
        <f t="shared" si="27"/>
        <v>2</v>
      </c>
      <c r="AW29" s="7">
        <f>COUNTIF($BE$4:BE29, "&lt;&gt;-")</f>
        <v>5</v>
      </c>
      <c r="AX29" s="21">
        <v>25</v>
      </c>
      <c r="AY29" s="27" t="str">
        <f t="shared" si="28"/>
        <v>1</v>
      </c>
      <c r="AZ29" s="61" t="str">
        <f t="shared" si="28"/>
        <v>3</v>
      </c>
      <c r="BA29" s="41" t="str">
        <f t="shared" si="28"/>
        <v>7</v>
      </c>
      <c r="BB29" s="48" t="str">
        <f t="shared" si="28"/>
        <v>2</v>
      </c>
      <c r="BC29" s="48" t="str">
        <f t="shared" si="28"/>
        <v>4</v>
      </c>
      <c r="BD29" s="57" t="str">
        <f t="shared" si="29"/>
        <v>6</v>
      </c>
      <c r="BE29" s="53" t="str">
        <f t="shared" si="30"/>
        <v>-</v>
      </c>
      <c r="BG29" s="7">
        <f t="shared" si="31"/>
        <v>13</v>
      </c>
      <c r="BH29" s="8">
        <f t="shared" si="32"/>
        <v>2</v>
      </c>
      <c r="BI29" s="7">
        <f>COUNTIF($BR$4:BR29, "&lt;&gt;-")</f>
        <v>5</v>
      </c>
      <c r="BJ29" s="21">
        <v>25</v>
      </c>
      <c r="BK29" s="27" t="str">
        <f t="shared" si="33"/>
        <v>1</v>
      </c>
      <c r="BL29" s="61" t="str">
        <f t="shared" si="33"/>
        <v>4</v>
      </c>
      <c r="BM29" s="61" t="str">
        <f t="shared" si="33"/>
        <v>6</v>
      </c>
      <c r="BN29" s="41" t="str">
        <f t="shared" si="33"/>
        <v>8</v>
      </c>
      <c r="BO29" s="48" t="str">
        <f t="shared" si="33"/>
        <v>3</v>
      </c>
      <c r="BP29" s="48" t="str">
        <f t="shared" si="33"/>
        <v>5</v>
      </c>
      <c r="BQ29" s="65" t="str">
        <f t="shared" si="34"/>
        <v>7</v>
      </c>
      <c r="BR29" s="53" t="str">
        <f t="shared" si="35"/>
        <v>-</v>
      </c>
      <c r="BS29" s="8" t="str">
        <f t="shared" si="36"/>
        <v>-</v>
      </c>
      <c r="BT29" s="9">
        <f>COUNTIF($BS$4:BS29, "&lt;&gt;-")</f>
        <v>0</v>
      </c>
    </row>
    <row r="30" spans="9:72" x14ac:dyDescent="0.25">
      <c r="I30" s="7">
        <f t="shared" si="8"/>
        <v>4</v>
      </c>
      <c r="J30" s="8">
        <f t="shared" si="9"/>
        <v>6</v>
      </c>
      <c r="K30" s="14">
        <f>COUNTIF($O$4:O30, "&lt;&gt;-")</f>
        <v>20</v>
      </c>
      <c r="L30" s="21">
        <v>26</v>
      </c>
      <c r="M30" s="27" t="str">
        <f t="shared" si="10"/>
        <v>4</v>
      </c>
      <c r="N30" s="24" t="str">
        <f t="shared" si="0"/>
        <v>7</v>
      </c>
      <c r="O30" s="30" t="str">
        <f t="shared" si="1"/>
        <v>123568</v>
      </c>
      <c r="Q30" s="7">
        <f t="shared" si="11"/>
        <v>5</v>
      </c>
      <c r="R30" s="8">
        <f t="shared" si="12"/>
        <v>3</v>
      </c>
      <c r="S30" s="14">
        <f>COUNTIF($X$4:X30, "&lt;&gt;-")</f>
        <v>16</v>
      </c>
      <c r="T30" s="21">
        <v>26</v>
      </c>
      <c r="U30" s="27" t="str">
        <f t="shared" si="13"/>
        <v>1</v>
      </c>
      <c r="V30" s="41" t="str">
        <f t="shared" si="13"/>
        <v>7</v>
      </c>
      <c r="W30" s="36" t="str">
        <f t="shared" si="14"/>
        <v>4</v>
      </c>
      <c r="X30" s="30" t="str">
        <f t="shared" si="15"/>
        <v>23568</v>
      </c>
      <c r="Z30" s="7">
        <f t="shared" si="16"/>
        <v>6</v>
      </c>
      <c r="AA30" s="8">
        <f t="shared" si="17"/>
        <v>2</v>
      </c>
      <c r="AB30" s="7">
        <f>COUNTIF($AH$4:AH30, "&lt;&gt;-")</f>
        <v>12</v>
      </c>
      <c r="AC30" s="21">
        <v>26</v>
      </c>
      <c r="AD30" s="47" t="str">
        <f t="shared" si="18"/>
        <v>1</v>
      </c>
      <c r="AE30" s="41" t="str">
        <f t="shared" si="18"/>
        <v>4</v>
      </c>
      <c r="AF30" s="48" t="str">
        <f t="shared" si="18"/>
        <v>6</v>
      </c>
      <c r="AG30" s="57" t="str">
        <f t="shared" si="19"/>
        <v>3</v>
      </c>
      <c r="AH30" s="53" t="str">
        <f t="shared" si="20"/>
        <v>2578</v>
      </c>
      <c r="AJ30" s="7">
        <f t="shared" si="21"/>
        <v>7</v>
      </c>
      <c r="AK30" s="8">
        <f t="shared" si="22"/>
        <v>3</v>
      </c>
      <c r="AL30" s="7">
        <f>COUNTIF($AS$4:AS30, "&lt;&gt;-")</f>
        <v>11</v>
      </c>
      <c r="AM30" s="21">
        <v>26</v>
      </c>
      <c r="AN30" s="27" t="str">
        <f t="shared" si="23"/>
        <v>1</v>
      </c>
      <c r="AO30" s="61" t="str">
        <f t="shared" si="23"/>
        <v>3</v>
      </c>
      <c r="AP30" s="41" t="str">
        <f t="shared" si="23"/>
        <v>8</v>
      </c>
      <c r="AQ30" s="48" t="str">
        <f t="shared" si="23"/>
        <v>2</v>
      </c>
      <c r="AR30" s="57" t="str">
        <f t="shared" si="24"/>
        <v>6</v>
      </c>
      <c r="AS30" s="53" t="str">
        <f t="shared" si="25"/>
        <v>-</v>
      </c>
      <c r="AU30" s="7">
        <f t="shared" si="26"/>
        <v>9</v>
      </c>
      <c r="AV30" s="8">
        <f t="shared" si="27"/>
        <v>3</v>
      </c>
      <c r="AW30" s="7">
        <f>COUNTIF($BE$4:BE30, "&lt;&gt;-")</f>
        <v>6</v>
      </c>
      <c r="AX30" s="21">
        <v>26</v>
      </c>
      <c r="AY30" s="27" t="str">
        <f t="shared" si="28"/>
        <v>1</v>
      </c>
      <c r="AZ30" s="61" t="str">
        <f t="shared" si="28"/>
        <v>3</v>
      </c>
      <c r="BA30" s="41" t="str">
        <f t="shared" si="28"/>
        <v>7</v>
      </c>
      <c r="BB30" s="48" t="str">
        <f t="shared" si="28"/>
        <v>2</v>
      </c>
      <c r="BC30" s="48" t="str">
        <f t="shared" si="28"/>
        <v>4</v>
      </c>
      <c r="BD30" s="57" t="str">
        <f t="shared" si="29"/>
        <v>8</v>
      </c>
      <c r="BE30" s="53" t="str">
        <f t="shared" si="30"/>
        <v>56</v>
      </c>
      <c r="BG30" s="7">
        <f t="shared" si="31"/>
        <v>14</v>
      </c>
      <c r="BH30" s="8">
        <f t="shared" si="32"/>
        <v>1</v>
      </c>
      <c r="BI30" s="7">
        <f>COUNTIF($BR$4:BR30, "&lt;&gt;-")</f>
        <v>5</v>
      </c>
      <c r="BJ30" s="21">
        <v>26</v>
      </c>
      <c r="BK30" s="27" t="str">
        <f t="shared" si="33"/>
        <v>1</v>
      </c>
      <c r="BL30" s="61" t="str">
        <f t="shared" si="33"/>
        <v>4</v>
      </c>
      <c r="BM30" s="61" t="str">
        <f t="shared" si="33"/>
        <v>6</v>
      </c>
      <c r="BN30" s="41" t="str">
        <f t="shared" si="33"/>
        <v>8</v>
      </c>
      <c r="BO30" s="48" t="str">
        <f t="shared" si="33"/>
        <v>3</v>
      </c>
      <c r="BP30" s="48" t="str">
        <f t="shared" si="33"/>
        <v>7</v>
      </c>
      <c r="BQ30" s="65" t="str">
        <f t="shared" si="34"/>
        <v>2</v>
      </c>
      <c r="BR30" s="53" t="str">
        <f t="shared" si="35"/>
        <v>-</v>
      </c>
      <c r="BS30" s="8" t="str">
        <f t="shared" si="36"/>
        <v>-</v>
      </c>
      <c r="BT30" s="9">
        <f>COUNTIF($BS$4:BS30, "&lt;&gt;-")</f>
        <v>0</v>
      </c>
    </row>
    <row r="31" spans="9:72" x14ac:dyDescent="0.25">
      <c r="I31" s="7">
        <f t="shared" si="8"/>
        <v>4</v>
      </c>
      <c r="J31" s="8">
        <f t="shared" si="9"/>
        <v>7</v>
      </c>
      <c r="K31" s="14">
        <f>COUNTIF($O$4:O31, "&lt;&gt;-")</f>
        <v>21</v>
      </c>
      <c r="L31" s="21">
        <v>27</v>
      </c>
      <c r="M31" s="27" t="str">
        <f t="shared" si="10"/>
        <v>4</v>
      </c>
      <c r="N31" s="24" t="str">
        <f t="shared" si="0"/>
        <v>8</v>
      </c>
      <c r="O31" s="30" t="str">
        <f t="shared" si="1"/>
        <v>123567</v>
      </c>
      <c r="Q31" s="7">
        <f t="shared" si="11"/>
        <v>5</v>
      </c>
      <c r="R31" s="8">
        <f t="shared" si="12"/>
        <v>4</v>
      </c>
      <c r="S31" s="14">
        <f>COUNTIF($X$4:X31, "&lt;&gt;-")</f>
        <v>17</v>
      </c>
      <c r="T31" s="21">
        <v>27</v>
      </c>
      <c r="U31" s="27" t="str">
        <f t="shared" si="13"/>
        <v>1</v>
      </c>
      <c r="V31" s="41" t="str">
        <f t="shared" si="13"/>
        <v>7</v>
      </c>
      <c r="W31" s="36" t="str">
        <f t="shared" si="14"/>
        <v>5</v>
      </c>
      <c r="X31" s="30" t="str">
        <f t="shared" si="15"/>
        <v>23468</v>
      </c>
      <c r="Z31" s="7">
        <f t="shared" si="16"/>
        <v>6</v>
      </c>
      <c r="AA31" s="8">
        <f t="shared" si="17"/>
        <v>3</v>
      </c>
      <c r="AB31" s="7">
        <f>COUNTIF($AH$4:AH31, "&lt;&gt;-")</f>
        <v>12</v>
      </c>
      <c r="AC31" s="21">
        <v>27</v>
      </c>
      <c r="AD31" s="47" t="str">
        <f t="shared" si="18"/>
        <v>1</v>
      </c>
      <c r="AE31" s="41" t="str">
        <f t="shared" si="18"/>
        <v>4</v>
      </c>
      <c r="AF31" s="48" t="str">
        <f t="shared" si="18"/>
        <v>6</v>
      </c>
      <c r="AG31" s="57" t="str">
        <f t="shared" si="19"/>
        <v>5</v>
      </c>
      <c r="AH31" s="53" t="str">
        <f t="shared" si="20"/>
        <v>-</v>
      </c>
      <c r="AJ31" s="7">
        <f t="shared" si="21"/>
        <v>7</v>
      </c>
      <c r="AK31" s="8">
        <f t="shared" si="22"/>
        <v>4</v>
      </c>
      <c r="AL31" s="7">
        <f>COUNTIF($AS$4:AS31, "&lt;&gt;-")</f>
        <v>12</v>
      </c>
      <c r="AM31" s="21">
        <v>27</v>
      </c>
      <c r="AN31" s="27" t="str">
        <f t="shared" si="23"/>
        <v>1</v>
      </c>
      <c r="AO31" s="61" t="str">
        <f t="shared" si="23"/>
        <v>3</v>
      </c>
      <c r="AP31" s="41" t="str">
        <f t="shared" si="23"/>
        <v>8</v>
      </c>
      <c r="AQ31" s="48" t="str">
        <f t="shared" si="23"/>
        <v>2</v>
      </c>
      <c r="AR31" s="57" t="str">
        <f t="shared" si="24"/>
        <v>7</v>
      </c>
      <c r="AS31" s="53" t="str">
        <f t="shared" si="25"/>
        <v>456</v>
      </c>
      <c r="AU31" s="7">
        <f t="shared" si="26"/>
        <v>10</v>
      </c>
      <c r="AV31" s="8">
        <f t="shared" si="27"/>
        <v>1</v>
      </c>
      <c r="AW31" s="7">
        <f>COUNTIF($BE$4:BE31, "&lt;&gt;-")</f>
        <v>6</v>
      </c>
      <c r="AX31" s="21">
        <v>27</v>
      </c>
      <c r="AY31" s="27" t="str">
        <f t="shared" si="28"/>
        <v>1</v>
      </c>
      <c r="AZ31" s="61" t="str">
        <f t="shared" si="28"/>
        <v>3</v>
      </c>
      <c r="BA31" s="41" t="str">
        <f t="shared" si="28"/>
        <v>7</v>
      </c>
      <c r="BB31" s="48" t="str">
        <f t="shared" si="28"/>
        <v>2</v>
      </c>
      <c r="BC31" s="48" t="str">
        <f t="shared" si="28"/>
        <v>8</v>
      </c>
      <c r="BD31" s="57" t="str">
        <f t="shared" si="29"/>
        <v>4</v>
      </c>
      <c r="BE31" s="53" t="str">
        <f t="shared" si="30"/>
        <v>-</v>
      </c>
      <c r="BG31" s="7">
        <f t="shared" si="31"/>
        <v>14</v>
      </c>
      <c r="BH31" s="8">
        <f t="shared" si="32"/>
        <v>2</v>
      </c>
      <c r="BI31" s="7">
        <f>COUNTIF($BR$4:BR31, "&lt;&gt;-")</f>
        <v>5</v>
      </c>
      <c r="BJ31" s="21">
        <v>27</v>
      </c>
      <c r="BK31" s="27" t="str">
        <f t="shared" si="33"/>
        <v>1</v>
      </c>
      <c r="BL31" s="61" t="str">
        <f t="shared" si="33"/>
        <v>4</v>
      </c>
      <c r="BM31" s="61" t="str">
        <f t="shared" si="33"/>
        <v>6</v>
      </c>
      <c r="BN31" s="41" t="str">
        <f t="shared" si="33"/>
        <v>8</v>
      </c>
      <c r="BO31" s="48" t="str">
        <f t="shared" si="33"/>
        <v>3</v>
      </c>
      <c r="BP31" s="48" t="str">
        <f t="shared" si="33"/>
        <v>7</v>
      </c>
      <c r="BQ31" s="65" t="str">
        <f t="shared" si="34"/>
        <v>5</v>
      </c>
      <c r="BR31" s="53" t="str">
        <f t="shared" si="35"/>
        <v>-</v>
      </c>
      <c r="BS31" s="8" t="str">
        <f t="shared" si="36"/>
        <v>-</v>
      </c>
      <c r="BT31" s="9">
        <f>COUNTIF($BS$4:BS31, "&lt;&gt;-")</f>
        <v>0</v>
      </c>
    </row>
    <row r="32" spans="9:72" x14ac:dyDescent="0.25">
      <c r="I32" s="7">
        <f t="shared" si="8"/>
        <v>5</v>
      </c>
      <c r="J32" s="8">
        <f t="shared" si="9"/>
        <v>1</v>
      </c>
      <c r="K32" s="14">
        <f>COUNTIF($O$4:O32, "&lt;&gt;-")</f>
        <v>22</v>
      </c>
      <c r="L32" s="21">
        <v>28</v>
      </c>
      <c r="M32" s="27" t="str">
        <f t="shared" si="10"/>
        <v>5</v>
      </c>
      <c r="N32" s="24" t="str">
        <f t="shared" si="0"/>
        <v>1</v>
      </c>
      <c r="O32" s="30" t="str">
        <f t="shared" si="1"/>
        <v>234678</v>
      </c>
      <c r="Q32" s="7">
        <f t="shared" si="11"/>
        <v>5</v>
      </c>
      <c r="R32" s="8">
        <f t="shared" si="12"/>
        <v>5</v>
      </c>
      <c r="S32" s="14">
        <f>COUNTIF($X$4:X32, "&lt;&gt;-")</f>
        <v>17</v>
      </c>
      <c r="T32" s="21">
        <v>28</v>
      </c>
      <c r="U32" s="27" t="str">
        <f t="shared" si="13"/>
        <v>1</v>
      </c>
      <c r="V32" s="41" t="str">
        <f t="shared" si="13"/>
        <v>7</v>
      </c>
      <c r="W32" s="36" t="str">
        <f t="shared" si="14"/>
        <v>6</v>
      </c>
      <c r="X32" s="30" t="str">
        <f t="shared" si="15"/>
        <v>-</v>
      </c>
      <c r="Z32" s="7">
        <f t="shared" si="16"/>
        <v>6</v>
      </c>
      <c r="AA32" s="8">
        <f t="shared" si="17"/>
        <v>4</v>
      </c>
      <c r="AB32" s="7">
        <f>COUNTIF($AH$4:AH32, "&lt;&gt;-")</f>
        <v>12</v>
      </c>
      <c r="AC32" s="21">
        <v>28</v>
      </c>
      <c r="AD32" s="47" t="str">
        <f t="shared" si="18"/>
        <v>1</v>
      </c>
      <c r="AE32" s="41" t="str">
        <f t="shared" si="18"/>
        <v>4</v>
      </c>
      <c r="AF32" s="48" t="str">
        <f t="shared" si="18"/>
        <v>6</v>
      </c>
      <c r="AG32" s="57" t="str">
        <f t="shared" si="19"/>
        <v>7</v>
      </c>
      <c r="AH32" s="53" t="str">
        <f t="shared" si="20"/>
        <v>-</v>
      </c>
      <c r="AJ32" s="7">
        <f t="shared" si="21"/>
        <v>8</v>
      </c>
      <c r="AK32" s="8">
        <f t="shared" si="22"/>
        <v>1</v>
      </c>
      <c r="AL32" s="7">
        <f>COUNTIF($AS$4:AS32, "&lt;&gt;-")</f>
        <v>13</v>
      </c>
      <c r="AM32" s="21">
        <v>28</v>
      </c>
      <c r="AN32" s="27" t="str">
        <f t="shared" si="23"/>
        <v>1</v>
      </c>
      <c r="AO32" s="61" t="str">
        <f t="shared" si="23"/>
        <v>3</v>
      </c>
      <c r="AP32" s="41" t="str">
        <f t="shared" si="23"/>
        <v>8</v>
      </c>
      <c r="AQ32" s="48" t="str">
        <f t="shared" si="23"/>
        <v>6</v>
      </c>
      <c r="AR32" s="57" t="str">
        <f t="shared" si="24"/>
        <v>2</v>
      </c>
      <c r="AS32" s="53" t="str">
        <f t="shared" si="25"/>
        <v>457</v>
      </c>
      <c r="AU32" s="7">
        <f t="shared" si="26"/>
        <v>10</v>
      </c>
      <c r="AV32" s="8">
        <f t="shared" si="27"/>
        <v>2</v>
      </c>
      <c r="AW32" s="7">
        <f>COUNTIF($BE$4:BE32, "&lt;&gt;-")</f>
        <v>7</v>
      </c>
      <c r="AX32" s="21">
        <v>28</v>
      </c>
      <c r="AY32" s="27" t="str">
        <f t="shared" si="28"/>
        <v>1</v>
      </c>
      <c r="AZ32" s="61" t="str">
        <f t="shared" si="28"/>
        <v>3</v>
      </c>
      <c r="BA32" s="41" t="str">
        <f t="shared" si="28"/>
        <v>7</v>
      </c>
      <c r="BB32" s="48" t="str">
        <f t="shared" si="28"/>
        <v>2</v>
      </c>
      <c r="BC32" s="48" t="str">
        <f t="shared" si="28"/>
        <v>8</v>
      </c>
      <c r="BD32" s="57" t="str">
        <f t="shared" si="29"/>
        <v>5</v>
      </c>
      <c r="BE32" s="53" t="str">
        <f t="shared" si="30"/>
        <v>46</v>
      </c>
      <c r="BG32" s="7">
        <f t="shared" si="31"/>
        <v>15</v>
      </c>
      <c r="BH32" s="8">
        <f t="shared" si="32"/>
        <v>1</v>
      </c>
      <c r="BI32" s="7">
        <f>COUNTIF($BR$4:BR32, "&lt;&gt;-")</f>
        <v>6</v>
      </c>
      <c r="BJ32" s="21">
        <v>28</v>
      </c>
      <c r="BK32" s="27" t="str">
        <f t="shared" si="33"/>
        <v>1</v>
      </c>
      <c r="BL32" s="61" t="str">
        <f t="shared" si="33"/>
        <v>4</v>
      </c>
      <c r="BM32" s="61" t="str">
        <f t="shared" si="33"/>
        <v>7</v>
      </c>
      <c r="BN32" s="41" t="str">
        <f t="shared" si="33"/>
        <v>3</v>
      </c>
      <c r="BO32" s="48" t="str">
        <f t="shared" si="33"/>
        <v>6</v>
      </c>
      <c r="BP32" s="48" t="str">
        <f t="shared" si="33"/>
        <v>2</v>
      </c>
      <c r="BQ32" s="65" t="str">
        <f t="shared" si="34"/>
        <v>5</v>
      </c>
      <c r="BR32" s="53" t="str">
        <f t="shared" si="35"/>
        <v>8</v>
      </c>
      <c r="BS32" s="8" t="str">
        <f t="shared" si="36"/>
        <v>-</v>
      </c>
      <c r="BT32" s="9">
        <f>COUNTIF($BS$4:BS32, "&lt;&gt;-")</f>
        <v>0</v>
      </c>
    </row>
    <row r="33" spans="9:72" x14ac:dyDescent="0.25">
      <c r="I33" s="7">
        <f t="shared" si="8"/>
        <v>5</v>
      </c>
      <c r="J33" s="8">
        <f t="shared" si="9"/>
        <v>2</v>
      </c>
      <c r="K33" s="14">
        <f>COUNTIF($O$4:O33, "&lt;&gt;-")</f>
        <v>23</v>
      </c>
      <c r="L33" s="21">
        <v>29</v>
      </c>
      <c r="M33" s="27" t="str">
        <f t="shared" si="10"/>
        <v>5</v>
      </c>
      <c r="N33" s="24" t="str">
        <f t="shared" si="0"/>
        <v>2</v>
      </c>
      <c r="O33" s="30" t="str">
        <f t="shared" si="1"/>
        <v>134678</v>
      </c>
      <c r="Q33" s="7">
        <f t="shared" si="11"/>
        <v>5</v>
      </c>
      <c r="R33" s="8">
        <f t="shared" si="12"/>
        <v>6</v>
      </c>
      <c r="S33" s="14">
        <f>COUNTIF($X$4:X33, "&lt;&gt;-")</f>
        <v>17</v>
      </c>
      <c r="T33" s="21">
        <v>29</v>
      </c>
      <c r="U33" s="27" t="str">
        <f t="shared" si="13"/>
        <v>1</v>
      </c>
      <c r="V33" s="41" t="str">
        <f t="shared" si="13"/>
        <v>7</v>
      </c>
      <c r="W33" s="36" t="str">
        <f t="shared" si="14"/>
        <v>8</v>
      </c>
      <c r="X33" s="30" t="str">
        <f t="shared" si="15"/>
        <v>-</v>
      </c>
      <c r="Z33" s="7">
        <f t="shared" si="16"/>
        <v>6</v>
      </c>
      <c r="AA33" s="8">
        <f t="shared" si="17"/>
        <v>5</v>
      </c>
      <c r="AB33" s="7">
        <f>COUNTIF($AH$4:AH33, "&lt;&gt;-")</f>
        <v>13</v>
      </c>
      <c r="AC33" s="21">
        <v>29</v>
      </c>
      <c r="AD33" s="47" t="str">
        <f t="shared" si="18"/>
        <v>1</v>
      </c>
      <c r="AE33" s="41" t="str">
        <f t="shared" si="18"/>
        <v>4</v>
      </c>
      <c r="AF33" s="48" t="str">
        <f t="shared" si="18"/>
        <v>6</v>
      </c>
      <c r="AG33" s="57" t="str">
        <f t="shared" si="19"/>
        <v>8</v>
      </c>
      <c r="AH33" s="53" t="str">
        <f t="shared" si="20"/>
        <v>2357</v>
      </c>
      <c r="AJ33" s="7">
        <f t="shared" si="21"/>
        <v>8</v>
      </c>
      <c r="AK33" s="8">
        <f t="shared" si="22"/>
        <v>2</v>
      </c>
      <c r="AL33" s="7">
        <f>COUNTIF($AS$4:AS33, "&lt;&gt;-")</f>
        <v>14</v>
      </c>
      <c r="AM33" s="21">
        <v>29</v>
      </c>
      <c r="AN33" s="27" t="str">
        <f t="shared" si="23"/>
        <v>1</v>
      </c>
      <c r="AO33" s="61" t="str">
        <f t="shared" si="23"/>
        <v>3</v>
      </c>
      <c r="AP33" s="41" t="str">
        <f t="shared" si="23"/>
        <v>8</v>
      </c>
      <c r="AQ33" s="48" t="str">
        <f t="shared" si="23"/>
        <v>6</v>
      </c>
      <c r="AR33" s="57" t="str">
        <f t="shared" si="24"/>
        <v>4</v>
      </c>
      <c r="AS33" s="53" t="str">
        <f t="shared" si="25"/>
        <v>257</v>
      </c>
      <c r="AU33" s="7">
        <f t="shared" si="26"/>
        <v>10</v>
      </c>
      <c r="AV33" s="8">
        <f t="shared" si="27"/>
        <v>3</v>
      </c>
      <c r="AW33" s="7">
        <f>COUNTIF($BE$4:BE33, "&lt;&gt;-")</f>
        <v>7</v>
      </c>
      <c r="AX33" s="21">
        <v>29</v>
      </c>
      <c r="AY33" s="27" t="str">
        <f t="shared" si="28"/>
        <v>1</v>
      </c>
      <c r="AZ33" s="61" t="str">
        <f t="shared" si="28"/>
        <v>3</v>
      </c>
      <c r="BA33" s="41" t="str">
        <f t="shared" si="28"/>
        <v>7</v>
      </c>
      <c r="BB33" s="48" t="str">
        <f t="shared" si="28"/>
        <v>2</v>
      </c>
      <c r="BC33" s="48" t="str">
        <f t="shared" si="28"/>
        <v>8</v>
      </c>
      <c r="BD33" s="57" t="str">
        <f t="shared" si="29"/>
        <v>6</v>
      </c>
      <c r="BE33" s="53" t="str">
        <f t="shared" si="30"/>
        <v>-</v>
      </c>
      <c r="BG33" s="7">
        <f t="shared" si="31"/>
        <v>15</v>
      </c>
      <c r="BH33" s="8">
        <f t="shared" si="32"/>
        <v>2</v>
      </c>
      <c r="BI33" s="7">
        <f>COUNTIF($BR$4:BR33, "&lt;&gt;-")</f>
        <v>6</v>
      </c>
      <c r="BJ33" s="21">
        <v>29</v>
      </c>
      <c r="BK33" s="27" t="str">
        <f t="shared" si="33"/>
        <v>1</v>
      </c>
      <c r="BL33" s="61" t="str">
        <f t="shared" si="33"/>
        <v>4</v>
      </c>
      <c r="BM33" s="61" t="str">
        <f t="shared" si="33"/>
        <v>7</v>
      </c>
      <c r="BN33" s="41" t="str">
        <f t="shared" si="33"/>
        <v>3</v>
      </c>
      <c r="BO33" s="48" t="str">
        <f t="shared" si="33"/>
        <v>6</v>
      </c>
      <c r="BP33" s="48" t="str">
        <f t="shared" si="33"/>
        <v>2</v>
      </c>
      <c r="BQ33" s="65" t="str">
        <f t="shared" si="34"/>
        <v>8</v>
      </c>
      <c r="BR33" s="53" t="str">
        <f t="shared" si="35"/>
        <v>-</v>
      </c>
      <c r="BS33" s="8" t="str">
        <f t="shared" si="36"/>
        <v>-</v>
      </c>
      <c r="BT33" s="9">
        <f>COUNTIF($BS$4:BS33, "&lt;&gt;-")</f>
        <v>0</v>
      </c>
    </row>
    <row r="34" spans="9:72" x14ac:dyDescent="0.25">
      <c r="I34" s="7">
        <f t="shared" si="8"/>
        <v>5</v>
      </c>
      <c r="J34" s="8">
        <f t="shared" si="9"/>
        <v>3</v>
      </c>
      <c r="K34" s="14">
        <f>COUNTIF($O$4:O34, "&lt;&gt;-")</f>
        <v>24</v>
      </c>
      <c r="L34" s="21">
        <v>30</v>
      </c>
      <c r="M34" s="27" t="str">
        <f t="shared" si="10"/>
        <v>5</v>
      </c>
      <c r="N34" s="24" t="str">
        <f t="shared" si="0"/>
        <v>3</v>
      </c>
      <c r="O34" s="30" t="str">
        <f t="shared" si="1"/>
        <v>124678</v>
      </c>
      <c r="Q34" s="7">
        <f t="shared" si="11"/>
        <v>6</v>
      </c>
      <c r="R34" s="8">
        <f t="shared" si="12"/>
        <v>1</v>
      </c>
      <c r="S34" s="14">
        <f>COUNTIF($X$4:X34, "&lt;&gt;-")</f>
        <v>18</v>
      </c>
      <c r="T34" s="21">
        <v>30</v>
      </c>
      <c r="U34" s="27" t="str">
        <f t="shared" si="13"/>
        <v>1</v>
      </c>
      <c r="V34" s="41" t="str">
        <f t="shared" si="13"/>
        <v>8</v>
      </c>
      <c r="W34" s="36" t="str">
        <f t="shared" si="14"/>
        <v>2</v>
      </c>
      <c r="X34" s="30" t="str">
        <f t="shared" si="15"/>
        <v>34567</v>
      </c>
      <c r="Z34" s="7">
        <f t="shared" si="16"/>
        <v>7</v>
      </c>
      <c r="AA34" s="8">
        <f t="shared" si="17"/>
        <v>1</v>
      </c>
      <c r="AB34" s="7">
        <f>COUNTIF($AH$4:AH34, "&lt;&gt;-")</f>
        <v>13</v>
      </c>
      <c r="AC34" s="21">
        <v>30</v>
      </c>
      <c r="AD34" s="47" t="str">
        <f t="shared" si="18"/>
        <v>1</v>
      </c>
      <c r="AE34" s="41" t="str">
        <f t="shared" si="18"/>
        <v>4</v>
      </c>
      <c r="AF34" s="48" t="str">
        <f t="shared" si="18"/>
        <v>7</v>
      </c>
      <c r="AG34" s="57" t="str">
        <f t="shared" si="19"/>
        <v>2</v>
      </c>
      <c r="AH34" s="53" t="str">
        <f t="shared" si="20"/>
        <v>-</v>
      </c>
      <c r="AJ34" s="7">
        <f t="shared" si="21"/>
        <v>8</v>
      </c>
      <c r="AK34" s="8">
        <f t="shared" si="22"/>
        <v>3</v>
      </c>
      <c r="AL34" s="7">
        <f>COUNTIF($AS$4:AS34, "&lt;&gt;-")</f>
        <v>14</v>
      </c>
      <c r="AM34" s="21">
        <v>30</v>
      </c>
      <c r="AN34" s="27" t="str">
        <f t="shared" si="23"/>
        <v>1</v>
      </c>
      <c r="AO34" s="61" t="str">
        <f t="shared" si="23"/>
        <v>3</v>
      </c>
      <c r="AP34" s="41" t="str">
        <f t="shared" si="23"/>
        <v>8</v>
      </c>
      <c r="AQ34" s="48" t="str">
        <f t="shared" si="23"/>
        <v>6</v>
      </c>
      <c r="AR34" s="57" t="str">
        <f t="shared" si="24"/>
        <v>5</v>
      </c>
      <c r="AS34" s="53" t="str">
        <f t="shared" si="25"/>
        <v>-</v>
      </c>
      <c r="AU34" s="7">
        <f t="shared" si="26"/>
        <v>11</v>
      </c>
      <c r="AV34" s="8">
        <f t="shared" si="27"/>
        <v>1</v>
      </c>
      <c r="AW34" s="7">
        <f>COUNTIF($BE$4:BE34, "&lt;&gt;-")</f>
        <v>7</v>
      </c>
      <c r="AX34" s="21">
        <v>30</v>
      </c>
      <c r="AY34" s="27" t="str">
        <f t="shared" si="28"/>
        <v>1</v>
      </c>
      <c r="AZ34" s="61" t="str">
        <f t="shared" si="28"/>
        <v>3</v>
      </c>
      <c r="BA34" s="41" t="str">
        <f t="shared" si="28"/>
        <v>8</v>
      </c>
      <c r="BB34" s="48" t="str">
        <f t="shared" si="28"/>
        <v>2</v>
      </c>
      <c r="BC34" s="48" t="str">
        <f t="shared" si="28"/>
        <v>4</v>
      </c>
      <c r="BD34" s="57" t="str">
        <f t="shared" si="29"/>
        <v>5</v>
      </c>
      <c r="BE34" s="53" t="str">
        <f t="shared" si="30"/>
        <v>-</v>
      </c>
      <c r="BG34" s="7">
        <f t="shared" si="31"/>
        <v>16</v>
      </c>
      <c r="BH34" s="8">
        <f t="shared" si="32"/>
        <v>1</v>
      </c>
      <c r="BI34" s="7">
        <f>COUNTIF($BR$4:BR34, "&lt;&gt;-")</f>
        <v>7</v>
      </c>
      <c r="BJ34" s="21">
        <v>30</v>
      </c>
      <c r="BK34" s="27" t="str">
        <f t="shared" si="33"/>
        <v>1</v>
      </c>
      <c r="BL34" s="61" t="str">
        <f t="shared" si="33"/>
        <v>4</v>
      </c>
      <c r="BM34" s="61" t="str">
        <f t="shared" si="33"/>
        <v>7</v>
      </c>
      <c r="BN34" s="41" t="str">
        <f t="shared" si="33"/>
        <v>3</v>
      </c>
      <c r="BO34" s="48" t="str">
        <f t="shared" si="33"/>
        <v>8</v>
      </c>
      <c r="BP34" s="48" t="str">
        <f t="shared" si="33"/>
        <v>2</v>
      </c>
      <c r="BQ34" s="65" t="str">
        <f t="shared" si="34"/>
        <v>5</v>
      </c>
      <c r="BR34" s="53" t="str">
        <f t="shared" si="35"/>
        <v>6</v>
      </c>
      <c r="BS34" s="8" t="str">
        <f t="shared" si="36"/>
        <v>-</v>
      </c>
      <c r="BT34" s="9">
        <f>COUNTIF($BS$4:BS34, "&lt;&gt;-")</f>
        <v>0</v>
      </c>
    </row>
    <row r="35" spans="9:72" x14ac:dyDescent="0.25">
      <c r="I35" s="7">
        <f t="shared" si="8"/>
        <v>5</v>
      </c>
      <c r="J35" s="8">
        <f t="shared" si="9"/>
        <v>4</v>
      </c>
      <c r="K35" s="14">
        <f>COUNTIF($O$4:O35, "&lt;&gt;-")</f>
        <v>24</v>
      </c>
      <c r="L35" s="21">
        <v>31</v>
      </c>
      <c r="M35" s="27" t="str">
        <f t="shared" si="10"/>
        <v>5</v>
      </c>
      <c r="N35" s="24" t="str">
        <f t="shared" si="0"/>
        <v>4</v>
      </c>
      <c r="O35" s="30" t="str">
        <f t="shared" si="1"/>
        <v>-</v>
      </c>
      <c r="Q35" s="7">
        <f t="shared" si="11"/>
        <v>6</v>
      </c>
      <c r="R35" s="8">
        <f t="shared" si="12"/>
        <v>2</v>
      </c>
      <c r="S35" s="14">
        <f>COUNTIF($X$4:X35, "&lt;&gt;-")</f>
        <v>18</v>
      </c>
      <c r="T35" s="21">
        <v>31</v>
      </c>
      <c r="U35" s="27" t="str">
        <f t="shared" si="13"/>
        <v>1</v>
      </c>
      <c r="V35" s="41" t="str">
        <f t="shared" si="13"/>
        <v>8</v>
      </c>
      <c r="W35" s="36" t="str">
        <f t="shared" si="14"/>
        <v>3</v>
      </c>
      <c r="X35" s="30" t="str">
        <f t="shared" si="15"/>
        <v>-</v>
      </c>
      <c r="Z35" s="7">
        <f t="shared" si="16"/>
        <v>7</v>
      </c>
      <c r="AA35" s="8">
        <f t="shared" si="17"/>
        <v>2</v>
      </c>
      <c r="AB35" s="7">
        <f>COUNTIF($AH$4:AH35, "&lt;&gt;-")</f>
        <v>14</v>
      </c>
      <c r="AC35" s="21">
        <v>31</v>
      </c>
      <c r="AD35" s="47" t="str">
        <f t="shared" si="18"/>
        <v>1</v>
      </c>
      <c r="AE35" s="41" t="str">
        <f t="shared" si="18"/>
        <v>4</v>
      </c>
      <c r="AF35" s="48" t="str">
        <f t="shared" si="18"/>
        <v>7</v>
      </c>
      <c r="AG35" s="57" t="str">
        <f t="shared" si="19"/>
        <v>3</v>
      </c>
      <c r="AH35" s="53" t="str">
        <f t="shared" si="20"/>
        <v>2568</v>
      </c>
      <c r="AJ35" s="7">
        <f t="shared" si="21"/>
        <v>8</v>
      </c>
      <c r="AK35" s="8">
        <f t="shared" si="22"/>
        <v>4</v>
      </c>
      <c r="AL35" s="7">
        <f>COUNTIF($AS$4:AS35, "&lt;&gt;-")</f>
        <v>14</v>
      </c>
      <c r="AM35" s="21">
        <v>31</v>
      </c>
      <c r="AN35" s="27" t="str">
        <f t="shared" si="23"/>
        <v>1</v>
      </c>
      <c r="AO35" s="61" t="str">
        <f t="shared" si="23"/>
        <v>3</v>
      </c>
      <c r="AP35" s="41" t="str">
        <f t="shared" si="23"/>
        <v>8</v>
      </c>
      <c r="AQ35" s="48" t="str">
        <f t="shared" si="23"/>
        <v>6</v>
      </c>
      <c r="AR35" s="57" t="str">
        <f t="shared" si="24"/>
        <v>7</v>
      </c>
      <c r="AS35" s="53" t="str">
        <f t="shared" si="25"/>
        <v>-</v>
      </c>
      <c r="AU35" s="7">
        <f t="shared" si="26"/>
        <v>11</v>
      </c>
      <c r="AV35" s="8">
        <f t="shared" si="27"/>
        <v>2</v>
      </c>
      <c r="AW35" s="7">
        <f>COUNTIF($BE$4:BE35, "&lt;&gt;-")</f>
        <v>7</v>
      </c>
      <c r="AX35" s="21">
        <v>31</v>
      </c>
      <c r="AY35" s="27" t="str">
        <f t="shared" si="28"/>
        <v>1</v>
      </c>
      <c r="AZ35" s="61" t="str">
        <f t="shared" si="28"/>
        <v>3</v>
      </c>
      <c r="BA35" s="41" t="str">
        <f t="shared" si="28"/>
        <v>8</v>
      </c>
      <c r="BB35" s="48" t="str">
        <f t="shared" si="28"/>
        <v>2</v>
      </c>
      <c r="BC35" s="48" t="str">
        <f t="shared" si="28"/>
        <v>4</v>
      </c>
      <c r="BD35" s="57" t="str">
        <f t="shared" si="29"/>
        <v>6</v>
      </c>
      <c r="BE35" s="53" t="str">
        <f t="shared" si="30"/>
        <v>-</v>
      </c>
      <c r="BG35" s="7">
        <f t="shared" si="31"/>
        <v>16</v>
      </c>
      <c r="BH35" s="8">
        <f t="shared" si="32"/>
        <v>2</v>
      </c>
      <c r="BI35" s="7">
        <f>COUNTIF($BR$4:BR35, "&lt;&gt;-")</f>
        <v>7</v>
      </c>
      <c r="BJ35" s="21">
        <v>31</v>
      </c>
      <c r="BK35" s="27" t="str">
        <f t="shared" si="33"/>
        <v>1</v>
      </c>
      <c r="BL35" s="61" t="str">
        <f t="shared" si="33"/>
        <v>4</v>
      </c>
      <c r="BM35" s="61" t="str">
        <f t="shared" si="33"/>
        <v>7</v>
      </c>
      <c r="BN35" s="41" t="str">
        <f t="shared" si="33"/>
        <v>3</v>
      </c>
      <c r="BO35" s="48" t="str">
        <f t="shared" si="33"/>
        <v>8</v>
      </c>
      <c r="BP35" s="48" t="str">
        <f t="shared" si="33"/>
        <v>2</v>
      </c>
      <c r="BQ35" s="65" t="str">
        <f t="shared" si="34"/>
        <v>6</v>
      </c>
      <c r="BR35" s="53" t="str">
        <f t="shared" si="35"/>
        <v>-</v>
      </c>
      <c r="BS35" s="8" t="str">
        <f t="shared" si="36"/>
        <v>-</v>
      </c>
      <c r="BT35" s="9">
        <f>COUNTIF($BS$4:BS35, "&lt;&gt;-")</f>
        <v>0</v>
      </c>
    </row>
    <row r="36" spans="9:72" x14ac:dyDescent="0.25">
      <c r="I36" s="7">
        <f t="shared" si="8"/>
        <v>5</v>
      </c>
      <c r="J36" s="8">
        <f t="shared" si="9"/>
        <v>5</v>
      </c>
      <c r="K36" s="14">
        <f>COUNTIF($O$4:O36, "&lt;&gt;-")</f>
        <v>24</v>
      </c>
      <c r="L36" s="21">
        <v>32</v>
      </c>
      <c r="M36" s="27" t="str">
        <f t="shared" si="10"/>
        <v>5</v>
      </c>
      <c r="N36" s="24" t="str">
        <f t="shared" ref="N36:N59" si="37">MID(VLOOKUP(I36, $D$4:$G$11, N$3+2, FALSE), $J36, 1)</f>
        <v>6</v>
      </c>
      <c r="O36" s="30" t="str">
        <f t="shared" ref="O36:O59" si="38">IF(ABS(M36-N36)=ABS($M$3-$N$3), "-", SUBSTITUTE(VLOOKUP(M36, $F$4:$G$11, 2), N36, ""))</f>
        <v>-</v>
      </c>
      <c r="Q36" s="7">
        <f t="shared" si="11"/>
        <v>6</v>
      </c>
      <c r="R36" s="8">
        <f t="shared" si="12"/>
        <v>3</v>
      </c>
      <c r="S36" s="14">
        <f>COUNTIF($X$4:X36, "&lt;&gt;-")</f>
        <v>19</v>
      </c>
      <c r="T36" s="21">
        <v>32</v>
      </c>
      <c r="U36" s="27" t="str">
        <f t="shared" si="13"/>
        <v>1</v>
      </c>
      <c r="V36" s="41" t="str">
        <f t="shared" si="13"/>
        <v>8</v>
      </c>
      <c r="W36" s="36" t="str">
        <f t="shared" si="14"/>
        <v>4</v>
      </c>
      <c r="X36" s="30" t="str">
        <f t="shared" si="15"/>
        <v>23567</v>
      </c>
      <c r="Z36" s="7">
        <f t="shared" si="16"/>
        <v>7</v>
      </c>
      <c r="AA36" s="8">
        <f t="shared" si="17"/>
        <v>3</v>
      </c>
      <c r="AB36" s="7">
        <f>COUNTIF($AH$4:AH36, "&lt;&gt;-")</f>
        <v>15</v>
      </c>
      <c r="AC36" s="21">
        <v>32</v>
      </c>
      <c r="AD36" s="47" t="str">
        <f t="shared" si="18"/>
        <v>1</v>
      </c>
      <c r="AE36" s="41" t="str">
        <f t="shared" si="18"/>
        <v>4</v>
      </c>
      <c r="AF36" s="48" t="str">
        <f t="shared" si="18"/>
        <v>7</v>
      </c>
      <c r="AG36" s="57" t="str">
        <f t="shared" si="19"/>
        <v>5</v>
      </c>
      <c r="AH36" s="53" t="str">
        <f t="shared" si="20"/>
        <v>2368</v>
      </c>
      <c r="AJ36" s="7">
        <f t="shared" si="21"/>
        <v>9</v>
      </c>
      <c r="AK36" s="8">
        <f t="shared" si="22"/>
        <v>1</v>
      </c>
      <c r="AL36" s="7">
        <f>COUNTIF($AS$4:AS36, "&lt;&gt;-")</f>
        <v>15</v>
      </c>
      <c r="AM36" s="21">
        <v>32</v>
      </c>
      <c r="AN36" s="27" t="str">
        <f t="shared" si="23"/>
        <v>1</v>
      </c>
      <c r="AO36" s="61" t="str">
        <f t="shared" si="23"/>
        <v>4</v>
      </c>
      <c r="AP36" s="41" t="str">
        <f t="shared" si="23"/>
        <v>2</v>
      </c>
      <c r="AQ36" s="48" t="str">
        <f t="shared" si="23"/>
        <v>5</v>
      </c>
      <c r="AR36" s="57" t="str">
        <f t="shared" si="24"/>
        <v>3</v>
      </c>
      <c r="AS36" s="53" t="str">
        <f t="shared" si="25"/>
        <v>678</v>
      </c>
      <c r="AU36" s="7">
        <f t="shared" si="26"/>
        <v>11</v>
      </c>
      <c r="AV36" s="8">
        <f t="shared" si="27"/>
        <v>3</v>
      </c>
      <c r="AW36" s="7">
        <f>COUNTIF($BE$4:BE36, "&lt;&gt;-")</f>
        <v>7</v>
      </c>
      <c r="AX36" s="21">
        <v>32</v>
      </c>
      <c r="AY36" s="27" t="str">
        <f t="shared" si="28"/>
        <v>1</v>
      </c>
      <c r="AZ36" s="61" t="str">
        <f t="shared" si="28"/>
        <v>3</v>
      </c>
      <c r="BA36" s="41" t="str">
        <f t="shared" si="28"/>
        <v>8</v>
      </c>
      <c r="BB36" s="48" t="str">
        <f t="shared" si="28"/>
        <v>2</v>
      </c>
      <c r="BC36" s="48" t="str">
        <f t="shared" si="28"/>
        <v>4</v>
      </c>
      <c r="BD36" s="57" t="str">
        <f t="shared" si="29"/>
        <v>7</v>
      </c>
      <c r="BE36" s="53" t="str">
        <f t="shared" si="30"/>
        <v>-</v>
      </c>
      <c r="BG36" s="7">
        <f t="shared" si="31"/>
        <v>17</v>
      </c>
      <c r="BH36" s="8">
        <f t="shared" si="32"/>
        <v>1</v>
      </c>
      <c r="BI36" s="7">
        <f>COUNTIF($BR$4:BR36, "&lt;&gt;-")</f>
        <v>7</v>
      </c>
      <c r="BJ36" s="21">
        <v>32</v>
      </c>
      <c r="BK36" s="27" t="str">
        <f t="shared" si="33"/>
        <v>1</v>
      </c>
      <c r="BL36" s="61" t="str">
        <f t="shared" si="33"/>
        <v>4</v>
      </c>
      <c r="BM36" s="61" t="str">
        <f t="shared" si="33"/>
        <v>7</v>
      </c>
      <c r="BN36" s="41" t="str">
        <f t="shared" si="33"/>
        <v>5</v>
      </c>
      <c r="BO36" s="48" t="str">
        <f t="shared" si="33"/>
        <v>8</v>
      </c>
      <c r="BP36" s="48" t="str">
        <f t="shared" si="33"/>
        <v>2</v>
      </c>
      <c r="BQ36" s="65" t="str">
        <f t="shared" si="34"/>
        <v>3</v>
      </c>
      <c r="BR36" s="53" t="str">
        <f t="shared" si="35"/>
        <v>-</v>
      </c>
      <c r="BS36" s="8" t="str">
        <f t="shared" si="36"/>
        <v>-</v>
      </c>
      <c r="BT36" s="9">
        <f>COUNTIF($BS$4:BS36, "&lt;&gt;-")</f>
        <v>0</v>
      </c>
    </row>
    <row r="37" spans="9:72" x14ac:dyDescent="0.25">
      <c r="I37" s="7">
        <f t="shared" si="8"/>
        <v>5</v>
      </c>
      <c r="J37" s="8">
        <f t="shared" si="9"/>
        <v>6</v>
      </c>
      <c r="K37" s="14">
        <f>COUNTIF($O$4:O37, "&lt;&gt;-")</f>
        <v>25</v>
      </c>
      <c r="L37" s="21">
        <v>33</v>
      </c>
      <c r="M37" s="27" t="str">
        <f t="shared" si="10"/>
        <v>5</v>
      </c>
      <c r="N37" s="24" t="str">
        <f t="shared" si="37"/>
        <v>7</v>
      </c>
      <c r="O37" s="30" t="str">
        <f t="shared" si="38"/>
        <v>123468</v>
      </c>
      <c r="Q37" s="7">
        <f t="shared" si="11"/>
        <v>6</v>
      </c>
      <c r="R37" s="8">
        <f t="shared" si="12"/>
        <v>4</v>
      </c>
      <c r="S37" s="14">
        <f>COUNTIF($X$4:X37, "&lt;&gt;-")</f>
        <v>20</v>
      </c>
      <c r="T37" s="21">
        <v>33</v>
      </c>
      <c r="U37" s="27" t="str">
        <f t="shared" si="13"/>
        <v>1</v>
      </c>
      <c r="V37" s="41" t="str">
        <f t="shared" si="13"/>
        <v>8</v>
      </c>
      <c r="W37" s="36" t="str">
        <f t="shared" si="14"/>
        <v>5</v>
      </c>
      <c r="X37" s="30" t="str">
        <f t="shared" si="15"/>
        <v>23467</v>
      </c>
      <c r="Z37" s="7">
        <f t="shared" si="16"/>
        <v>7</v>
      </c>
      <c r="AA37" s="8">
        <f t="shared" si="17"/>
        <v>4</v>
      </c>
      <c r="AB37" s="7">
        <f>COUNTIF($AH$4:AH37, "&lt;&gt;-")</f>
        <v>15</v>
      </c>
      <c r="AC37" s="21">
        <v>33</v>
      </c>
      <c r="AD37" s="47" t="str">
        <f t="shared" si="18"/>
        <v>1</v>
      </c>
      <c r="AE37" s="41" t="str">
        <f t="shared" si="18"/>
        <v>4</v>
      </c>
      <c r="AF37" s="48" t="str">
        <f t="shared" si="18"/>
        <v>7</v>
      </c>
      <c r="AG37" s="57" t="str">
        <f t="shared" si="19"/>
        <v>6</v>
      </c>
      <c r="AH37" s="53" t="str">
        <f t="shared" si="20"/>
        <v>-</v>
      </c>
      <c r="AJ37" s="7">
        <f t="shared" si="21"/>
        <v>9</v>
      </c>
      <c r="AK37" s="8">
        <f t="shared" si="22"/>
        <v>2</v>
      </c>
      <c r="AL37" s="7">
        <f>COUNTIF($AS$4:AS37, "&lt;&gt;-")</f>
        <v>15</v>
      </c>
      <c r="AM37" s="21">
        <v>33</v>
      </c>
      <c r="AN37" s="27" t="str">
        <f t="shared" si="23"/>
        <v>1</v>
      </c>
      <c r="AO37" s="61" t="str">
        <f t="shared" si="23"/>
        <v>4</v>
      </c>
      <c r="AP37" s="41" t="str">
        <f t="shared" si="23"/>
        <v>2</v>
      </c>
      <c r="AQ37" s="48" t="str">
        <f t="shared" si="23"/>
        <v>5</v>
      </c>
      <c r="AR37" s="57" t="str">
        <f t="shared" si="24"/>
        <v>6</v>
      </c>
      <c r="AS37" s="53" t="str">
        <f t="shared" si="25"/>
        <v>-</v>
      </c>
      <c r="AU37" s="7">
        <f t="shared" si="26"/>
        <v>12</v>
      </c>
      <c r="AV37" s="8">
        <f t="shared" si="27"/>
        <v>1</v>
      </c>
      <c r="AW37" s="7">
        <f>COUNTIF($BE$4:BE37, "&lt;&gt;-")</f>
        <v>7</v>
      </c>
      <c r="AX37" s="21">
        <v>33</v>
      </c>
      <c r="AY37" s="27" t="str">
        <f t="shared" si="28"/>
        <v>1</v>
      </c>
      <c r="AZ37" s="61" t="str">
        <f t="shared" si="28"/>
        <v>3</v>
      </c>
      <c r="BA37" s="41" t="str">
        <f t="shared" si="28"/>
        <v>8</v>
      </c>
      <c r="BB37" s="48" t="str">
        <f t="shared" si="28"/>
        <v>2</v>
      </c>
      <c r="BC37" s="48" t="str">
        <f t="shared" si="28"/>
        <v>7</v>
      </c>
      <c r="BD37" s="57" t="str">
        <f t="shared" si="29"/>
        <v>4</v>
      </c>
      <c r="BE37" s="53" t="str">
        <f t="shared" si="30"/>
        <v>-</v>
      </c>
      <c r="BG37" s="7">
        <f t="shared" si="31"/>
        <v>17</v>
      </c>
      <c r="BH37" s="8">
        <f t="shared" si="32"/>
        <v>2</v>
      </c>
      <c r="BI37" s="7">
        <f>COUNTIF($BR$4:BR37, "&lt;&gt;-")</f>
        <v>7</v>
      </c>
      <c r="BJ37" s="21">
        <v>33</v>
      </c>
      <c r="BK37" s="27" t="str">
        <f t="shared" si="33"/>
        <v>1</v>
      </c>
      <c r="BL37" s="61" t="str">
        <f t="shared" si="33"/>
        <v>4</v>
      </c>
      <c r="BM37" s="61" t="str">
        <f t="shared" si="33"/>
        <v>7</v>
      </c>
      <c r="BN37" s="41" t="str">
        <f t="shared" si="33"/>
        <v>5</v>
      </c>
      <c r="BO37" s="48" t="str">
        <f t="shared" si="33"/>
        <v>8</v>
      </c>
      <c r="BP37" s="48" t="str">
        <f t="shared" si="33"/>
        <v>2</v>
      </c>
      <c r="BQ37" s="65" t="str">
        <f t="shared" si="34"/>
        <v>6</v>
      </c>
      <c r="BR37" s="53" t="str">
        <f t="shared" si="35"/>
        <v>-</v>
      </c>
      <c r="BS37" s="8" t="str">
        <f t="shared" si="36"/>
        <v>-</v>
      </c>
      <c r="BT37" s="9">
        <f>COUNTIF($BS$4:BS37, "&lt;&gt;-")</f>
        <v>0</v>
      </c>
    </row>
    <row r="38" spans="9:72" x14ac:dyDescent="0.25">
      <c r="I38" s="7">
        <f t="shared" si="8"/>
        <v>5</v>
      </c>
      <c r="J38" s="8">
        <f t="shared" si="9"/>
        <v>7</v>
      </c>
      <c r="K38" s="14">
        <f>COUNTIF($O$4:O38, "&lt;&gt;-")</f>
        <v>26</v>
      </c>
      <c r="L38" s="21">
        <v>34</v>
      </c>
      <c r="M38" s="27" t="str">
        <f t="shared" si="10"/>
        <v>5</v>
      </c>
      <c r="N38" s="24" t="str">
        <f t="shared" si="37"/>
        <v>8</v>
      </c>
      <c r="O38" s="30" t="str">
        <f t="shared" si="38"/>
        <v>123467</v>
      </c>
      <c r="Q38" s="7">
        <f t="shared" si="11"/>
        <v>6</v>
      </c>
      <c r="R38" s="8">
        <f t="shared" si="12"/>
        <v>5</v>
      </c>
      <c r="S38" s="14">
        <f>COUNTIF($X$4:X38, "&lt;&gt;-")</f>
        <v>21</v>
      </c>
      <c r="T38" s="21">
        <v>34</v>
      </c>
      <c r="U38" s="27" t="str">
        <f t="shared" si="13"/>
        <v>1</v>
      </c>
      <c r="V38" s="41" t="str">
        <f t="shared" si="13"/>
        <v>8</v>
      </c>
      <c r="W38" s="36" t="str">
        <f t="shared" si="14"/>
        <v>6</v>
      </c>
      <c r="X38" s="30" t="str">
        <f t="shared" si="15"/>
        <v>23457</v>
      </c>
      <c r="Z38" s="7">
        <f t="shared" si="16"/>
        <v>7</v>
      </c>
      <c r="AA38" s="8">
        <f t="shared" si="17"/>
        <v>5</v>
      </c>
      <c r="AB38" s="7">
        <f>COUNTIF($AH$4:AH38, "&lt;&gt;-")</f>
        <v>15</v>
      </c>
      <c r="AC38" s="21">
        <v>34</v>
      </c>
      <c r="AD38" s="47" t="str">
        <f t="shared" si="18"/>
        <v>1</v>
      </c>
      <c r="AE38" s="41" t="str">
        <f t="shared" si="18"/>
        <v>4</v>
      </c>
      <c r="AF38" s="48" t="str">
        <f t="shared" si="18"/>
        <v>7</v>
      </c>
      <c r="AG38" s="57" t="str">
        <f t="shared" si="19"/>
        <v>8</v>
      </c>
      <c r="AH38" s="53" t="str">
        <f t="shared" si="20"/>
        <v>-</v>
      </c>
      <c r="AJ38" s="7">
        <f t="shared" si="21"/>
        <v>9</v>
      </c>
      <c r="AK38" s="8">
        <f t="shared" si="22"/>
        <v>3</v>
      </c>
      <c r="AL38" s="7">
        <f>COUNTIF($AS$4:AS38, "&lt;&gt;-")</f>
        <v>15</v>
      </c>
      <c r="AM38" s="21">
        <v>34</v>
      </c>
      <c r="AN38" s="27" t="str">
        <f t="shared" si="23"/>
        <v>1</v>
      </c>
      <c r="AO38" s="61" t="str">
        <f t="shared" si="23"/>
        <v>4</v>
      </c>
      <c r="AP38" s="41" t="str">
        <f t="shared" si="23"/>
        <v>2</v>
      </c>
      <c r="AQ38" s="48" t="str">
        <f t="shared" si="23"/>
        <v>5</v>
      </c>
      <c r="AR38" s="57" t="str">
        <f t="shared" si="24"/>
        <v>7</v>
      </c>
      <c r="AS38" s="53" t="str">
        <f t="shared" si="25"/>
        <v>-</v>
      </c>
      <c r="AU38" s="7">
        <f t="shared" si="26"/>
        <v>12</v>
      </c>
      <c r="AV38" s="8">
        <f t="shared" si="27"/>
        <v>2</v>
      </c>
      <c r="AW38" s="7">
        <f>COUNTIF($BE$4:BE38, "&lt;&gt;-")</f>
        <v>7</v>
      </c>
      <c r="AX38" s="21">
        <v>34</v>
      </c>
      <c r="AY38" s="27" t="str">
        <f t="shared" si="28"/>
        <v>1</v>
      </c>
      <c r="AZ38" s="61" t="str">
        <f t="shared" si="28"/>
        <v>3</v>
      </c>
      <c r="BA38" s="41" t="str">
        <f t="shared" si="28"/>
        <v>8</v>
      </c>
      <c r="BB38" s="48" t="str">
        <f t="shared" si="28"/>
        <v>2</v>
      </c>
      <c r="BC38" s="48" t="str">
        <f t="shared" si="28"/>
        <v>7</v>
      </c>
      <c r="BD38" s="57" t="str">
        <f t="shared" si="29"/>
        <v>5</v>
      </c>
      <c r="BE38" s="53" t="str">
        <f t="shared" si="30"/>
        <v>-</v>
      </c>
      <c r="BG38" s="7">
        <f t="shared" si="31"/>
        <v>18</v>
      </c>
      <c r="BH38" s="8">
        <f t="shared" si="32"/>
        <v>1</v>
      </c>
      <c r="BI38" s="7">
        <f>COUNTIF($BR$4:BR38, "&lt;&gt;-")</f>
        <v>8</v>
      </c>
      <c r="BJ38" s="21">
        <v>34</v>
      </c>
      <c r="BK38" s="27" t="str">
        <f t="shared" si="33"/>
        <v>1</v>
      </c>
      <c r="BL38" s="61" t="str">
        <f t="shared" si="33"/>
        <v>5</v>
      </c>
      <c r="BM38" s="61" t="str">
        <f t="shared" si="33"/>
        <v>2</v>
      </c>
      <c r="BN38" s="41" t="str">
        <f t="shared" si="33"/>
        <v>6</v>
      </c>
      <c r="BO38" s="48" t="str">
        <f t="shared" si="33"/>
        <v>3</v>
      </c>
      <c r="BP38" s="48" t="str">
        <f t="shared" si="33"/>
        <v>7</v>
      </c>
      <c r="BQ38" s="65" t="str">
        <f t="shared" si="34"/>
        <v>4</v>
      </c>
      <c r="BR38" s="53" t="str">
        <f t="shared" si="35"/>
        <v>8</v>
      </c>
      <c r="BS38" s="8" t="str">
        <f t="shared" si="36"/>
        <v>-</v>
      </c>
      <c r="BT38" s="9">
        <f>COUNTIF($BS$4:BS38, "&lt;&gt;-")</f>
        <v>0</v>
      </c>
    </row>
    <row r="39" spans="9:72" x14ac:dyDescent="0.25">
      <c r="I39" s="7">
        <f t="shared" si="8"/>
        <v>6</v>
      </c>
      <c r="J39" s="8">
        <f t="shared" si="9"/>
        <v>1</v>
      </c>
      <c r="K39" s="14">
        <f>COUNTIF($O$4:O39, "&lt;&gt;-")</f>
        <v>27</v>
      </c>
      <c r="L39" s="21">
        <v>35</v>
      </c>
      <c r="M39" s="27" t="str">
        <f t="shared" si="10"/>
        <v>6</v>
      </c>
      <c r="N39" s="24" t="str">
        <f t="shared" si="37"/>
        <v>1</v>
      </c>
      <c r="O39" s="30" t="str">
        <f t="shared" si="38"/>
        <v>234578</v>
      </c>
      <c r="Q39" s="7">
        <f t="shared" si="11"/>
        <v>6</v>
      </c>
      <c r="R39" s="8">
        <f t="shared" si="12"/>
        <v>6</v>
      </c>
      <c r="S39" s="14">
        <f>COUNTIF($X$4:X39, "&lt;&gt;-")</f>
        <v>21</v>
      </c>
      <c r="T39" s="21">
        <v>35</v>
      </c>
      <c r="U39" s="27" t="str">
        <f t="shared" si="13"/>
        <v>1</v>
      </c>
      <c r="V39" s="41" t="str">
        <f t="shared" si="13"/>
        <v>8</v>
      </c>
      <c r="W39" s="36" t="str">
        <f t="shared" si="14"/>
        <v>7</v>
      </c>
      <c r="X39" s="30" t="str">
        <f t="shared" si="15"/>
        <v>-</v>
      </c>
      <c r="Z39" s="7">
        <f t="shared" si="16"/>
        <v>8</v>
      </c>
      <c r="AA39" s="8">
        <f t="shared" si="17"/>
        <v>1</v>
      </c>
      <c r="AB39" s="7">
        <f>COUNTIF($AH$4:AH39, "&lt;&gt;-")</f>
        <v>15</v>
      </c>
      <c r="AC39" s="21">
        <v>35</v>
      </c>
      <c r="AD39" s="47" t="str">
        <f t="shared" si="18"/>
        <v>1</v>
      </c>
      <c r="AE39" s="41" t="str">
        <f t="shared" si="18"/>
        <v>4</v>
      </c>
      <c r="AF39" s="48" t="str">
        <f t="shared" si="18"/>
        <v>8</v>
      </c>
      <c r="AG39" s="57" t="str">
        <f t="shared" si="19"/>
        <v>2</v>
      </c>
      <c r="AH39" s="53" t="str">
        <f t="shared" si="20"/>
        <v>-</v>
      </c>
      <c r="AJ39" s="7">
        <f t="shared" si="21"/>
        <v>9</v>
      </c>
      <c r="AK39" s="8">
        <f t="shared" si="22"/>
        <v>4</v>
      </c>
      <c r="AL39" s="7">
        <f>COUNTIF($AS$4:AS39, "&lt;&gt;-")</f>
        <v>16</v>
      </c>
      <c r="AM39" s="21">
        <v>35</v>
      </c>
      <c r="AN39" s="27" t="str">
        <f t="shared" si="23"/>
        <v>1</v>
      </c>
      <c r="AO39" s="61" t="str">
        <f t="shared" si="23"/>
        <v>4</v>
      </c>
      <c r="AP39" s="41" t="str">
        <f t="shared" si="23"/>
        <v>2</v>
      </c>
      <c r="AQ39" s="48" t="str">
        <f t="shared" si="23"/>
        <v>5</v>
      </c>
      <c r="AR39" s="57" t="str">
        <f t="shared" si="24"/>
        <v>8</v>
      </c>
      <c r="AS39" s="53" t="str">
        <f t="shared" si="25"/>
        <v>367</v>
      </c>
      <c r="AU39" s="7">
        <f t="shared" si="26"/>
        <v>12</v>
      </c>
      <c r="AV39" s="8">
        <f t="shared" si="27"/>
        <v>3</v>
      </c>
      <c r="AW39" s="7">
        <f>COUNTIF($BE$4:BE39, "&lt;&gt;-")</f>
        <v>7</v>
      </c>
      <c r="AX39" s="21">
        <v>35</v>
      </c>
      <c r="AY39" s="27" t="str">
        <f t="shared" si="28"/>
        <v>1</v>
      </c>
      <c r="AZ39" s="61" t="str">
        <f t="shared" si="28"/>
        <v>3</v>
      </c>
      <c r="BA39" s="41" t="str">
        <f t="shared" si="28"/>
        <v>8</v>
      </c>
      <c r="BB39" s="48" t="str">
        <f t="shared" si="28"/>
        <v>2</v>
      </c>
      <c r="BC39" s="48" t="str">
        <f t="shared" si="28"/>
        <v>7</v>
      </c>
      <c r="BD39" s="57" t="str">
        <f t="shared" si="29"/>
        <v>6</v>
      </c>
      <c r="BE39" s="53" t="str">
        <f t="shared" si="30"/>
        <v>-</v>
      </c>
      <c r="BG39" s="7">
        <f t="shared" si="31"/>
        <v>18</v>
      </c>
      <c r="BH39" s="8">
        <f t="shared" si="32"/>
        <v>2</v>
      </c>
      <c r="BI39" s="7">
        <f>COUNTIF($BR$4:BR39, "&lt;&gt;-")</f>
        <v>8</v>
      </c>
      <c r="BJ39" s="21">
        <v>35</v>
      </c>
      <c r="BK39" s="27" t="str">
        <f t="shared" si="33"/>
        <v>1</v>
      </c>
      <c r="BL39" s="61" t="str">
        <f t="shared" si="33"/>
        <v>5</v>
      </c>
      <c r="BM39" s="61" t="str">
        <f t="shared" si="33"/>
        <v>2</v>
      </c>
      <c r="BN39" s="41" t="str">
        <f t="shared" si="33"/>
        <v>6</v>
      </c>
      <c r="BO39" s="48" t="str">
        <f t="shared" si="33"/>
        <v>3</v>
      </c>
      <c r="BP39" s="48" t="str">
        <f t="shared" si="33"/>
        <v>7</v>
      </c>
      <c r="BQ39" s="65" t="str">
        <f t="shared" si="34"/>
        <v>8</v>
      </c>
      <c r="BR39" s="53" t="str">
        <f t="shared" si="35"/>
        <v>-</v>
      </c>
      <c r="BS39" s="8" t="str">
        <f t="shared" si="36"/>
        <v>-</v>
      </c>
      <c r="BT39" s="9">
        <f>COUNTIF($BS$4:BS39, "&lt;&gt;-")</f>
        <v>0</v>
      </c>
    </row>
    <row r="40" spans="9:72" x14ac:dyDescent="0.25">
      <c r="I40" s="7">
        <f t="shared" si="8"/>
        <v>6</v>
      </c>
      <c r="J40" s="8">
        <f t="shared" si="9"/>
        <v>2</v>
      </c>
      <c r="K40" s="14">
        <f>COUNTIF($O$4:O40, "&lt;&gt;-")</f>
        <v>28</v>
      </c>
      <c r="L40" s="21">
        <v>36</v>
      </c>
      <c r="M40" s="27" t="str">
        <f t="shared" si="10"/>
        <v>6</v>
      </c>
      <c r="N40" s="24" t="str">
        <f t="shared" si="37"/>
        <v>2</v>
      </c>
      <c r="O40" s="30" t="str">
        <f t="shared" si="38"/>
        <v>134578</v>
      </c>
      <c r="Q40" s="7">
        <f t="shared" si="11"/>
        <v>7</v>
      </c>
      <c r="R40" s="8">
        <f t="shared" si="12"/>
        <v>1</v>
      </c>
      <c r="S40" s="14">
        <f>COUNTIF($X$4:X40, "&lt;&gt;-")</f>
        <v>22</v>
      </c>
      <c r="T40" s="21">
        <v>36</v>
      </c>
      <c r="U40" s="27" t="str">
        <f t="shared" si="13"/>
        <v>2</v>
      </c>
      <c r="V40" s="41" t="str">
        <f t="shared" si="13"/>
        <v>4</v>
      </c>
      <c r="W40" s="36" t="str">
        <f t="shared" si="14"/>
        <v>1</v>
      </c>
      <c r="X40" s="30" t="str">
        <f t="shared" si="15"/>
        <v>35678</v>
      </c>
      <c r="Z40" s="7">
        <f t="shared" si="16"/>
        <v>8</v>
      </c>
      <c r="AA40" s="8">
        <f t="shared" si="17"/>
        <v>2</v>
      </c>
      <c r="AB40" s="7">
        <f>COUNTIF($AH$4:AH40, "&lt;&gt;-")</f>
        <v>16</v>
      </c>
      <c r="AC40" s="21">
        <v>36</v>
      </c>
      <c r="AD40" s="47" t="str">
        <f t="shared" si="18"/>
        <v>1</v>
      </c>
      <c r="AE40" s="41" t="str">
        <f t="shared" si="18"/>
        <v>4</v>
      </c>
      <c r="AF40" s="48" t="str">
        <f t="shared" si="18"/>
        <v>8</v>
      </c>
      <c r="AG40" s="57" t="str">
        <f t="shared" si="19"/>
        <v>3</v>
      </c>
      <c r="AH40" s="53" t="str">
        <f t="shared" si="20"/>
        <v>2567</v>
      </c>
      <c r="AJ40" s="7">
        <f t="shared" si="21"/>
        <v>10</v>
      </c>
      <c r="AK40" s="8">
        <f t="shared" si="22"/>
        <v>1</v>
      </c>
      <c r="AL40" s="7">
        <f>COUNTIF($AS$4:AS40, "&lt;&gt;-")</f>
        <v>17</v>
      </c>
      <c r="AM40" s="21">
        <v>36</v>
      </c>
      <c r="AN40" s="27" t="str">
        <f t="shared" si="23"/>
        <v>1</v>
      </c>
      <c r="AO40" s="61" t="str">
        <f t="shared" si="23"/>
        <v>4</v>
      </c>
      <c r="AP40" s="41" t="str">
        <f t="shared" si="23"/>
        <v>2</v>
      </c>
      <c r="AQ40" s="48" t="str">
        <f t="shared" si="23"/>
        <v>7</v>
      </c>
      <c r="AR40" s="57" t="str">
        <f t="shared" si="24"/>
        <v>3</v>
      </c>
      <c r="AS40" s="53" t="str">
        <f t="shared" si="25"/>
        <v>568</v>
      </c>
      <c r="AU40" s="7">
        <f t="shared" si="26"/>
        <v>13</v>
      </c>
      <c r="AV40" s="8">
        <f t="shared" si="27"/>
        <v>1</v>
      </c>
      <c r="AW40" s="7">
        <f>COUNTIF($BE$4:BE40, "&lt;&gt;-")</f>
        <v>7</v>
      </c>
      <c r="AX40" s="21">
        <v>36</v>
      </c>
      <c r="AY40" s="27" t="str">
        <f t="shared" si="28"/>
        <v>1</v>
      </c>
      <c r="AZ40" s="61" t="str">
        <f t="shared" si="28"/>
        <v>3</v>
      </c>
      <c r="BA40" s="41" t="str">
        <f t="shared" si="28"/>
        <v>8</v>
      </c>
      <c r="BB40" s="48" t="str">
        <f t="shared" si="28"/>
        <v>6</v>
      </c>
      <c r="BC40" s="48" t="str">
        <f t="shared" si="28"/>
        <v>2</v>
      </c>
      <c r="BD40" s="57" t="str">
        <f t="shared" si="29"/>
        <v>4</v>
      </c>
      <c r="BE40" s="53" t="str">
        <f t="shared" si="30"/>
        <v>-</v>
      </c>
      <c r="BG40" s="7">
        <f t="shared" si="31"/>
        <v>19</v>
      </c>
      <c r="BH40" s="8">
        <f t="shared" si="32"/>
        <v>1</v>
      </c>
      <c r="BI40" s="7">
        <f>COUNTIF($BR$4:BR40, "&lt;&gt;-")</f>
        <v>9</v>
      </c>
      <c r="BJ40" s="21">
        <v>36</v>
      </c>
      <c r="BK40" s="27" t="str">
        <f t="shared" si="33"/>
        <v>1</v>
      </c>
      <c r="BL40" s="61" t="str">
        <f t="shared" si="33"/>
        <v>5</v>
      </c>
      <c r="BM40" s="61" t="str">
        <f t="shared" si="33"/>
        <v>2</v>
      </c>
      <c r="BN40" s="41" t="str">
        <f t="shared" si="33"/>
        <v>8</v>
      </c>
      <c r="BO40" s="48" t="str">
        <f t="shared" si="33"/>
        <v>3</v>
      </c>
      <c r="BP40" s="48" t="str">
        <f t="shared" si="33"/>
        <v>7</v>
      </c>
      <c r="BQ40" s="65" t="str">
        <f t="shared" si="34"/>
        <v>4</v>
      </c>
      <c r="BR40" s="53" t="str">
        <f t="shared" si="35"/>
        <v>6</v>
      </c>
      <c r="BS40" s="8" t="str">
        <f t="shared" si="36"/>
        <v>-</v>
      </c>
      <c r="BT40" s="9">
        <f>COUNTIF($BS$4:BS40, "&lt;&gt;-")</f>
        <v>0</v>
      </c>
    </row>
    <row r="41" spans="9:72" x14ac:dyDescent="0.25">
      <c r="I41" s="7">
        <f t="shared" si="8"/>
        <v>6</v>
      </c>
      <c r="J41" s="8">
        <f t="shared" si="9"/>
        <v>3</v>
      </c>
      <c r="K41" s="14">
        <f>COUNTIF($O$4:O41, "&lt;&gt;-")</f>
        <v>29</v>
      </c>
      <c r="L41" s="21">
        <v>37</v>
      </c>
      <c r="M41" s="27" t="str">
        <f t="shared" si="10"/>
        <v>6</v>
      </c>
      <c r="N41" s="24" t="str">
        <f t="shared" si="37"/>
        <v>3</v>
      </c>
      <c r="O41" s="30" t="str">
        <f t="shared" si="38"/>
        <v>124578</v>
      </c>
      <c r="Q41" s="7">
        <f t="shared" si="11"/>
        <v>7</v>
      </c>
      <c r="R41" s="8">
        <f t="shared" si="12"/>
        <v>2</v>
      </c>
      <c r="S41" s="14">
        <f>COUNTIF($X$4:X41, "&lt;&gt;-")</f>
        <v>22</v>
      </c>
      <c r="T41" s="21">
        <v>37</v>
      </c>
      <c r="U41" s="27" t="str">
        <f t="shared" si="13"/>
        <v>2</v>
      </c>
      <c r="V41" s="41" t="str">
        <f t="shared" si="13"/>
        <v>4</v>
      </c>
      <c r="W41" s="36" t="str">
        <f t="shared" si="14"/>
        <v>3</v>
      </c>
      <c r="X41" s="30" t="str">
        <f t="shared" si="15"/>
        <v>-</v>
      </c>
      <c r="Z41" s="7">
        <f t="shared" si="16"/>
        <v>8</v>
      </c>
      <c r="AA41" s="8">
        <f t="shared" si="17"/>
        <v>3</v>
      </c>
      <c r="AB41" s="7">
        <f>COUNTIF($AH$4:AH41, "&lt;&gt;-")</f>
        <v>17</v>
      </c>
      <c r="AC41" s="21">
        <v>37</v>
      </c>
      <c r="AD41" s="47" t="str">
        <f t="shared" si="18"/>
        <v>1</v>
      </c>
      <c r="AE41" s="41" t="str">
        <f t="shared" si="18"/>
        <v>4</v>
      </c>
      <c r="AF41" s="48" t="str">
        <f t="shared" si="18"/>
        <v>8</v>
      </c>
      <c r="AG41" s="57" t="str">
        <f t="shared" si="19"/>
        <v>5</v>
      </c>
      <c r="AH41" s="53" t="str">
        <f t="shared" si="20"/>
        <v>2367</v>
      </c>
      <c r="AJ41" s="7">
        <f t="shared" si="21"/>
        <v>10</v>
      </c>
      <c r="AK41" s="8">
        <f t="shared" si="22"/>
        <v>2</v>
      </c>
      <c r="AL41" s="7">
        <f>COUNTIF($AS$4:AS41, "&lt;&gt;-")</f>
        <v>17</v>
      </c>
      <c r="AM41" s="21">
        <v>37</v>
      </c>
      <c r="AN41" s="27" t="str">
        <f t="shared" si="23"/>
        <v>1</v>
      </c>
      <c r="AO41" s="61" t="str">
        <f t="shared" si="23"/>
        <v>4</v>
      </c>
      <c r="AP41" s="41" t="str">
        <f t="shared" si="23"/>
        <v>2</v>
      </c>
      <c r="AQ41" s="48" t="str">
        <f t="shared" si="23"/>
        <v>7</v>
      </c>
      <c r="AR41" s="57" t="str">
        <f t="shared" si="24"/>
        <v>5</v>
      </c>
      <c r="AS41" s="53" t="str">
        <f t="shared" si="25"/>
        <v>-</v>
      </c>
      <c r="AU41" s="7">
        <f t="shared" si="26"/>
        <v>13</v>
      </c>
      <c r="AV41" s="8">
        <f t="shared" si="27"/>
        <v>2</v>
      </c>
      <c r="AW41" s="7">
        <f>COUNTIF($BE$4:BE41, "&lt;&gt;-")</f>
        <v>7</v>
      </c>
      <c r="AX41" s="21">
        <v>37</v>
      </c>
      <c r="AY41" s="27" t="str">
        <f t="shared" si="28"/>
        <v>1</v>
      </c>
      <c r="AZ41" s="61" t="str">
        <f t="shared" si="28"/>
        <v>3</v>
      </c>
      <c r="BA41" s="41" t="str">
        <f t="shared" si="28"/>
        <v>8</v>
      </c>
      <c r="BB41" s="48" t="str">
        <f t="shared" si="28"/>
        <v>6</v>
      </c>
      <c r="BC41" s="48" t="str">
        <f t="shared" si="28"/>
        <v>2</v>
      </c>
      <c r="BD41" s="57" t="str">
        <f t="shared" si="29"/>
        <v>5</v>
      </c>
      <c r="BE41" s="53" t="str">
        <f t="shared" si="30"/>
        <v>-</v>
      </c>
      <c r="BG41" s="7">
        <f t="shared" si="31"/>
        <v>19</v>
      </c>
      <c r="BH41" s="8">
        <f t="shared" si="32"/>
        <v>2</v>
      </c>
      <c r="BI41" s="7">
        <f>COUNTIF($BR$4:BR41, "&lt;&gt;-")</f>
        <v>9</v>
      </c>
      <c r="BJ41" s="21">
        <v>37</v>
      </c>
      <c r="BK41" s="27" t="str">
        <f t="shared" si="33"/>
        <v>1</v>
      </c>
      <c r="BL41" s="61" t="str">
        <f t="shared" si="33"/>
        <v>5</v>
      </c>
      <c r="BM41" s="61" t="str">
        <f t="shared" si="33"/>
        <v>2</v>
      </c>
      <c r="BN41" s="41" t="str">
        <f t="shared" si="33"/>
        <v>8</v>
      </c>
      <c r="BO41" s="48" t="str">
        <f t="shared" si="33"/>
        <v>3</v>
      </c>
      <c r="BP41" s="48" t="str">
        <f t="shared" si="33"/>
        <v>7</v>
      </c>
      <c r="BQ41" s="65" t="str">
        <f t="shared" si="34"/>
        <v>6</v>
      </c>
      <c r="BR41" s="53" t="str">
        <f t="shared" si="35"/>
        <v>-</v>
      </c>
      <c r="BS41" s="8" t="str">
        <f t="shared" si="36"/>
        <v>-</v>
      </c>
      <c r="BT41" s="9">
        <f>COUNTIF($BS$4:BS41, "&lt;&gt;-")</f>
        <v>0</v>
      </c>
    </row>
    <row r="42" spans="9:72" x14ac:dyDescent="0.25">
      <c r="I42" s="7">
        <f t="shared" si="8"/>
        <v>6</v>
      </c>
      <c r="J42" s="8">
        <f t="shared" si="9"/>
        <v>4</v>
      </c>
      <c r="K42" s="14">
        <f>COUNTIF($O$4:O42, "&lt;&gt;-")</f>
        <v>30</v>
      </c>
      <c r="L42" s="21">
        <v>38</v>
      </c>
      <c r="M42" s="27" t="str">
        <f t="shared" si="10"/>
        <v>6</v>
      </c>
      <c r="N42" s="24" t="str">
        <f t="shared" si="37"/>
        <v>4</v>
      </c>
      <c r="O42" s="30" t="str">
        <f t="shared" si="38"/>
        <v>123578</v>
      </c>
      <c r="Q42" s="7">
        <f t="shared" si="11"/>
        <v>7</v>
      </c>
      <c r="R42" s="8">
        <f t="shared" si="12"/>
        <v>3</v>
      </c>
      <c r="S42" s="14">
        <f>COUNTIF($X$4:X42, "&lt;&gt;-")</f>
        <v>22</v>
      </c>
      <c r="T42" s="21">
        <v>38</v>
      </c>
      <c r="U42" s="27" t="str">
        <f t="shared" si="13"/>
        <v>2</v>
      </c>
      <c r="V42" s="41" t="str">
        <f t="shared" si="13"/>
        <v>4</v>
      </c>
      <c r="W42" s="36" t="str">
        <f t="shared" si="14"/>
        <v>5</v>
      </c>
      <c r="X42" s="30" t="str">
        <f t="shared" si="15"/>
        <v>-</v>
      </c>
      <c r="Z42" s="7">
        <f t="shared" si="16"/>
        <v>8</v>
      </c>
      <c r="AA42" s="8">
        <f t="shared" si="17"/>
        <v>4</v>
      </c>
      <c r="AB42" s="7">
        <f>COUNTIF($AH$4:AH42, "&lt;&gt;-")</f>
        <v>17</v>
      </c>
      <c r="AC42" s="21">
        <v>38</v>
      </c>
      <c r="AD42" s="47" t="str">
        <f t="shared" si="18"/>
        <v>1</v>
      </c>
      <c r="AE42" s="41" t="str">
        <f t="shared" si="18"/>
        <v>4</v>
      </c>
      <c r="AF42" s="48" t="str">
        <f t="shared" si="18"/>
        <v>8</v>
      </c>
      <c r="AG42" s="57" t="str">
        <f t="shared" si="19"/>
        <v>6</v>
      </c>
      <c r="AH42" s="53" t="str">
        <f t="shared" si="20"/>
        <v>-</v>
      </c>
      <c r="AJ42" s="7">
        <f t="shared" si="21"/>
        <v>10</v>
      </c>
      <c r="AK42" s="8">
        <f t="shared" si="22"/>
        <v>3</v>
      </c>
      <c r="AL42" s="7">
        <f>COUNTIF($AS$4:AS42, "&lt;&gt;-")</f>
        <v>17</v>
      </c>
      <c r="AM42" s="21">
        <v>38</v>
      </c>
      <c r="AN42" s="27" t="str">
        <f t="shared" si="23"/>
        <v>1</v>
      </c>
      <c r="AO42" s="61" t="str">
        <f t="shared" si="23"/>
        <v>4</v>
      </c>
      <c r="AP42" s="41" t="str">
        <f t="shared" si="23"/>
        <v>2</v>
      </c>
      <c r="AQ42" s="48" t="str">
        <f t="shared" si="23"/>
        <v>7</v>
      </c>
      <c r="AR42" s="57" t="str">
        <f t="shared" si="24"/>
        <v>6</v>
      </c>
      <c r="AS42" s="53" t="str">
        <f t="shared" si="25"/>
        <v>-</v>
      </c>
      <c r="AU42" s="7">
        <f t="shared" si="26"/>
        <v>13</v>
      </c>
      <c r="AV42" s="8">
        <f t="shared" si="27"/>
        <v>3</v>
      </c>
      <c r="AW42" s="7">
        <f>COUNTIF($BE$4:BE42, "&lt;&gt;-")</f>
        <v>7</v>
      </c>
      <c r="AX42" s="21">
        <v>38</v>
      </c>
      <c r="AY42" s="27" t="str">
        <f t="shared" si="28"/>
        <v>1</v>
      </c>
      <c r="AZ42" s="61" t="str">
        <f t="shared" si="28"/>
        <v>3</v>
      </c>
      <c r="BA42" s="41" t="str">
        <f t="shared" si="28"/>
        <v>8</v>
      </c>
      <c r="BB42" s="48" t="str">
        <f t="shared" si="28"/>
        <v>6</v>
      </c>
      <c r="BC42" s="48" t="str">
        <f t="shared" si="28"/>
        <v>2</v>
      </c>
      <c r="BD42" s="57" t="str">
        <f t="shared" si="29"/>
        <v>7</v>
      </c>
      <c r="BE42" s="53" t="str">
        <f t="shared" si="30"/>
        <v>-</v>
      </c>
      <c r="BG42" s="7">
        <f t="shared" si="31"/>
        <v>20</v>
      </c>
      <c r="BH42" s="8">
        <f t="shared" si="32"/>
        <v>1</v>
      </c>
      <c r="BI42" s="7">
        <f>COUNTIF($BR$4:BR42, "&lt;&gt;-")</f>
        <v>9</v>
      </c>
      <c r="BJ42" s="21">
        <v>38</v>
      </c>
      <c r="BK42" s="27" t="str">
        <f t="shared" si="33"/>
        <v>1</v>
      </c>
      <c r="BL42" s="61" t="str">
        <f t="shared" si="33"/>
        <v>5</v>
      </c>
      <c r="BM42" s="61" t="str">
        <f t="shared" si="33"/>
        <v>2</v>
      </c>
      <c r="BN42" s="41" t="str">
        <f t="shared" si="33"/>
        <v>8</v>
      </c>
      <c r="BO42" s="48" t="str">
        <f t="shared" si="33"/>
        <v>6</v>
      </c>
      <c r="BP42" s="48" t="str">
        <f t="shared" si="33"/>
        <v>3</v>
      </c>
      <c r="BQ42" s="65" t="str">
        <f t="shared" si="34"/>
        <v>4</v>
      </c>
      <c r="BR42" s="53" t="str">
        <f t="shared" si="35"/>
        <v>-</v>
      </c>
      <c r="BS42" s="8" t="str">
        <f t="shared" si="36"/>
        <v>-</v>
      </c>
      <c r="BT42" s="9">
        <f>COUNTIF($BS$4:BS42, "&lt;&gt;-")</f>
        <v>0</v>
      </c>
    </row>
    <row r="43" spans="9:72" x14ac:dyDescent="0.25">
      <c r="I43" s="7">
        <f t="shared" si="8"/>
        <v>6</v>
      </c>
      <c r="J43" s="8">
        <f t="shared" si="9"/>
        <v>5</v>
      </c>
      <c r="K43" s="14">
        <f>COUNTIF($O$4:O43, "&lt;&gt;-")</f>
        <v>30</v>
      </c>
      <c r="L43" s="21">
        <v>39</v>
      </c>
      <c r="M43" s="27" t="str">
        <f t="shared" si="10"/>
        <v>6</v>
      </c>
      <c r="N43" s="24" t="str">
        <f t="shared" si="37"/>
        <v>5</v>
      </c>
      <c r="O43" s="30" t="str">
        <f t="shared" si="38"/>
        <v>-</v>
      </c>
      <c r="Q43" s="7">
        <f t="shared" si="11"/>
        <v>7</v>
      </c>
      <c r="R43" s="8">
        <f t="shared" si="12"/>
        <v>4</v>
      </c>
      <c r="S43" s="14">
        <f>COUNTIF($X$4:X43, "&lt;&gt;-")</f>
        <v>23</v>
      </c>
      <c r="T43" s="21">
        <v>39</v>
      </c>
      <c r="U43" s="27" t="str">
        <f t="shared" si="13"/>
        <v>2</v>
      </c>
      <c r="V43" s="41" t="str">
        <f t="shared" si="13"/>
        <v>4</v>
      </c>
      <c r="W43" s="36" t="str">
        <f t="shared" si="14"/>
        <v>6</v>
      </c>
      <c r="X43" s="30" t="str">
        <f t="shared" si="15"/>
        <v>13578</v>
      </c>
      <c r="Z43" s="7">
        <f t="shared" si="16"/>
        <v>8</v>
      </c>
      <c r="AA43" s="8">
        <f t="shared" si="17"/>
        <v>5</v>
      </c>
      <c r="AB43" s="7">
        <f>COUNTIF($AH$4:AH43, "&lt;&gt;-")</f>
        <v>17</v>
      </c>
      <c r="AC43" s="21">
        <v>39</v>
      </c>
      <c r="AD43" s="47" t="str">
        <f t="shared" si="18"/>
        <v>1</v>
      </c>
      <c r="AE43" s="41" t="str">
        <f t="shared" si="18"/>
        <v>4</v>
      </c>
      <c r="AF43" s="48" t="str">
        <f t="shared" si="18"/>
        <v>8</v>
      </c>
      <c r="AG43" s="57" t="str">
        <f t="shared" si="19"/>
        <v>7</v>
      </c>
      <c r="AH43" s="53" t="str">
        <f t="shared" si="20"/>
        <v>-</v>
      </c>
      <c r="AJ43" s="7">
        <f t="shared" si="21"/>
        <v>10</v>
      </c>
      <c r="AK43" s="8">
        <f t="shared" si="22"/>
        <v>4</v>
      </c>
      <c r="AL43" s="7">
        <f>COUNTIF($AS$4:AS43, "&lt;&gt;-")</f>
        <v>17</v>
      </c>
      <c r="AM43" s="21">
        <v>39</v>
      </c>
      <c r="AN43" s="27" t="str">
        <f t="shared" si="23"/>
        <v>1</v>
      </c>
      <c r="AO43" s="61" t="str">
        <f t="shared" si="23"/>
        <v>4</v>
      </c>
      <c r="AP43" s="41" t="str">
        <f t="shared" si="23"/>
        <v>2</v>
      </c>
      <c r="AQ43" s="48" t="str">
        <f t="shared" si="23"/>
        <v>7</v>
      </c>
      <c r="AR43" s="57" t="str">
        <f t="shared" si="24"/>
        <v>8</v>
      </c>
      <c r="AS43" s="53" t="str">
        <f t="shared" si="25"/>
        <v>-</v>
      </c>
      <c r="AU43" s="7">
        <f t="shared" si="26"/>
        <v>14</v>
      </c>
      <c r="AV43" s="8">
        <f t="shared" si="27"/>
        <v>1</v>
      </c>
      <c r="AW43" s="7">
        <f>COUNTIF($BE$4:BE43, "&lt;&gt;-")</f>
        <v>8</v>
      </c>
      <c r="AX43" s="21">
        <v>39</v>
      </c>
      <c r="AY43" s="27" t="str">
        <f t="shared" si="28"/>
        <v>1</v>
      </c>
      <c r="AZ43" s="61" t="str">
        <f t="shared" si="28"/>
        <v>3</v>
      </c>
      <c r="BA43" s="41" t="str">
        <f t="shared" si="28"/>
        <v>8</v>
      </c>
      <c r="BB43" s="48" t="str">
        <f t="shared" si="28"/>
        <v>6</v>
      </c>
      <c r="BC43" s="48" t="str">
        <f t="shared" si="28"/>
        <v>4</v>
      </c>
      <c r="BD43" s="57" t="str">
        <f t="shared" si="29"/>
        <v>2</v>
      </c>
      <c r="BE43" s="53" t="str">
        <f t="shared" si="30"/>
        <v>57</v>
      </c>
      <c r="BG43" s="7">
        <f t="shared" si="31"/>
        <v>20</v>
      </c>
      <c r="BH43" s="8">
        <f t="shared" si="32"/>
        <v>2</v>
      </c>
      <c r="BI43" s="7">
        <f>COUNTIF($BR$4:BR43, "&lt;&gt;-")</f>
        <v>9</v>
      </c>
      <c r="BJ43" s="21">
        <v>39</v>
      </c>
      <c r="BK43" s="27" t="str">
        <f t="shared" si="33"/>
        <v>1</v>
      </c>
      <c r="BL43" s="61" t="str">
        <f t="shared" si="33"/>
        <v>5</v>
      </c>
      <c r="BM43" s="61" t="str">
        <f t="shared" si="33"/>
        <v>2</v>
      </c>
      <c r="BN43" s="41" t="str">
        <f t="shared" si="33"/>
        <v>8</v>
      </c>
      <c r="BO43" s="48" t="str">
        <f t="shared" si="33"/>
        <v>6</v>
      </c>
      <c r="BP43" s="48" t="str">
        <f t="shared" si="33"/>
        <v>3</v>
      </c>
      <c r="BQ43" s="65" t="str">
        <f t="shared" si="34"/>
        <v>7</v>
      </c>
      <c r="BR43" s="53" t="str">
        <f t="shared" si="35"/>
        <v>-</v>
      </c>
      <c r="BS43" s="8" t="str">
        <f t="shared" si="36"/>
        <v>-</v>
      </c>
      <c r="BT43" s="9">
        <f>COUNTIF($BS$4:BS43, "&lt;&gt;-")</f>
        <v>0</v>
      </c>
    </row>
    <row r="44" spans="9:72" x14ac:dyDescent="0.25">
      <c r="I44" s="7">
        <f t="shared" si="8"/>
        <v>6</v>
      </c>
      <c r="J44" s="8">
        <f t="shared" si="9"/>
        <v>6</v>
      </c>
      <c r="K44" s="14">
        <f>COUNTIF($O$4:O44, "&lt;&gt;-")</f>
        <v>30</v>
      </c>
      <c r="L44" s="21">
        <v>40</v>
      </c>
      <c r="M44" s="27" t="str">
        <f t="shared" si="10"/>
        <v>6</v>
      </c>
      <c r="N44" s="24" t="str">
        <f t="shared" si="37"/>
        <v>7</v>
      </c>
      <c r="O44" s="30" t="str">
        <f t="shared" si="38"/>
        <v>-</v>
      </c>
      <c r="Q44" s="7">
        <f t="shared" si="11"/>
        <v>7</v>
      </c>
      <c r="R44" s="8">
        <f t="shared" si="12"/>
        <v>5</v>
      </c>
      <c r="S44" s="14">
        <f>COUNTIF($X$4:X44, "&lt;&gt;-")</f>
        <v>24</v>
      </c>
      <c r="T44" s="21">
        <v>40</v>
      </c>
      <c r="U44" s="27" t="str">
        <f t="shared" si="13"/>
        <v>2</v>
      </c>
      <c r="V44" s="41" t="str">
        <f t="shared" si="13"/>
        <v>4</v>
      </c>
      <c r="W44" s="36" t="str">
        <f t="shared" si="14"/>
        <v>7</v>
      </c>
      <c r="X44" s="30" t="str">
        <f t="shared" si="15"/>
        <v>13568</v>
      </c>
      <c r="Z44" s="7">
        <f t="shared" si="16"/>
        <v>9</v>
      </c>
      <c r="AA44" s="8">
        <f t="shared" si="17"/>
        <v>1</v>
      </c>
      <c r="AB44" s="7">
        <f>COUNTIF($AH$4:AH44, "&lt;&gt;-")</f>
        <v>17</v>
      </c>
      <c r="AC44" s="21">
        <v>40</v>
      </c>
      <c r="AD44" s="47" t="str">
        <f t="shared" si="18"/>
        <v>1</v>
      </c>
      <c r="AE44" s="41" t="str">
        <f t="shared" si="18"/>
        <v>5</v>
      </c>
      <c r="AF44" s="48" t="str">
        <f t="shared" si="18"/>
        <v>2</v>
      </c>
      <c r="AG44" s="57" t="str">
        <f t="shared" si="19"/>
        <v>3</v>
      </c>
      <c r="AH44" s="53" t="str">
        <f t="shared" si="20"/>
        <v>-</v>
      </c>
      <c r="AJ44" s="7">
        <f t="shared" si="21"/>
        <v>11</v>
      </c>
      <c r="AK44" s="8">
        <f t="shared" si="22"/>
        <v>1</v>
      </c>
      <c r="AL44" s="7">
        <f>COUNTIF($AS$4:AS44, "&lt;&gt;-")</f>
        <v>18</v>
      </c>
      <c r="AM44" s="21">
        <v>40</v>
      </c>
      <c r="AN44" s="27" t="str">
        <f t="shared" si="23"/>
        <v>1</v>
      </c>
      <c r="AO44" s="61" t="str">
        <f t="shared" si="23"/>
        <v>4</v>
      </c>
      <c r="AP44" s="41" t="str">
        <f t="shared" si="23"/>
        <v>2</v>
      </c>
      <c r="AQ44" s="48" t="str">
        <f t="shared" si="23"/>
        <v>8</v>
      </c>
      <c r="AR44" s="57" t="str">
        <f t="shared" si="24"/>
        <v>3</v>
      </c>
      <c r="AS44" s="53" t="str">
        <f t="shared" si="25"/>
        <v>567</v>
      </c>
      <c r="AU44" s="7">
        <f t="shared" si="26"/>
        <v>14</v>
      </c>
      <c r="AV44" s="8">
        <f t="shared" si="27"/>
        <v>2</v>
      </c>
      <c r="AW44" s="7">
        <f>COUNTIF($BE$4:BE44, "&lt;&gt;-")</f>
        <v>8</v>
      </c>
      <c r="AX44" s="21">
        <v>40</v>
      </c>
      <c r="AY44" s="27" t="str">
        <f t="shared" si="28"/>
        <v>1</v>
      </c>
      <c r="AZ44" s="61" t="str">
        <f t="shared" si="28"/>
        <v>3</v>
      </c>
      <c r="BA44" s="41" t="str">
        <f t="shared" si="28"/>
        <v>8</v>
      </c>
      <c r="BB44" s="48" t="str">
        <f t="shared" si="28"/>
        <v>6</v>
      </c>
      <c r="BC44" s="48" t="str">
        <f t="shared" si="28"/>
        <v>4</v>
      </c>
      <c r="BD44" s="57" t="str">
        <f t="shared" si="29"/>
        <v>5</v>
      </c>
      <c r="BE44" s="53" t="str">
        <f t="shared" si="30"/>
        <v>-</v>
      </c>
      <c r="BG44" s="7">
        <f t="shared" si="31"/>
        <v>21</v>
      </c>
      <c r="BH44" s="8">
        <f t="shared" si="32"/>
        <v>1</v>
      </c>
      <c r="BI44" s="7">
        <f>COUNTIF($BR$4:BR44, "&lt;&gt;-")</f>
        <v>9</v>
      </c>
      <c r="BJ44" s="21">
        <v>40</v>
      </c>
      <c r="BK44" s="27" t="str">
        <f t="shared" si="33"/>
        <v>1</v>
      </c>
      <c r="BL44" s="61" t="str">
        <f t="shared" si="33"/>
        <v>5</v>
      </c>
      <c r="BM44" s="61" t="str">
        <f t="shared" si="33"/>
        <v>2</v>
      </c>
      <c r="BN44" s="41" t="str">
        <f t="shared" si="33"/>
        <v>8</v>
      </c>
      <c r="BO44" s="48" t="str">
        <f t="shared" si="33"/>
        <v>6</v>
      </c>
      <c r="BP44" s="48" t="str">
        <f t="shared" si="33"/>
        <v>4</v>
      </c>
      <c r="BQ44" s="65" t="str">
        <f t="shared" si="34"/>
        <v>3</v>
      </c>
      <c r="BR44" s="53" t="str">
        <f t="shared" si="35"/>
        <v>-</v>
      </c>
      <c r="BS44" s="8" t="str">
        <f t="shared" si="36"/>
        <v>-</v>
      </c>
      <c r="BT44" s="9">
        <f>COUNTIF($BS$4:BS44, "&lt;&gt;-")</f>
        <v>0</v>
      </c>
    </row>
    <row r="45" spans="9:72" x14ac:dyDescent="0.25">
      <c r="I45" s="7">
        <f t="shared" si="8"/>
        <v>6</v>
      </c>
      <c r="J45" s="8">
        <f t="shared" si="9"/>
        <v>7</v>
      </c>
      <c r="K45" s="14">
        <f>COUNTIF($O$4:O45, "&lt;&gt;-")</f>
        <v>31</v>
      </c>
      <c r="L45" s="21">
        <v>41</v>
      </c>
      <c r="M45" s="27" t="str">
        <f t="shared" si="10"/>
        <v>6</v>
      </c>
      <c r="N45" s="24" t="str">
        <f t="shared" si="37"/>
        <v>8</v>
      </c>
      <c r="O45" s="30" t="str">
        <f t="shared" si="38"/>
        <v>123457</v>
      </c>
      <c r="Q45" s="7">
        <f t="shared" si="11"/>
        <v>7</v>
      </c>
      <c r="R45" s="8">
        <f t="shared" si="12"/>
        <v>6</v>
      </c>
      <c r="S45" s="14">
        <f>COUNTIF($X$4:X45, "&lt;&gt;-")</f>
        <v>25</v>
      </c>
      <c r="T45" s="21">
        <v>41</v>
      </c>
      <c r="U45" s="27" t="str">
        <f t="shared" si="13"/>
        <v>2</v>
      </c>
      <c r="V45" s="41" t="str">
        <f t="shared" si="13"/>
        <v>4</v>
      </c>
      <c r="W45" s="36" t="str">
        <f t="shared" si="14"/>
        <v>8</v>
      </c>
      <c r="X45" s="30" t="str">
        <f t="shared" si="15"/>
        <v>13567</v>
      </c>
      <c r="Z45" s="7">
        <f t="shared" si="16"/>
        <v>9</v>
      </c>
      <c r="AA45" s="8">
        <f t="shared" si="17"/>
        <v>2</v>
      </c>
      <c r="AB45" s="7">
        <f>COUNTIF($AH$4:AH45, "&lt;&gt;-")</f>
        <v>17</v>
      </c>
      <c r="AC45" s="21">
        <v>41</v>
      </c>
      <c r="AD45" s="47" t="str">
        <f t="shared" si="18"/>
        <v>1</v>
      </c>
      <c r="AE45" s="41" t="str">
        <f t="shared" si="18"/>
        <v>5</v>
      </c>
      <c r="AF45" s="48" t="str">
        <f t="shared" si="18"/>
        <v>2</v>
      </c>
      <c r="AG45" s="57" t="str">
        <f t="shared" si="19"/>
        <v>4</v>
      </c>
      <c r="AH45" s="53" t="str">
        <f t="shared" si="20"/>
        <v>-</v>
      </c>
      <c r="AJ45" s="7">
        <f t="shared" si="21"/>
        <v>11</v>
      </c>
      <c r="AK45" s="8">
        <f t="shared" si="22"/>
        <v>2</v>
      </c>
      <c r="AL45" s="7">
        <f>COUNTIF($AS$4:AS45, "&lt;&gt;-")</f>
        <v>18</v>
      </c>
      <c r="AM45" s="21">
        <v>41</v>
      </c>
      <c r="AN45" s="27" t="str">
        <f t="shared" si="23"/>
        <v>1</v>
      </c>
      <c r="AO45" s="61" t="str">
        <f t="shared" si="23"/>
        <v>4</v>
      </c>
      <c r="AP45" s="41" t="str">
        <f t="shared" si="23"/>
        <v>2</v>
      </c>
      <c r="AQ45" s="48" t="str">
        <f t="shared" si="23"/>
        <v>8</v>
      </c>
      <c r="AR45" s="57" t="str">
        <f t="shared" si="24"/>
        <v>5</v>
      </c>
      <c r="AS45" s="53" t="str">
        <f t="shared" si="25"/>
        <v>-</v>
      </c>
      <c r="AU45" s="7">
        <f t="shared" si="26"/>
        <v>14</v>
      </c>
      <c r="AV45" s="8">
        <f t="shared" si="27"/>
        <v>3</v>
      </c>
      <c r="AW45" s="7">
        <f>COUNTIF($BE$4:BE45, "&lt;&gt;-")</f>
        <v>8</v>
      </c>
      <c r="AX45" s="21">
        <v>41</v>
      </c>
      <c r="AY45" s="27" t="str">
        <f t="shared" si="28"/>
        <v>1</v>
      </c>
      <c r="AZ45" s="61" t="str">
        <f t="shared" si="28"/>
        <v>3</v>
      </c>
      <c r="BA45" s="41" t="str">
        <f t="shared" si="28"/>
        <v>8</v>
      </c>
      <c r="BB45" s="48" t="str">
        <f t="shared" si="28"/>
        <v>6</v>
      </c>
      <c r="BC45" s="48" t="str">
        <f t="shared" si="28"/>
        <v>4</v>
      </c>
      <c r="BD45" s="57" t="str">
        <f t="shared" si="29"/>
        <v>7</v>
      </c>
      <c r="BE45" s="53" t="str">
        <f t="shared" si="30"/>
        <v>-</v>
      </c>
      <c r="BG45" s="7">
        <f t="shared" si="31"/>
        <v>21</v>
      </c>
      <c r="BH45" s="8">
        <f t="shared" si="32"/>
        <v>2</v>
      </c>
      <c r="BI45" s="7">
        <f>COUNTIF($BR$4:BR45, "&lt;&gt;-")</f>
        <v>9</v>
      </c>
      <c r="BJ45" s="21">
        <v>41</v>
      </c>
      <c r="BK45" s="27" t="str">
        <f t="shared" si="33"/>
        <v>1</v>
      </c>
      <c r="BL45" s="61" t="str">
        <f t="shared" si="33"/>
        <v>5</v>
      </c>
      <c r="BM45" s="61" t="str">
        <f t="shared" si="33"/>
        <v>2</v>
      </c>
      <c r="BN45" s="41" t="str">
        <f t="shared" si="33"/>
        <v>8</v>
      </c>
      <c r="BO45" s="48" t="str">
        <f t="shared" si="33"/>
        <v>6</v>
      </c>
      <c r="BP45" s="48" t="str">
        <f t="shared" si="33"/>
        <v>4</v>
      </c>
      <c r="BQ45" s="65" t="str">
        <f t="shared" si="34"/>
        <v>7</v>
      </c>
      <c r="BR45" s="53" t="str">
        <f t="shared" si="35"/>
        <v>-</v>
      </c>
      <c r="BS45" s="8" t="str">
        <f t="shared" si="36"/>
        <v>-</v>
      </c>
      <c r="BT45" s="9">
        <f>COUNTIF($BS$4:BS45, "&lt;&gt;-")</f>
        <v>0</v>
      </c>
    </row>
    <row r="46" spans="9:72" x14ac:dyDescent="0.25">
      <c r="I46" s="7">
        <f t="shared" si="8"/>
        <v>7</v>
      </c>
      <c r="J46" s="8">
        <f t="shared" si="9"/>
        <v>1</v>
      </c>
      <c r="K46" s="14">
        <f>COUNTIF($O$4:O46, "&lt;&gt;-")</f>
        <v>32</v>
      </c>
      <c r="L46" s="21">
        <v>42</v>
      </c>
      <c r="M46" s="27" t="str">
        <f t="shared" si="10"/>
        <v>7</v>
      </c>
      <c r="N46" s="24" t="str">
        <f t="shared" si="37"/>
        <v>1</v>
      </c>
      <c r="O46" s="30" t="str">
        <f t="shared" si="38"/>
        <v>234568</v>
      </c>
      <c r="Q46" s="7">
        <f t="shared" si="11"/>
        <v>8</v>
      </c>
      <c r="R46" s="8">
        <f t="shared" si="12"/>
        <v>1</v>
      </c>
      <c r="S46" s="14">
        <f>COUNTIF($X$4:X46, "&lt;&gt;-")</f>
        <v>26</v>
      </c>
      <c r="T46" s="21">
        <v>42</v>
      </c>
      <c r="U46" s="27" t="str">
        <f t="shared" si="13"/>
        <v>2</v>
      </c>
      <c r="V46" s="41" t="str">
        <f t="shared" si="13"/>
        <v>5</v>
      </c>
      <c r="W46" s="36" t="str">
        <f t="shared" si="14"/>
        <v>1</v>
      </c>
      <c r="X46" s="30" t="str">
        <f t="shared" si="15"/>
        <v>34678</v>
      </c>
      <c r="Z46" s="7">
        <f t="shared" si="16"/>
        <v>9</v>
      </c>
      <c r="AA46" s="8">
        <f t="shared" si="17"/>
        <v>3</v>
      </c>
      <c r="AB46" s="7">
        <f>COUNTIF($AH$4:AH46, "&lt;&gt;-")</f>
        <v>18</v>
      </c>
      <c r="AC46" s="21">
        <v>42</v>
      </c>
      <c r="AD46" s="47" t="str">
        <f t="shared" si="18"/>
        <v>1</v>
      </c>
      <c r="AE46" s="41" t="str">
        <f t="shared" si="18"/>
        <v>5</v>
      </c>
      <c r="AF46" s="48" t="str">
        <f t="shared" si="18"/>
        <v>2</v>
      </c>
      <c r="AG46" s="57" t="str">
        <f t="shared" si="19"/>
        <v>6</v>
      </c>
      <c r="AH46" s="53" t="str">
        <f t="shared" si="20"/>
        <v>3478</v>
      </c>
      <c r="AJ46" s="7">
        <f t="shared" si="21"/>
        <v>11</v>
      </c>
      <c r="AK46" s="8">
        <f t="shared" si="22"/>
        <v>3</v>
      </c>
      <c r="AL46" s="7">
        <f>COUNTIF($AS$4:AS46, "&lt;&gt;-")</f>
        <v>19</v>
      </c>
      <c r="AM46" s="21">
        <v>42</v>
      </c>
      <c r="AN46" s="27" t="str">
        <f t="shared" si="23"/>
        <v>1</v>
      </c>
      <c r="AO46" s="61" t="str">
        <f t="shared" si="23"/>
        <v>4</v>
      </c>
      <c r="AP46" s="41" t="str">
        <f t="shared" si="23"/>
        <v>2</v>
      </c>
      <c r="AQ46" s="48" t="str">
        <f t="shared" si="23"/>
        <v>8</v>
      </c>
      <c r="AR46" s="57" t="str">
        <f t="shared" si="24"/>
        <v>6</v>
      </c>
      <c r="AS46" s="53" t="str">
        <f t="shared" si="25"/>
        <v>357</v>
      </c>
      <c r="AU46" s="7">
        <f t="shared" si="26"/>
        <v>15</v>
      </c>
      <c r="AV46" s="8">
        <f t="shared" si="27"/>
        <v>1</v>
      </c>
      <c r="AW46" s="7">
        <f>COUNTIF($BE$4:BE46, "&lt;&gt;-")</f>
        <v>8</v>
      </c>
      <c r="AX46" s="21">
        <v>42</v>
      </c>
      <c r="AY46" s="27" t="str">
        <f t="shared" si="28"/>
        <v>1</v>
      </c>
      <c r="AZ46" s="61" t="str">
        <f t="shared" si="28"/>
        <v>4</v>
      </c>
      <c r="BA46" s="41" t="str">
        <f t="shared" si="28"/>
        <v>2</v>
      </c>
      <c r="BB46" s="48" t="str">
        <f t="shared" si="28"/>
        <v>5</v>
      </c>
      <c r="BC46" s="48" t="str">
        <f t="shared" si="28"/>
        <v>3</v>
      </c>
      <c r="BD46" s="57" t="str">
        <f t="shared" si="29"/>
        <v>6</v>
      </c>
      <c r="BE46" s="53" t="str">
        <f t="shared" si="30"/>
        <v>-</v>
      </c>
      <c r="BG46" s="7">
        <f t="shared" si="31"/>
        <v>22</v>
      </c>
      <c r="BH46" s="8">
        <f t="shared" si="32"/>
        <v>1</v>
      </c>
      <c r="BI46" s="7">
        <f>COUNTIF($BR$4:BR46, "&lt;&gt;-")</f>
        <v>9</v>
      </c>
      <c r="BJ46" s="21">
        <v>42</v>
      </c>
      <c r="BK46" s="27" t="str">
        <f t="shared" si="33"/>
        <v>1</v>
      </c>
      <c r="BL46" s="61" t="str">
        <f t="shared" si="33"/>
        <v>5</v>
      </c>
      <c r="BM46" s="61" t="str">
        <f t="shared" si="33"/>
        <v>7</v>
      </c>
      <c r="BN46" s="41" t="str">
        <f t="shared" si="33"/>
        <v>2</v>
      </c>
      <c r="BO46" s="48" t="str">
        <f t="shared" si="33"/>
        <v>4</v>
      </c>
      <c r="BP46" s="48" t="str">
        <f t="shared" si="33"/>
        <v>8</v>
      </c>
      <c r="BQ46" s="65" t="str">
        <f t="shared" si="34"/>
        <v>3</v>
      </c>
      <c r="BR46" s="53" t="str">
        <f t="shared" si="35"/>
        <v>-</v>
      </c>
      <c r="BS46" s="8" t="str">
        <f t="shared" si="36"/>
        <v>-</v>
      </c>
      <c r="BT46" s="9">
        <f>COUNTIF($BS$4:BS46, "&lt;&gt;-")</f>
        <v>0</v>
      </c>
    </row>
    <row r="47" spans="9:72" x14ac:dyDescent="0.25">
      <c r="I47" s="7">
        <f t="shared" si="8"/>
        <v>7</v>
      </c>
      <c r="J47" s="8">
        <f t="shared" si="9"/>
        <v>2</v>
      </c>
      <c r="K47" s="14">
        <f>COUNTIF($O$4:O47, "&lt;&gt;-")</f>
        <v>33</v>
      </c>
      <c r="L47" s="21">
        <v>43</v>
      </c>
      <c r="M47" s="27" t="str">
        <f t="shared" si="10"/>
        <v>7</v>
      </c>
      <c r="N47" s="24" t="str">
        <f t="shared" si="37"/>
        <v>2</v>
      </c>
      <c r="O47" s="30" t="str">
        <f t="shared" si="38"/>
        <v>134568</v>
      </c>
      <c r="Q47" s="7">
        <f t="shared" si="11"/>
        <v>8</v>
      </c>
      <c r="R47" s="8">
        <f t="shared" si="12"/>
        <v>2</v>
      </c>
      <c r="S47" s="14">
        <f>COUNTIF($X$4:X47, "&lt;&gt;-")</f>
        <v>27</v>
      </c>
      <c r="T47" s="21">
        <v>43</v>
      </c>
      <c r="U47" s="27" t="str">
        <f t="shared" si="13"/>
        <v>2</v>
      </c>
      <c r="V47" s="41" t="str">
        <f t="shared" si="13"/>
        <v>5</v>
      </c>
      <c r="W47" s="36" t="str">
        <f t="shared" si="14"/>
        <v>3</v>
      </c>
      <c r="X47" s="30" t="str">
        <f t="shared" si="15"/>
        <v>14678</v>
      </c>
      <c r="Z47" s="7">
        <f t="shared" si="16"/>
        <v>9</v>
      </c>
      <c r="AA47" s="8">
        <f t="shared" si="17"/>
        <v>4</v>
      </c>
      <c r="AB47" s="7">
        <f>COUNTIF($AH$4:AH47, "&lt;&gt;-")</f>
        <v>18</v>
      </c>
      <c r="AC47" s="21">
        <v>43</v>
      </c>
      <c r="AD47" s="47" t="str">
        <f t="shared" si="18"/>
        <v>1</v>
      </c>
      <c r="AE47" s="41" t="str">
        <f t="shared" si="18"/>
        <v>5</v>
      </c>
      <c r="AF47" s="48" t="str">
        <f t="shared" si="18"/>
        <v>2</v>
      </c>
      <c r="AG47" s="57" t="str">
        <f t="shared" si="19"/>
        <v>7</v>
      </c>
      <c r="AH47" s="53" t="str">
        <f t="shared" si="20"/>
        <v>-</v>
      </c>
      <c r="AJ47" s="7">
        <f t="shared" si="21"/>
        <v>11</v>
      </c>
      <c r="AK47" s="8">
        <f t="shared" si="22"/>
        <v>4</v>
      </c>
      <c r="AL47" s="7">
        <f>COUNTIF($AS$4:AS47, "&lt;&gt;-")</f>
        <v>19</v>
      </c>
      <c r="AM47" s="21">
        <v>43</v>
      </c>
      <c r="AN47" s="27" t="str">
        <f t="shared" si="23"/>
        <v>1</v>
      </c>
      <c r="AO47" s="61" t="str">
        <f t="shared" si="23"/>
        <v>4</v>
      </c>
      <c r="AP47" s="41" t="str">
        <f t="shared" si="23"/>
        <v>2</v>
      </c>
      <c r="AQ47" s="48" t="str">
        <f t="shared" si="23"/>
        <v>8</v>
      </c>
      <c r="AR47" s="57" t="str">
        <f t="shared" si="24"/>
        <v>7</v>
      </c>
      <c r="AS47" s="53" t="str">
        <f t="shared" si="25"/>
        <v>-</v>
      </c>
      <c r="AU47" s="7">
        <f t="shared" si="26"/>
        <v>15</v>
      </c>
      <c r="AV47" s="8">
        <f t="shared" si="27"/>
        <v>2</v>
      </c>
      <c r="AW47" s="7">
        <f>COUNTIF($BE$4:BE47, "&lt;&gt;-")</f>
        <v>8</v>
      </c>
      <c r="AX47" s="21">
        <v>43</v>
      </c>
      <c r="AY47" s="27" t="str">
        <f t="shared" si="28"/>
        <v>1</v>
      </c>
      <c r="AZ47" s="61" t="str">
        <f t="shared" si="28"/>
        <v>4</v>
      </c>
      <c r="BA47" s="41" t="str">
        <f t="shared" si="28"/>
        <v>2</v>
      </c>
      <c r="BB47" s="48" t="str">
        <f t="shared" si="28"/>
        <v>5</v>
      </c>
      <c r="BC47" s="48" t="str">
        <f t="shared" si="28"/>
        <v>3</v>
      </c>
      <c r="BD47" s="57" t="str">
        <f t="shared" si="29"/>
        <v>7</v>
      </c>
      <c r="BE47" s="53" t="str">
        <f t="shared" si="30"/>
        <v>-</v>
      </c>
      <c r="BG47" s="7">
        <f t="shared" si="31"/>
        <v>22</v>
      </c>
      <c r="BH47" s="8">
        <f t="shared" si="32"/>
        <v>2</v>
      </c>
      <c r="BI47" s="7">
        <f>COUNTIF($BR$4:BR47, "&lt;&gt;-")</f>
        <v>9</v>
      </c>
      <c r="BJ47" s="21">
        <v>43</v>
      </c>
      <c r="BK47" s="27" t="str">
        <f t="shared" si="33"/>
        <v>1</v>
      </c>
      <c r="BL47" s="61" t="str">
        <f t="shared" si="33"/>
        <v>5</v>
      </c>
      <c r="BM47" s="61" t="str">
        <f t="shared" si="33"/>
        <v>7</v>
      </c>
      <c r="BN47" s="41" t="str">
        <f t="shared" si="33"/>
        <v>2</v>
      </c>
      <c r="BO47" s="48" t="str">
        <f t="shared" si="33"/>
        <v>4</v>
      </c>
      <c r="BP47" s="48" t="str">
        <f t="shared" si="33"/>
        <v>8</v>
      </c>
      <c r="BQ47" s="65" t="str">
        <f t="shared" si="34"/>
        <v>6</v>
      </c>
      <c r="BR47" s="53" t="str">
        <f t="shared" si="35"/>
        <v>-</v>
      </c>
      <c r="BS47" s="8" t="str">
        <f t="shared" si="36"/>
        <v>-</v>
      </c>
      <c r="BT47" s="9">
        <f>COUNTIF($BS$4:BS47, "&lt;&gt;-")</f>
        <v>0</v>
      </c>
    </row>
    <row r="48" spans="9:72" x14ac:dyDescent="0.25">
      <c r="I48" s="7">
        <f t="shared" si="8"/>
        <v>7</v>
      </c>
      <c r="J48" s="8">
        <f t="shared" si="9"/>
        <v>3</v>
      </c>
      <c r="K48" s="14">
        <f>COUNTIF($O$4:O48, "&lt;&gt;-")</f>
        <v>34</v>
      </c>
      <c r="L48" s="21">
        <v>44</v>
      </c>
      <c r="M48" s="27" t="str">
        <f t="shared" si="10"/>
        <v>7</v>
      </c>
      <c r="N48" s="24" t="str">
        <f t="shared" si="37"/>
        <v>3</v>
      </c>
      <c r="O48" s="30" t="str">
        <f t="shared" si="38"/>
        <v>124568</v>
      </c>
      <c r="Q48" s="7">
        <f t="shared" si="11"/>
        <v>8</v>
      </c>
      <c r="R48" s="8">
        <f t="shared" si="12"/>
        <v>3</v>
      </c>
      <c r="S48" s="14">
        <f>COUNTIF($X$4:X48, "&lt;&gt;-")</f>
        <v>27</v>
      </c>
      <c r="T48" s="21">
        <v>44</v>
      </c>
      <c r="U48" s="27" t="str">
        <f t="shared" si="13"/>
        <v>2</v>
      </c>
      <c r="V48" s="41" t="str">
        <f t="shared" si="13"/>
        <v>5</v>
      </c>
      <c r="W48" s="36" t="str">
        <f t="shared" si="14"/>
        <v>4</v>
      </c>
      <c r="X48" s="30" t="str">
        <f t="shared" si="15"/>
        <v>-</v>
      </c>
      <c r="Z48" s="7">
        <f t="shared" si="16"/>
        <v>9</v>
      </c>
      <c r="AA48" s="8">
        <f t="shared" si="17"/>
        <v>5</v>
      </c>
      <c r="AB48" s="7">
        <f>COUNTIF($AH$4:AH48, "&lt;&gt;-")</f>
        <v>19</v>
      </c>
      <c r="AC48" s="21">
        <v>44</v>
      </c>
      <c r="AD48" s="47" t="str">
        <f t="shared" si="18"/>
        <v>1</v>
      </c>
      <c r="AE48" s="41" t="str">
        <f t="shared" si="18"/>
        <v>5</v>
      </c>
      <c r="AF48" s="48" t="str">
        <f t="shared" si="18"/>
        <v>2</v>
      </c>
      <c r="AG48" s="57" t="str">
        <f t="shared" si="19"/>
        <v>8</v>
      </c>
      <c r="AH48" s="53" t="str">
        <f t="shared" si="20"/>
        <v>3467</v>
      </c>
      <c r="AJ48" s="7">
        <f t="shared" si="21"/>
        <v>12</v>
      </c>
      <c r="AK48" s="8">
        <f t="shared" si="22"/>
        <v>1</v>
      </c>
      <c r="AL48" s="7">
        <f>COUNTIF($AS$4:AS48, "&lt;&gt;-")</f>
        <v>19</v>
      </c>
      <c r="AM48" s="21">
        <v>44</v>
      </c>
      <c r="AN48" s="27" t="str">
        <f t="shared" si="23"/>
        <v>1</v>
      </c>
      <c r="AO48" s="61" t="str">
        <f t="shared" si="23"/>
        <v>4</v>
      </c>
      <c r="AP48" s="41" t="str">
        <f t="shared" si="23"/>
        <v>6</v>
      </c>
      <c r="AQ48" s="48" t="str">
        <f t="shared" si="23"/>
        <v>3</v>
      </c>
      <c r="AR48" s="57" t="str">
        <f t="shared" si="24"/>
        <v>2</v>
      </c>
      <c r="AS48" s="53" t="str">
        <f t="shared" si="25"/>
        <v>-</v>
      </c>
      <c r="AU48" s="7">
        <f t="shared" si="26"/>
        <v>15</v>
      </c>
      <c r="AV48" s="8">
        <f t="shared" si="27"/>
        <v>3</v>
      </c>
      <c r="AW48" s="7">
        <f>COUNTIF($BE$4:BE48, "&lt;&gt;-")</f>
        <v>8</v>
      </c>
      <c r="AX48" s="21">
        <v>44</v>
      </c>
      <c r="AY48" s="27" t="str">
        <f t="shared" si="28"/>
        <v>1</v>
      </c>
      <c r="AZ48" s="61" t="str">
        <f t="shared" si="28"/>
        <v>4</v>
      </c>
      <c r="BA48" s="41" t="str">
        <f t="shared" si="28"/>
        <v>2</v>
      </c>
      <c r="BB48" s="48" t="str">
        <f t="shared" si="28"/>
        <v>5</v>
      </c>
      <c r="BC48" s="48" t="str">
        <f t="shared" si="28"/>
        <v>3</v>
      </c>
      <c r="BD48" s="57" t="str">
        <f t="shared" si="29"/>
        <v>8</v>
      </c>
      <c r="BE48" s="53" t="str">
        <f t="shared" si="30"/>
        <v>-</v>
      </c>
      <c r="BG48" s="7">
        <f t="shared" si="31"/>
        <v>23</v>
      </c>
      <c r="BH48" s="8">
        <f t="shared" si="32"/>
        <v>1</v>
      </c>
      <c r="BI48" s="7">
        <f>COUNTIF($BR$4:BR48, "&lt;&gt;-")</f>
        <v>9</v>
      </c>
      <c r="BJ48" s="21">
        <v>44</v>
      </c>
      <c r="BK48" s="27" t="str">
        <f t="shared" si="33"/>
        <v>1</v>
      </c>
      <c r="BL48" s="61" t="str">
        <f t="shared" si="33"/>
        <v>5</v>
      </c>
      <c r="BM48" s="61" t="str">
        <f t="shared" si="33"/>
        <v>7</v>
      </c>
      <c r="BN48" s="41" t="str">
        <f t="shared" si="33"/>
        <v>2</v>
      </c>
      <c r="BO48" s="48" t="str">
        <f t="shared" si="33"/>
        <v>6</v>
      </c>
      <c r="BP48" s="48" t="str">
        <f t="shared" si="33"/>
        <v>3</v>
      </c>
      <c r="BQ48" s="65" t="str">
        <f t="shared" si="34"/>
        <v>4</v>
      </c>
      <c r="BR48" s="53" t="str">
        <f t="shared" si="35"/>
        <v>-</v>
      </c>
      <c r="BS48" s="8" t="str">
        <f t="shared" si="36"/>
        <v>-</v>
      </c>
      <c r="BT48" s="9">
        <f>COUNTIF($BS$4:BS48, "&lt;&gt;-")</f>
        <v>0</v>
      </c>
    </row>
    <row r="49" spans="9:72" x14ac:dyDescent="0.25">
      <c r="I49" s="7">
        <f t="shared" si="8"/>
        <v>7</v>
      </c>
      <c r="J49" s="8">
        <f t="shared" si="9"/>
        <v>4</v>
      </c>
      <c r="K49" s="14">
        <f>COUNTIF($O$4:O49, "&lt;&gt;-")</f>
        <v>35</v>
      </c>
      <c r="L49" s="21">
        <v>45</v>
      </c>
      <c r="M49" s="27" t="str">
        <f t="shared" si="10"/>
        <v>7</v>
      </c>
      <c r="N49" s="24" t="str">
        <f t="shared" si="37"/>
        <v>4</v>
      </c>
      <c r="O49" s="30" t="str">
        <f t="shared" si="38"/>
        <v>123568</v>
      </c>
      <c r="Q49" s="7">
        <f t="shared" si="11"/>
        <v>8</v>
      </c>
      <c r="R49" s="8">
        <f t="shared" si="12"/>
        <v>4</v>
      </c>
      <c r="S49" s="14">
        <f>COUNTIF($X$4:X49, "&lt;&gt;-")</f>
        <v>27</v>
      </c>
      <c r="T49" s="21">
        <v>45</v>
      </c>
      <c r="U49" s="27" t="str">
        <f t="shared" si="13"/>
        <v>2</v>
      </c>
      <c r="V49" s="41" t="str">
        <f t="shared" si="13"/>
        <v>5</v>
      </c>
      <c r="W49" s="36" t="str">
        <f t="shared" si="14"/>
        <v>6</v>
      </c>
      <c r="X49" s="30" t="str">
        <f t="shared" si="15"/>
        <v>-</v>
      </c>
      <c r="Z49" s="7">
        <f t="shared" si="16"/>
        <v>10</v>
      </c>
      <c r="AA49" s="8">
        <f t="shared" si="17"/>
        <v>1</v>
      </c>
      <c r="AB49" s="7">
        <f>COUNTIF($AH$4:AH49, "&lt;&gt;-")</f>
        <v>20</v>
      </c>
      <c r="AC49" s="21">
        <v>45</v>
      </c>
      <c r="AD49" s="47" t="str">
        <f t="shared" si="18"/>
        <v>1</v>
      </c>
      <c r="AE49" s="41" t="str">
        <f t="shared" si="18"/>
        <v>5</v>
      </c>
      <c r="AF49" s="48" t="str">
        <f t="shared" si="18"/>
        <v>7</v>
      </c>
      <c r="AG49" s="57" t="str">
        <f t="shared" si="19"/>
        <v>2</v>
      </c>
      <c r="AH49" s="53" t="str">
        <f t="shared" si="20"/>
        <v>3468</v>
      </c>
      <c r="AJ49" s="7">
        <f t="shared" si="21"/>
        <v>12</v>
      </c>
      <c r="AK49" s="8">
        <f t="shared" si="22"/>
        <v>2</v>
      </c>
      <c r="AL49" s="7">
        <f>COUNTIF($AS$4:AS49, "&lt;&gt;-")</f>
        <v>19</v>
      </c>
      <c r="AM49" s="21">
        <v>45</v>
      </c>
      <c r="AN49" s="27" t="str">
        <f t="shared" si="23"/>
        <v>1</v>
      </c>
      <c r="AO49" s="61" t="str">
        <f t="shared" si="23"/>
        <v>4</v>
      </c>
      <c r="AP49" s="41" t="str">
        <f t="shared" si="23"/>
        <v>6</v>
      </c>
      <c r="AQ49" s="48" t="str">
        <f t="shared" si="23"/>
        <v>3</v>
      </c>
      <c r="AR49" s="57" t="str">
        <f t="shared" si="24"/>
        <v>5</v>
      </c>
      <c r="AS49" s="53" t="str">
        <f t="shared" si="25"/>
        <v>-</v>
      </c>
      <c r="AU49" s="7">
        <f t="shared" si="26"/>
        <v>16</v>
      </c>
      <c r="AV49" s="8">
        <f t="shared" si="27"/>
        <v>1</v>
      </c>
      <c r="AW49" s="7">
        <f>COUNTIF($BE$4:BE49, "&lt;&gt;-")</f>
        <v>8</v>
      </c>
      <c r="AX49" s="21">
        <v>45</v>
      </c>
      <c r="AY49" s="27" t="str">
        <f t="shared" si="28"/>
        <v>1</v>
      </c>
      <c r="AZ49" s="61" t="str">
        <f t="shared" si="28"/>
        <v>4</v>
      </c>
      <c r="BA49" s="41" t="str">
        <f t="shared" si="28"/>
        <v>2</v>
      </c>
      <c r="BB49" s="48" t="str">
        <f t="shared" si="28"/>
        <v>5</v>
      </c>
      <c r="BC49" s="48" t="str">
        <f t="shared" si="28"/>
        <v>8</v>
      </c>
      <c r="BD49" s="57" t="str">
        <f t="shared" si="29"/>
        <v>3</v>
      </c>
      <c r="BE49" s="53" t="str">
        <f t="shared" si="30"/>
        <v>-</v>
      </c>
      <c r="BG49" s="7">
        <f t="shared" si="31"/>
        <v>23</v>
      </c>
      <c r="BH49" s="8">
        <f t="shared" si="32"/>
        <v>2</v>
      </c>
      <c r="BI49" s="7">
        <f>COUNTIF($BR$4:BR49, "&lt;&gt;-")</f>
        <v>9</v>
      </c>
      <c r="BJ49" s="21">
        <v>45</v>
      </c>
      <c r="BK49" s="27" t="str">
        <f t="shared" si="33"/>
        <v>1</v>
      </c>
      <c r="BL49" s="61" t="str">
        <f t="shared" si="33"/>
        <v>5</v>
      </c>
      <c r="BM49" s="61" t="str">
        <f t="shared" si="33"/>
        <v>7</v>
      </c>
      <c r="BN49" s="41" t="str">
        <f t="shared" si="33"/>
        <v>2</v>
      </c>
      <c r="BO49" s="48" t="str">
        <f t="shared" si="33"/>
        <v>6</v>
      </c>
      <c r="BP49" s="48" t="str">
        <f t="shared" si="33"/>
        <v>3</v>
      </c>
      <c r="BQ49" s="65" t="str">
        <f t="shared" si="34"/>
        <v>8</v>
      </c>
      <c r="BR49" s="53" t="str">
        <f t="shared" si="35"/>
        <v>-</v>
      </c>
      <c r="BS49" s="8" t="str">
        <f t="shared" si="36"/>
        <v>-</v>
      </c>
      <c r="BT49" s="9">
        <f>COUNTIF($BS$4:BS49, "&lt;&gt;-")</f>
        <v>0</v>
      </c>
    </row>
    <row r="50" spans="9:72" x14ac:dyDescent="0.25">
      <c r="I50" s="7">
        <f t="shared" si="8"/>
        <v>7</v>
      </c>
      <c r="J50" s="8">
        <f t="shared" si="9"/>
        <v>5</v>
      </c>
      <c r="K50" s="14">
        <f>COUNTIF($O$4:O50, "&lt;&gt;-")</f>
        <v>36</v>
      </c>
      <c r="L50" s="21">
        <v>46</v>
      </c>
      <c r="M50" s="27" t="str">
        <f t="shared" si="10"/>
        <v>7</v>
      </c>
      <c r="N50" s="24" t="str">
        <f t="shared" si="37"/>
        <v>5</v>
      </c>
      <c r="O50" s="30" t="str">
        <f t="shared" si="38"/>
        <v>123468</v>
      </c>
      <c r="Q50" s="7">
        <f t="shared" si="11"/>
        <v>8</v>
      </c>
      <c r="R50" s="8">
        <f t="shared" si="12"/>
        <v>5</v>
      </c>
      <c r="S50" s="14">
        <f>COUNTIF($X$4:X50, "&lt;&gt;-")</f>
        <v>28</v>
      </c>
      <c r="T50" s="21">
        <v>46</v>
      </c>
      <c r="U50" s="27" t="str">
        <f t="shared" si="13"/>
        <v>2</v>
      </c>
      <c r="V50" s="41" t="str">
        <f t="shared" si="13"/>
        <v>5</v>
      </c>
      <c r="W50" s="36" t="str">
        <f t="shared" si="14"/>
        <v>7</v>
      </c>
      <c r="X50" s="30" t="str">
        <f t="shared" si="15"/>
        <v>13468</v>
      </c>
      <c r="Z50" s="7">
        <f t="shared" si="16"/>
        <v>10</v>
      </c>
      <c r="AA50" s="8">
        <f t="shared" si="17"/>
        <v>2</v>
      </c>
      <c r="AB50" s="7">
        <f>COUNTIF($AH$4:AH50, "&lt;&gt;-")</f>
        <v>20</v>
      </c>
      <c r="AC50" s="21">
        <v>46</v>
      </c>
      <c r="AD50" s="47" t="str">
        <f t="shared" si="18"/>
        <v>1</v>
      </c>
      <c r="AE50" s="41" t="str">
        <f t="shared" si="18"/>
        <v>5</v>
      </c>
      <c r="AF50" s="48" t="str">
        <f t="shared" si="18"/>
        <v>7</v>
      </c>
      <c r="AG50" s="57" t="str">
        <f t="shared" si="19"/>
        <v>3</v>
      </c>
      <c r="AH50" s="53" t="str">
        <f t="shared" si="20"/>
        <v>-</v>
      </c>
      <c r="AJ50" s="7">
        <f t="shared" si="21"/>
        <v>12</v>
      </c>
      <c r="AK50" s="8">
        <f t="shared" si="22"/>
        <v>3</v>
      </c>
      <c r="AL50" s="7">
        <f>COUNTIF($AS$4:AS50, "&lt;&gt;-")</f>
        <v>19</v>
      </c>
      <c r="AM50" s="21">
        <v>46</v>
      </c>
      <c r="AN50" s="27" t="str">
        <f t="shared" si="23"/>
        <v>1</v>
      </c>
      <c r="AO50" s="61" t="str">
        <f t="shared" si="23"/>
        <v>4</v>
      </c>
      <c r="AP50" s="41" t="str">
        <f t="shared" si="23"/>
        <v>6</v>
      </c>
      <c r="AQ50" s="48" t="str">
        <f t="shared" si="23"/>
        <v>3</v>
      </c>
      <c r="AR50" s="57" t="str">
        <f t="shared" si="24"/>
        <v>7</v>
      </c>
      <c r="AS50" s="53" t="str">
        <f t="shared" si="25"/>
        <v>-</v>
      </c>
      <c r="AU50" s="7">
        <f t="shared" si="26"/>
        <v>16</v>
      </c>
      <c r="AV50" s="8">
        <f t="shared" si="27"/>
        <v>2</v>
      </c>
      <c r="AW50" s="7">
        <f>COUNTIF($BE$4:BE50, "&lt;&gt;-")</f>
        <v>8</v>
      </c>
      <c r="AX50" s="21">
        <v>46</v>
      </c>
      <c r="AY50" s="27" t="str">
        <f t="shared" si="28"/>
        <v>1</v>
      </c>
      <c r="AZ50" s="61" t="str">
        <f t="shared" si="28"/>
        <v>4</v>
      </c>
      <c r="BA50" s="41" t="str">
        <f t="shared" si="28"/>
        <v>2</v>
      </c>
      <c r="BB50" s="48" t="str">
        <f t="shared" si="28"/>
        <v>5</v>
      </c>
      <c r="BC50" s="48" t="str">
        <f t="shared" si="28"/>
        <v>8</v>
      </c>
      <c r="BD50" s="57" t="str">
        <f t="shared" si="29"/>
        <v>6</v>
      </c>
      <c r="BE50" s="53" t="str">
        <f t="shared" si="30"/>
        <v>-</v>
      </c>
      <c r="BG50" s="7">
        <f t="shared" si="31"/>
        <v>24</v>
      </c>
      <c r="BH50" s="8">
        <f t="shared" si="32"/>
        <v>1</v>
      </c>
      <c r="BI50" s="7">
        <f>COUNTIF($BR$4:BR50, "&lt;&gt;-")</f>
        <v>9</v>
      </c>
      <c r="BJ50" s="21">
        <v>46</v>
      </c>
      <c r="BK50" s="27" t="str">
        <f t="shared" si="33"/>
        <v>1</v>
      </c>
      <c r="BL50" s="61" t="str">
        <f t="shared" si="33"/>
        <v>5</v>
      </c>
      <c r="BM50" s="61" t="str">
        <f t="shared" si="33"/>
        <v>7</v>
      </c>
      <c r="BN50" s="41" t="str">
        <f t="shared" si="33"/>
        <v>2</v>
      </c>
      <c r="BO50" s="48" t="str">
        <f t="shared" si="33"/>
        <v>6</v>
      </c>
      <c r="BP50" s="48" t="str">
        <f t="shared" si="33"/>
        <v>8</v>
      </c>
      <c r="BQ50" s="65" t="str">
        <f t="shared" si="34"/>
        <v>3</v>
      </c>
      <c r="BR50" s="53" t="str">
        <f t="shared" si="35"/>
        <v>-</v>
      </c>
      <c r="BS50" s="8" t="str">
        <f t="shared" si="36"/>
        <v>-</v>
      </c>
      <c r="BT50" s="9">
        <f>COUNTIF($BS$4:BS50, "&lt;&gt;-")</f>
        <v>0</v>
      </c>
    </row>
    <row r="51" spans="9:72" x14ac:dyDescent="0.25">
      <c r="I51" s="7">
        <f t="shared" si="8"/>
        <v>7</v>
      </c>
      <c r="J51" s="8">
        <f t="shared" si="9"/>
        <v>6</v>
      </c>
      <c r="K51" s="14">
        <f>COUNTIF($O$4:O51, "&lt;&gt;-")</f>
        <v>36</v>
      </c>
      <c r="L51" s="21">
        <v>47</v>
      </c>
      <c r="M51" s="27" t="str">
        <f t="shared" si="10"/>
        <v>7</v>
      </c>
      <c r="N51" s="24" t="str">
        <f t="shared" si="37"/>
        <v>6</v>
      </c>
      <c r="O51" s="30" t="str">
        <f t="shared" si="38"/>
        <v>-</v>
      </c>
      <c r="Q51" s="7">
        <f t="shared" si="11"/>
        <v>8</v>
      </c>
      <c r="R51" s="8">
        <f t="shared" si="12"/>
        <v>6</v>
      </c>
      <c r="S51" s="14">
        <f>COUNTIF($X$4:X51, "&lt;&gt;-")</f>
        <v>29</v>
      </c>
      <c r="T51" s="21">
        <v>47</v>
      </c>
      <c r="U51" s="27" t="str">
        <f t="shared" si="13"/>
        <v>2</v>
      </c>
      <c r="V51" s="41" t="str">
        <f t="shared" si="13"/>
        <v>5</v>
      </c>
      <c r="W51" s="36" t="str">
        <f t="shared" si="14"/>
        <v>8</v>
      </c>
      <c r="X51" s="30" t="str">
        <f t="shared" si="15"/>
        <v>13467</v>
      </c>
      <c r="Z51" s="7">
        <f t="shared" si="16"/>
        <v>10</v>
      </c>
      <c r="AA51" s="8">
        <f t="shared" si="17"/>
        <v>3</v>
      </c>
      <c r="AB51" s="7">
        <f>COUNTIF($AH$4:AH51, "&lt;&gt;-")</f>
        <v>20</v>
      </c>
      <c r="AC51" s="21">
        <v>47</v>
      </c>
      <c r="AD51" s="47" t="str">
        <f t="shared" si="18"/>
        <v>1</v>
      </c>
      <c r="AE51" s="41" t="str">
        <f t="shared" si="18"/>
        <v>5</v>
      </c>
      <c r="AF51" s="48" t="str">
        <f t="shared" si="18"/>
        <v>7</v>
      </c>
      <c r="AG51" s="57" t="str">
        <f t="shared" si="19"/>
        <v>4</v>
      </c>
      <c r="AH51" s="53" t="str">
        <f t="shared" si="20"/>
        <v>-</v>
      </c>
      <c r="AJ51" s="7">
        <f t="shared" si="21"/>
        <v>12</v>
      </c>
      <c r="AK51" s="8">
        <f t="shared" si="22"/>
        <v>4</v>
      </c>
      <c r="AL51" s="7">
        <f>COUNTIF($AS$4:AS51, "&lt;&gt;-")</f>
        <v>19</v>
      </c>
      <c r="AM51" s="21">
        <v>47</v>
      </c>
      <c r="AN51" s="27" t="str">
        <f t="shared" si="23"/>
        <v>1</v>
      </c>
      <c r="AO51" s="61" t="str">
        <f t="shared" si="23"/>
        <v>4</v>
      </c>
      <c r="AP51" s="41" t="str">
        <f t="shared" si="23"/>
        <v>6</v>
      </c>
      <c r="AQ51" s="48" t="str">
        <f t="shared" si="23"/>
        <v>3</v>
      </c>
      <c r="AR51" s="57" t="str">
        <f t="shared" si="24"/>
        <v>8</v>
      </c>
      <c r="AS51" s="53" t="str">
        <f t="shared" si="25"/>
        <v>-</v>
      </c>
      <c r="AU51" s="7">
        <f t="shared" si="26"/>
        <v>16</v>
      </c>
      <c r="AV51" s="8">
        <f t="shared" si="27"/>
        <v>3</v>
      </c>
      <c r="AW51" s="7">
        <f>COUNTIF($BE$4:BE51, "&lt;&gt;-")</f>
        <v>8</v>
      </c>
      <c r="AX51" s="21">
        <v>47</v>
      </c>
      <c r="AY51" s="27" t="str">
        <f t="shared" si="28"/>
        <v>1</v>
      </c>
      <c r="AZ51" s="61" t="str">
        <f t="shared" si="28"/>
        <v>4</v>
      </c>
      <c r="BA51" s="41" t="str">
        <f t="shared" si="28"/>
        <v>2</v>
      </c>
      <c r="BB51" s="48" t="str">
        <f t="shared" si="28"/>
        <v>5</v>
      </c>
      <c r="BC51" s="48" t="str">
        <f t="shared" si="28"/>
        <v>8</v>
      </c>
      <c r="BD51" s="57" t="str">
        <f t="shared" si="29"/>
        <v>7</v>
      </c>
      <c r="BE51" s="53" t="str">
        <f t="shared" si="30"/>
        <v>-</v>
      </c>
      <c r="BG51" s="7">
        <f t="shared" si="31"/>
        <v>24</v>
      </c>
      <c r="BH51" s="8">
        <f t="shared" si="32"/>
        <v>2</v>
      </c>
      <c r="BI51" s="7">
        <f>COUNTIF($BR$4:BR51, "&lt;&gt;-")</f>
        <v>9</v>
      </c>
      <c r="BJ51" s="21">
        <v>47</v>
      </c>
      <c r="BK51" s="27" t="str">
        <f t="shared" si="33"/>
        <v>1</v>
      </c>
      <c r="BL51" s="61" t="str">
        <f t="shared" si="33"/>
        <v>5</v>
      </c>
      <c r="BM51" s="61" t="str">
        <f t="shared" si="33"/>
        <v>7</v>
      </c>
      <c r="BN51" s="41" t="str">
        <f t="shared" si="33"/>
        <v>2</v>
      </c>
      <c r="BO51" s="48" t="str">
        <f t="shared" si="33"/>
        <v>6</v>
      </c>
      <c r="BP51" s="48" t="str">
        <f t="shared" si="33"/>
        <v>8</v>
      </c>
      <c r="BQ51" s="65" t="str">
        <f t="shared" si="34"/>
        <v>4</v>
      </c>
      <c r="BR51" s="53" t="str">
        <f t="shared" si="35"/>
        <v>-</v>
      </c>
      <c r="BS51" s="8" t="str">
        <f t="shared" si="36"/>
        <v>-</v>
      </c>
      <c r="BT51" s="9">
        <f>COUNTIF($BS$4:BS51, "&lt;&gt;-")</f>
        <v>0</v>
      </c>
    </row>
    <row r="52" spans="9:72" x14ac:dyDescent="0.25">
      <c r="I52" s="7">
        <f t="shared" si="8"/>
        <v>7</v>
      </c>
      <c r="J52" s="8">
        <f t="shared" si="9"/>
        <v>7</v>
      </c>
      <c r="K52" s="14">
        <f>COUNTIF($O$4:O52, "&lt;&gt;-")</f>
        <v>36</v>
      </c>
      <c r="L52" s="21">
        <v>48</v>
      </c>
      <c r="M52" s="27" t="str">
        <f t="shared" si="10"/>
        <v>7</v>
      </c>
      <c r="N52" s="24" t="str">
        <f t="shared" si="37"/>
        <v>8</v>
      </c>
      <c r="O52" s="30" t="str">
        <f t="shared" si="38"/>
        <v>-</v>
      </c>
      <c r="Q52" s="7">
        <f t="shared" si="11"/>
        <v>9</v>
      </c>
      <c r="R52" s="8">
        <f t="shared" si="12"/>
        <v>1</v>
      </c>
      <c r="S52" s="14">
        <f>COUNTIF($X$4:X52, "&lt;&gt;-")</f>
        <v>30</v>
      </c>
      <c r="T52" s="21">
        <v>48</v>
      </c>
      <c r="U52" s="27" t="str">
        <f t="shared" si="13"/>
        <v>2</v>
      </c>
      <c r="V52" s="41" t="str">
        <f t="shared" si="13"/>
        <v>6</v>
      </c>
      <c r="W52" s="36" t="str">
        <f t="shared" si="14"/>
        <v>1</v>
      </c>
      <c r="X52" s="30" t="str">
        <f t="shared" si="15"/>
        <v>34578</v>
      </c>
      <c r="Z52" s="7">
        <f t="shared" si="16"/>
        <v>10</v>
      </c>
      <c r="AA52" s="8">
        <f t="shared" si="17"/>
        <v>4</v>
      </c>
      <c r="AB52" s="7">
        <f>COUNTIF($AH$4:AH52, "&lt;&gt;-")</f>
        <v>20</v>
      </c>
      <c r="AC52" s="21">
        <v>48</v>
      </c>
      <c r="AD52" s="47" t="str">
        <f t="shared" si="18"/>
        <v>1</v>
      </c>
      <c r="AE52" s="41" t="str">
        <f t="shared" si="18"/>
        <v>5</v>
      </c>
      <c r="AF52" s="48" t="str">
        <f t="shared" si="18"/>
        <v>7</v>
      </c>
      <c r="AG52" s="57" t="str">
        <f t="shared" si="19"/>
        <v>6</v>
      </c>
      <c r="AH52" s="53" t="str">
        <f t="shared" si="20"/>
        <v>-</v>
      </c>
      <c r="AJ52" s="7">
        <f t="shared" si="21"/>
        <v>13</v>
      </c>
      <c r="AK52" s="8">
        <f t="shared" si="22"/>
        <v>1</v>
      </c>
      <c r="AL52" s="7">
        <f>COUNTIF($AS$4:AS52, "&lt;&gt;-")</f>
        <v>20</v>
      </c>
      <c r="AM52" s="21">
        <v>48</v>
      </c>
      <c r="AN52" s="27" t="str">
        <f t="shared" si="23"/>
        <v>1</v>
      </c>
      <c r="AO52" s="61" t="str">
        <f t="shared" si="23"/>
        <v>4</v>
      </c>
      <c r="AP52" s="41" t="str">
        <f t="shared" si="23"/>
        <v>6</v>
      </c>
      <c r="AQ52" s="48" t="str">
        <f t="shared" si="23"/>
        <v>8</v>
      </c>
      <c r="AR52" s="57" t="str">
        <f t="shared" si="24"/>
        <v>2</v>
      </c>
      <c r="AS52" s="53" t="str">
        <f t="shared" si="25"/>
        <v>357</v>
      </c>
      <c r="AU52" s="7">
        <f t="shared" si="26"/>
        <v>17</v>
      </c>
      <c r="AV52" s="8">
        <f t="shared" si="27"/>
        <v>1</v>
      </c>
      <c r="AW52" s="7">
        <f>COUNTIF($BE$4:BE52, "&lt;&gt;-")</f>
        <v>8</v>
      </c>
      <c r="AX52" s="21">
        <v>48</v>
      </c>
      <c r="AY52" s="27" t="str">
        <f t="shared" si="28"/>
        <v>1</v>
      </c>
      <c r="AZ52" s="61" t="str">
        <f t="shared" si="28"/>
        <v>4</v>
      </c>
      <c r="BA52" s="41" t="str">
        <f t="shared" si="28"/>
        <v>2</v>
      </c>
      <c r="BB52" s="48" t="str">
        <f t="shared" si="28"/>
        <v>7</v>
      </c>
      <c r="BC52" s="48" t="str">
        <f t="shared" si="28"/>
        <v>3</v>
      </c>
      <c r="BD52" s="57" t="str">
        <f t="shared" si="29"/>
        <v>5</v>
      </c>
      <c r="BE52" s="53" t="str">
        <f t="shared" si="30"/>
        <v>-</v>
      </c>
      <c r="BG52" s="7">
        <f t="shared" si="31"/>
        <v>25</v>
      </c>
      <c r="BH52" s="8">
        <f t="shared" si="32"/>
        <v>1</v>
      </c>
      <c r="BI52" s="7">
        <f>COUNTIF($BR$4:BR52, "&lt;&gt;-")</f>
        <v>10</v>
      </c>
      <c r="BJ52" s="21">
        <v>48</v>
      </c>
      <c r="BK52" s="27" t="str">
        <f t="shared" si="33"/>
        <v>1</v>
      </c>
      <c r="BL52" s="61" t="str">
        <f t="shared" si="33"/>
        <v>5</v>
      </c>
      <c r="BM52" s="61" t="str">
        <f t="shared" si="33"/>
        <v>8</v>
      </c>
      <c r="BN52" s="41" t="str">
        <f t="shared" si="33"/>
        <v>2</v>
      </c>
      <c r="BO52" s="48" t="str">
        <f t="shared" si="33"/>
        <v>4</v>
      </c>
      <c r="BP52" s="48" t="str">
        <f t="shared" si="33"/>
        <v>7</v>
      </c>
      <c r="BQ52" s="65" t="str">
        <f t="shared" si="34"/>
        <v>3</v>
      </c>
      <c r="BR52" s="53" t="str">
        <f t="shared" si="35"/>
        <v>6</v>
      </c>
      <c r="BS52" s="8" t="str">
        <f t="shared" si="36"/>
        <v>-</v>
      </c>
      <c r="BT52" s="9">
        <f>COUNTIF($BS$4:BS52, "&lt;&gt;-")</f>
        <v>0</v>
      </c>
    </row>
    <row r="53" spans="9:72" x14ac:dyDescent="0.25">
      <c r="I53" s="7">
        <f t="shared" si="8"/>
        <v>8</v>
      </c>
      <c r="J53" s="8">
        <f t="shared" si="9"/>
        <v>1</v>
      </c>
      <c r="K53" s="14">
        <f>COUNTIF($O$4:O53, "&lt;&gt;-")</f>
        <v>37</v>
      </c>
      <c r="L53" s="21">
        <v>49</v>
      </c>
      <c r="M53" s="27" t="str">
        <f t="shared" si="10"/>
        <v>8</v>
      </c>
      <c r="N53" s="24" t="str">
        <f t="shared" si="37"/>
        <v>1</v>
      </c>
      <c r="O53" s="30" t="str">
        <f t="shared" si="38"/>
        <v>234567</v>
      </c>
      <c r="Q53" s="7">
        <f t="shared" si="11"/>
        <v>9</v>
      </c>
      <c r="R53" s="8">
        <f t="shared" si="12"/>
        <v>2</v>
      </c>
      <c r="S53" s="14">
        <f>COUNTIF($X$4:X53, "&lt;&gt;-")</f>
        <v>31</v>
      </c>
      <c r="T53" s="21">
        <v>49</v>
      </c>
      <c r="U53" s="27" t="str">
        <f t="shared" si="13"/>
        <v>2</v>
      </c>
      <c r="V53" s="41" t="str">
        <f t="shared" si="13"/>
        <v>6</v>
      </c>
      <c r="W53" s="36" t="str">
        <f t="shared" si="14"/>
        <v>3</v>
      </c>
      <c r="X53" s="30" t="str">
        <f t="shared" si="15"/>
        <v>14578</v>
      </c>
      <c r="Z53" s="7">
        <f t="shared" si="16"/>
        <v>10</v>
      </c>
      <c r="AA53" s="8">
        <f t="shared" si="17"/>
        <v>5</v>
      </c>
      <c r="AB53" s="7">
        <f>COUNTIF($AH$4:AH53, "&lt;&gt;-")</f>
        <v>20</v>
      </c>
      <c r="AC53" s="21">
        <v>49</v>
      </c>
      <c r="AD53" s="47" t="str">
        <f t="shared" si="18"/>
        <v>1</v>
      </c>
      <c r="AE53" s="41" t="str">
        <f t="shared" si="18"/>
        <v>5</v>
      </c>
      <c r="AF53" s="48" t="str">
        <f t="shared" si="18"/>
        <v>7</v>
      </c>
      <c r="AG53" s="57" t="str">
        <f t="shared" si="19"/>
        <v>8</v>
      </c>
      <c r="AH53" s="53" t="str">
        <f t="shared" si="20"/>
        <v>-</v>
      </c>
      <c r="AJ53" s="7">
        <f t="shared" si="21"/>
        <v>13</v>
      </c>
      <c r="AK53" s="8">
        <f t="shared" si="22"/>
        <v>2</v>
      </c>
      <c r="AL53" s="7">
        <f>COUNTIF($AS$4:AS53, "&lt;&gt;-")</f>
        <v>21</v>
      </c>
      <c r="AM53" s="21">
        <v>49</v>
      </c>
      <c r="AN53" s="27" t="str">
        <f t="shared" si="23"/>
        <v>1</v>
      </c>
      <c r="AO53" s="61" t="str">
        <f t="shared" si="23"/>
        <v>4</v>
      </c>
      <c r="AP53" s="41" t="str">
        <f t="shared" si="23"/>
        <v>6</v>
      </c>
      <c r="AQ53" s="48" t="str">
        <f t="shared" si="23"/>
        <v>8</v>
      </c>
      <c r="AR53" s="57" t="str">
        <f t="shared" si="24"/>
        <v>3</v>
      </c>
      <c r="AS53" s="53" t="str">
        <f t="shared" si="25"/>
        <v>257</v>
      </c>
      <c r="AU53" s="7">
        <f t="shared" si="26"/>
        <v>17</v>
      </c>
      <c r="AV53" s="8">
        <f t="shared" si="27"/>
        <v>2</v>
      </c>
      <c r="AW53" s="7">
        <f>COUNTIF($BE$4:BE53, "&lt;&gt;-")</f>
        <v>8</v>
      </c>
      <c r="AX53" s="21">
        <v>49</v>
      </c>
      <c r="AY53" s="27" t="str">
        <f t="shared" si="28"/>
        <v>1</v>
      </c>
      <c r="AZ53" s="61" t="str">
        <f t="shared" si="28"/>
        <v>4</v>
      </c>
      <c r="BA53" s="41" t="str">
        <f t="shared" si="28"/>
        <v>2</v>
      </c>
      <c r="BB53" s="48" t="str">
        <f t="shared" si="28"/>
        <v>7</v>
      </c>
      <c r="BC53" s="48" t="str">
        <f t="shared" si="28"/>
        <v>3</v>
      </c>
      <c r="BD53" s="57" t="str">
        <f t="shared" si="29"/>
        <v>6</v>
      </c>
      <c r="BE53" s="53" t="str">
        <f t="shared" si="30"/>
        <v>-</v>
      </c>
      <c r="BG53" s="7">
        <f t="shared" si="31"/>
        <v>25</v>
      </c>
      <c r="BH53" s="8">
        <f t="shared" si="32"/>
        <v>2</v>
      </c>
      <c r="BI53" s="7">
        <f>COUNTIF($BR$4:BR53, "&lt;&gt;-")</f>
        <v>10</v>
      </c>
      <c r="BJ53" s="21">
        <v>49</v>
      </c>
      <c r="BK53" s="27" t="str">
        <f t="shared" si="33"/>
        <v>1</v>
      </c>
      <c r="BL53" s="61" t="str">
        <f t="shared" si="33"/>
        <v>5</v>
      </c>
      <c r="BM53" s="61" t="str">
        <f t="shared" si="33"/>
        <v>8</v>
      </c>
      <c r="BN53" s="41" t="str">
        <f t="shared" si="33"/>
        <v>2</v>
      </c>
      <c r="BO53" s="48" t="str">
        <f t="shared" si="33"/>
        <v>4</v>
      </c>
      <c r="BP53" s="48" t="str">
        <f t="shared" si="33"/>
        <v>7</v>
      </c>
      <c r="BQ53" s="65" t="str">
        <f t="shared" si="34"/>
        <v>6</v>
      </c>
      <c r="BR53" s="53" t="str">
        <f t="shared" si="35"/>
        <v>-</v>
      </c>
      <c r="BS53" s="8" t="str">
        <f t="shared" si="36"/>
        <v>-</v>
      </c>
      <c r="BT53" s="9">
        <f>COUNTIF($BS$4:BS53, "&lt;&gt;-")</f>
        <v>0</v>
      </c>
    </row>
    <row r="54" spans="9:72" x14ac:dyDescent="0.25">
      <c r="I54" s="7">
        <f t="shared" si="8"/>
        <v>8</v>
      </c>
      <c r="J54" s="8">
        <f t="shared" si="9"/>
        <v>2</v>
      </c>
      <c r="K54" s="14">
        <f>COUNTIF($O$4:O54, "&lt;&gt;-")</f>
        <v>38</v>
      </c>
      <c r="L54" s="21">
        <v>50</v>
      </c>
      <c r="M54" s="27" t="str">
        <f t="shared" si="10"/>
        <v>8</v>
      </c>
      <c r="N54" s="24" t="str">
        <f t="shared" si="37"/>
        <v>2</v>
      </c>
      <c r="O54" s="30" t="str">
        <f t="shared" si="38"/>
        <v>134567</v>
      </c>
      <c r="Q54" s="7">
        <f t="shared" si="11"/>
        <v>9</v>
      </c>
      <c r="R54" s="8">
        <f t="shared" si="12"/>
        <v>3</v>
      </c>
      <c r="S54" s="14">
        <f>COUNTIF($X$4:X54, "&lt;&gt;-")</f>
        <v>31</v>
      </c>
      <c r="T54" s="21">
        <v>50</v>
      </c>
      <c r="U54" s="27" t="str">
        <f t="shared" si="13"/>
        <v>2</v>
      </c>
      <c r="V54" s="41" t="str">
        <f t="shared" si="13"/>
        <v>6</v>
      </c>
      <c r="W54" s="36" t="str">
        <f t="shared" si="14"/>
        <v>4</v>
      </c>
      <c r="X54" s="30" t="str">
        <f t="shared" si="15"/>
        <v>-</v>
      </c>
      <c r="Z54" s="7">
        <f t="shared" si="16"/>
        <v>11</v>
      </c>
      <c r="AA54" s="8">
        <f t="shared" si="17"/>
        <v>1</v>
      </c>
      <c r="AB54" s="7">
        <f>COUNTIF($AH$4:AH54, "&lt;&gt;-")</f>
        <v>21</v>
      </c>
      <c r="AC54" s="21">
        <v>50</v>
      </c>
      <c r="AD54" s="47" t="str">
        <f t="shared" si="18"/>
        <v>1</v>
      </c>
      <c r="AE54" s="41" t="str">
        <f t="shared" si="18"/>
        <v>5</v>
      </c>
      <c r="AF54" s="48" t="str">
        <f t="shared" si="18"/>
        <v>8</v>
      </c>
      <c r="AG54" s="57" t="str">
        <f t="shared" si="19"/>
        <v>2</v>
      </c>
      <c r="AH54" s="53" t="str">
        <f t="shared" si="20"/>
        <v>3467</v>
      </c>
      <c r="AJ54" s="7">
        <f t="shared" si="21"/>
        <v>13</v>
      </c>
      <c r="AK54" s="8">
        <f t="shared" si="22"/>
        <v>3</v>
      </c>
      <c r="AL54" s="7">
        <f>COUNTIF($AS$4:AS54, "&lt;&gt;-")</f>
        <v>21</v>
      </c>
      <c r="AM54" s="21">
        <v>50</v>
      </c>
      <c r="AN54" s="27" t="str">
        <f t="shared" si="23"/>
        <v>1</v>
      </c>
      <c r="AO54" s="61" t="str">
        <f t="shared" si="23"/>
        <v>4</v>
      </c>
      <c r="AP54" s="41" t="str">
        <f t="shared" si="23"/>
        <v>6</v>
      </c>
      <c r="AQ54" s="48" t="str">
        <f t="shared" si="23"/>
        <v>8</v>
      </c>
      <c r="AR54" s="57" t="str">
        <f t="shared" si="24"/>
        <v>5</v>
      </c>
      <c r="AS54" s="53" t="str">
        <f t="shared" si="25"/>
        <v>-</v>
      </c>
      <c r="AU54" s="7">
        <f t="shared" si="26"/>
        <v>17</v>
      </c>
      <c r="AV54" s="8">
        <f t="shared" si="27"/>
        <v>3</v>
      </c>
      <c r="AW54" s="7">
        <f>COUNTIF($BE$4:BE54, "&lt;&gt;-")</f>
        <v>8</v>
      </c>
      <c r="AX54" s="21">
        <v>50</v>
      </c>
      <c r="AY54" s="27" t="str">
        <f t="shared" si="28"/>
        <v>1</v>
      </c>
      <c r="AZ54" s="61" t="str">
        <f t="shared" si="28"/>
        <v>4</v>
      </c>
      <c r="BA54" s="41" t="str">
        <f t="shared" si="28"/>
        <v>2</v>
      </c>
      <c r="BB54" s="48" t="str">
        <f t="shared" si="28"/>
        <v>7</v>
      </c>
      <c r="BC54" s="48" t="str">
        <f t="shared" si="28"/>
        <v>3</v>
      </c>
      <c r="BD54" s="57" t="str">
        <f t="shared" si="29"/>
        <v>8</v>
      </c>
      <c r="BE54" s="53" t="str">
        <f t="shared" si="30"/>
        <v>-</v>
      </c>
      <c r="BG54" s="7">
        <f t="shared" si="31"/>
        <v>26</v>
      </c>
      <c r="BH54" s="8">
        <f t="shared" si="32"/>
        <v>1</v>
      </c>
      <c r="BI54" s="7">
        <f>COUNTIF($BR$4:BR54, "&lt;&gt;-")</f>
        <v>10</v>
      </c>
      <c r="BJ54" s="21">
        <v>50</v>
      </c>
      <c r="BK54" s="27" t="str">
        <f t="shared" si="33"/>
        <v>1</v>
      </c>
      <c r="BL54" s="61" t="str">
        <f t="shared" si="33"/>
        <v>5</v>
      </c>
      <c r="BM54" s="61" t="str">
        <f t="shared" si="33"/>
        <v>8</v>
      </c>
      <c r="BN54" s="41" t="str">
        <f t="shared" si="33"/>
        <v>2</v>
      </c>
      <c r="BO54" s="48" t="str">
        <f t="shared" si="33"/>
        <v>7</v>
      </c>
      <c r="BP54" s="48" t="str">
        <f t="shared" si="33"/>
        <v>3</v>
      </c>
      <c r="BQ54" s="65" t="str">
        <f t="shared" si="34"/>
        <v>4</v>
      </c>
      <c r="BR54" s="53" t="str">
        <f t="shared" si="35"/>
        <v>-</v>
      </c>
      <c r="BS54" s="8" t="str">
        <f t="shared" si="36"/>
        <v>-</v>
      </c>
      <c r="BT54" s="9">
        <f>COUNTIF($BS$4:BS54, "&lt;&gt;-")</f>
        <v>0</v>
      </c>
    </row>
    <row r="55" spans="9:72" x14ac:dyDescent="0.25">
      <c r="I55" s="7">
        <f t="shared" si="8"/>
        <v>8</v>
      </c>
      <c r="J55" s="8">
        <f t="shared" si="9"/>
        <v>3</v>
      </c>
      <c r="K55" s="14">
        <f>COUNTIF($O$4:O55, "&lt;&gt;-")</f>
        <v>39</v>
      </c>
      <c r="L55" s="21">
        <v>51</v>
      </c>
      <c r="M55" s="27" t="str">
        <f t="shared" si="10"/>
        <v>8</v>
      </c>
      <c r="N55" s="24" t="str">
        <f t="shared" si="37"/>
        <v>3</v>
      </c>
      <c r="O55" s="30" t="str">
        <f t="shared" si="38"/>
        <v>124567</v>
      </c>
      <c r="Q55" s="7">
        <f t="shared" si="11"/>
        <v>9</v>
      </c>
      <c r="R55" s="8">
        <f t="shared" si="12"/>
        <v>4</v>
      </c>
      <c r="S55" s="14">
        <f>COUNTIF($X$4:X55, "&lt;&gt;-")</f>
        <v>31</v>
      </c>
      <c r="T55" s="21">
        <v>51</v>
      </c>
      <c r="U55" s="27" t="str">
        <f t="shared" si="13"/>
        <v>2</v>
      </c>
      <c r="V55" s="41" t="str">
        <f t="shared" si="13"/>
        <v>6</v>
      </c>
      <c r="W55" s="36" t="str">
        <f t="shared" si="14"/>
        <v>5</v>
      </c>
      <c r="X55" s="30" t="str">
        <f t="shared" si="15"/>
        <v>-</v>
      </c>
      <c r="Z55" s="7">
        <f t="shared" si="16"/>
        <v>11</v>
      </c>
      <c r="AA55" s="8">
        <f t="shared" si="17"/>
        <v>2</v>
      </c>
      <c r="AB55" s="7">
        <f>COUNTIF($AH$4:AH55, "&lt;&gt;-")</f>
        <v>21</v>
      </c>
      <c r="AC55" s="21">
        <v>51</v>
      </c>
      <c r="AD55" s="47" t="str">
        <f t="shared" si="18"/>
        <v>1</v>
      </c>
      <c r="AE55" s="41" t="str">
        <f t="shared" si="18"/>
        <v>5</v>
      </c>
      <c r="AF55" s="48" t="str">
        <f t="shared" si="18"/>
        <v>8</v>
      </c>
      <c r="AG55" s="57" t="str">
        <f t="shared" si="19"/>
        <v>3</v>
      </c>
      <c r="AH55" s="53" t="str">
        <f t="shared" si="20"/>
        <v>-</v>
      </c>
      <c r="AJ55" s="7">
        <f t="shared" si="21"/>
        <v>13</v>
      </c>
      <c r="AK55" s="8">
        <f t="shared" si="22"/>
        <v>4</v>
      </c>
      <c r="AL55" s="7">
        <f>COUNTIF($AS$4:AS55, "&lt;&gt;-")</f>
        <v>21</v>
      </c>
      <c r="AM55" s="21">
        <v>51</v>
      </c>
      <c r="AN55" s="27" t="str">
        <f t="shared" si="23"/>
        <v>1</v>
      </c>
      <c r="AO55" s="61" t="str">
        <f t="shared" si="23"/>
        <v>4</v>
      </c>
      <c r="AP55" s="41" t="str">
        <f t="shared" si="23"/>
        <v>6</v>
      </c>
      <c r="AQ55" s="48" t="str">
        <f t="shared" si="23"/>
        <v>8</v>
      </c>
      <c r="AR55" s="57" t="str">
        <f t="shared" si="24"/>
        <v>7</v>
      </c>
      <c r="AS55" s="53" t="str">
        <f t="shared" si="25"/>
        <v>-</v>
      </c>
      <c r="AU55" s="7">
        <f t="shared" si="26"/>
        <v>18</v>
      </c>
      <c r="AV55" s="8">
        <f t="shared" si="27"/>
        <v>1</v>
      </c>
      <c r="AW55" s="7">
        <f>COUNTIF($BE$4:BE55, "&lt;&gt;-")</f>
        <v>8</v>
      </c>
      <c r="AX55" s="21">
        <v>51</v>
      </c>
      <c r="AY55" s="27" t="str">
        <f t="shared" si="28"/>
        <v>1</v>
      </c>
      <c r="AZ55" s="61" t="str">
        <f t="shared" si="28"/>
        <v>4</v>
      </c>
      <c r="BA55" s="41" t="str">
        <f t="shared" si="28"/>
        <v>2</v>
      </c>
      <c r="BB55" s="48" t="str">
        <f t="shared" si="28"/>
        <v>8</v>
      </c>
      <c r="BC55" s="48" t="str">
        <f t="shared" si="28"/>
        <v>3</v>
      </c>
      <c r="BD55" s="57" t="str">
        <f t="shared" si="29"/>
        <v>5</v>
      </c>
      <c r="BE55" s="53" t="str">
        <f t="shared" si="30"/>
        <v>-</v>
      </c>
      <c r="BG55" s="7">
        <f t="shared" si="31"/>
        <v>26</v>
      </c>
      <c r="BH55" s="8">
        <f t="shared" si="32"/>
        <v>2</v>
      </c>
      <c r="BI55" s="7">
        <f>COUNTIF($BR$4:BR55, "&lt;&gt;-")</f>
        <v>11</v>
      </c>
      <c r="BJ55" s="21">
        <v>51</v>
      </c>
      <c r="BK55" s="27" t="str">
        <f t="shared" si="33"/>
        <v>1</v>
      </c>
      <c r="BL55" s="61" t="str">
        <f t="shared" si="33"/>
        <v>5</v>
      </c>
      <c r="BM55" s="61" t="str">
        <f t="shared" si="33"/>
        <v>8</v>
      </c>
      <c r="BN55" s="41" t="str">
        <f t="shared" si="33"/>
        <v>2</v>
      </c>
      <c r="BO55" s="48" t="str">
        <f t="shared" si="33"/>
        <v>7</v>
      </c>
      <c r="BP55" s="48" t="str">
        <f t="shared" si="33"/>
        <v>3</v>
      </c>
      <c r="BQ55" s="65" t="str">
        <f t="shared" si="34"/>
        <v>6</v>
      </c>
      <c r="BR55" s="53" t="str">
        <f t="shared" si="35"/>
        <v>4</v>
      </c>
      <c r="BS55" s="8" t="str">
        <f t="shared" si="36"/>
        <v>-</v>
      </c>
      <c r="BT55" s="9">
        <f>COUNTIF($BS$4:BS55, "&lt;&gt;-")</f>
        <v>0</v>
      </c>
    </row>
    <row r="56" spans="9:72" x14ac:dyDescent="0.25">
      <c r="I56" s="7">
        <f t="shared" si="8"/>
        <v>8</v>
      </c>
      <c r="J56" s="8">
        <f t="shared" si="9"/>
        <v>4</v>
      </c>
      <c r="K56" s="14">
        <f>COUNTIF($O$4:O56, "&lt;&gt;-")</f>
        <v>40</v>
      </c>
      <c r="L56" s="21">
        <v>52</v>
      </c>
      <c r="M56" s="27" t="str">
        <f t="shared" si="10"/>
        <v>8</v>
      </c>
      <c r="N56" s="24" t="str">
        <f t="shared" si="37"/>
        <v>4</v>
      </c>
      <c r="O56" s="30" t="str">
        <f t="shared" si="38"/>
        <v>123567</v>
      </c>
      <c r="Q56" s="7">
        <f t="shared" si="11"/>
        <v>9</v>
      </c>
      <c r="R56" s="8">
        <f t="shared" si="12"/>
        <v>5</v>
      </c>
      <c r="S56" s="14">
        <f>COUNTIF($X$4:X56, "&lt;&gt;-")</f>
        <v>31</v>
      </c>
      <c r="T56" s="21">
        <v>52</v>
      </c>
      <c r="U56" s="27" t="str">
        <f t="shared" si="13"/>
        <v>2</v>
      </c>
      <c r="V56" s="41" t="str">
        <f t="shared" si="13"/>
        <v>6</v>
      </c>
      <c r="W56" s="36" t="str">
        <f t="shared" si="14"/>
        <v>7</v>
      </c>
      <c r="X56" s="30" t="str">
        <f t="shared" si="15"/>
        <v>-</v>
      </c>
      <c r="Z56" s="7">
        <f t="shared" si="16"/>
        <v>11</v>
      </c>
      <c r="AA56" s="8">
        <f t="shared" si="17"/>
        <v>3</v>
      </c>
      <c r="AB56" s="7">
        <f>COUNTIF($AH$4:AH56, "&lt;&gt;-")</f>
        <v>21</v>
      </c>
      <c r="AC56" s="21">
        <v>52</v>
      </c>
      <c r="AD56" s="47" t="str">
        <f t="shared" si="18"/>
        <v>1</v>
      </c>
      <c r="AE56" s="41" t="str">
        <f t="shared" si="18"/>
        <v>5</v>
      </c>
      <c r="AF56" s="48" t="str">
        <f t="shared" si="18"/>
        <v>8</v>
      </c>
      <c r="AG56" s="57" t="str">
        <f t="shared" si="19"/>
        <v>4</v>
      </c>
      <c r="AH56" s="53" t="str">
        <f t="shared" si="20"/>
        <v>-</v>
      </c>
      <c r="AJ56" s="7">
        <f t="shared" si="21"/>
        <v>14</v>
      </c>
      <c r="AK56" s="8">
        <f t="shared" si="22"/>
        <v>1</v>
      </c>
      <c r="AL56" s="7">
        <f>COUNTIF($AS$4:AS56, "&lt;&gt;-")</f>
        <v>21</v>
      </c>
      <c r="AM56" s="21">
        <v>52</v>
      </c>
      <c r="AN56" s="27" t="str">
        <f t="shared" si="23"/>
        <v>1</v>
      </c>
      <c r="AO56" s="61" t="str">
        <f t="shared" si="23"/>
        <v>4</v>
      </c>
      <c r="AP56" s="41" t="str">
        <f t="shared" si="23"/>
        <v>7</v>
      </c>
      <c r="AQ56" s="48" t="str">
        <f t="shared" si="23"/>
        <v>3</v>
      </c>
      <c r="AR56" s="57" t="str">
        <f t="shared" si="24"/>
        <v>2</v>
      </c>
      <c r="AS56" s="53" t="str">
        <f t="shared" si="25"/>
        <v>-</v>
      </c>
      <c r="AU56" s="7">
        <f t="shared" si="26"/>
        <v>18</v>
      </c>
      <c r="AV56" s="8">
        <f t="shared" si="27"/>
        <v>2</v>
      </c>
      <c r="AW56" s="7">
        <f>COUNTIF($BE$4:BE56, "&lt;&gt;-")</f>
        <v>8</v>
      </c>
      <c r="AX56" s="21">
        <v>52</v>
      </c>
      <c r="AY56" s="27" t="str">
        <f t="shared" si="28"/>
        <v>1</v>
      </c>
      <c r="AZ56" s="61" t="str">
        <f t="shared" si="28"/>
        <v>4</v>
      </c>
      <c r="BA56" s="41" t="str">
        <f t="shared" si="28"/>
        <v>2</v>
      </c>
      <c r="BB56" s="48" t="str">
        <f t="shared" si="28"/>
        <v>8</v>
      </c>
      <c r="BC56" s="48" t="str">
        <f t="shared" si="28"/>
        <v>3</v>
      </c>
      <c r="BD56" s="57" t="str">
        <f t="shared" si="29"/>
        <v>6</v>
      </c>
      <c r="BE56" s="53" t="str">
        <f t="shared" si="30"/>
        <v>-</v>
      </c>
      <c r="BG56" s="7">
        <f t="shared" si="31"/>
        <v>27</v>
      </c>
      <c r="BH56" s="8">
        <f t="shared" si="32"/>
        <v>1</v>
      </c>
      <c r="BI56" s="7">
        <f>COUNTIF($BR$4:BR56, "&lt;&gt;-")</f>
        <v>12</v>
      </c>
      <c r="BJ56" s="21">
        <v>52</v>
      </c>
      <c r="BK56" s="27" t="str">
        <f t="shared" si="33"/>
        <v>1</v>
      </c>
      <c r="BL56" s="61" t="str">
        <f t="shared" si="33"/>
        <v>5</v>
      </c>
      <c r="BM56" s="61" t="str">
        <f t="shared" si="33"/>
        <v>8</v>
      </c>
      <c r="BN56" s="41" t="str">
        <f t="shared" si="33"/>
        <v>6</v>
      </c>
      <c r="BO56" s="48" t="str">
        <f t="shared" si="33"/>
        <v>3</v>
      </c>
      <c r="BP56" s="48" t="str">
        <f t="shared" si="33"/>
        <v>7</v>
      </c>
      <c r="BQ56" s="65" t="str">
        <f t="shared" si="34"/>
        <v>2</v>
      </c>
      <c r="BR56" s="53" t="str">
        <f t="shared" si="35"/>
        <v>4</v>
      </c>
      <c r="BS56" s="8" t="str">
        <f t="shared" si="36"/>
        <v>v</v>
      </c>
      <c r="BT56" s="9">
        <f>COUNTIF($BS$4:BS56, "&lt;&gt;-")</f>
        <v>1</v>
      </c>
    </row>
    <row r="57" spans="9:72" x14ac:dyDescent="0.25">
      <c r="I57" s="7">
        <f t="shared" si="8"/>
        <v>8</v>
      </c>
      <c r="J57" s="8">
        <f t="shared" si="9"/>
        <v>5</v>
      </c>
      <c r="K57" s="14">
        <f>COUNTIF($O$4:O57, "&lt;&gt;-")</f>
        <v>41</v>
      </c>
      <c r="L57" s="21">
        <v>53</v>
      </c>
      <c r="M57" s="27" t="str">
        <f t="shared" si="10"/>
        <v>8</v>
      </c>
      <c r="N57" s="24" t="str">
        <f t="shared" si="37"/>
        <v>5</v>
      </c>
      <c r="O57" s="30" t="str">
        <f t="shared" si="38"/>
        <v>123467</v>
      </c>
      <c r="Q57" s="7">
        <f t="shared" si="11"/>
        <v>9</v>
      </c>
      <c r="R57" s="8">
        <f t="shared" si="12"/>
        <v>6</v>
      </c>
      <c r="S57" s="14">
        <f>COUNTIF($X$4:X57, "&lt;&gt;-")</f>
        <v>32</v>
      </c>
      <c r="T57" s="21">
        <v>53</v>
      </c>
      <c r="U57" s="27" t="str">
        <f t="shared" si="13"/>
        <v>2</v>
      </c>
      <c r="V57" s="41" t="str">
        <f t="shared" si="13"/>
        <v>6</v>
      </c>
      <c r="W57" s="36" t="str">
        <f t="shared" si="14"/>
        <v>8</v>
      </c>
      <c r="X57" s="30" t="str">
        <f t="shared" si="15"/>
        <v>13457</v>
      </c>
      <c r="Z57" s="7">
        <f t="shared" si="16"/>
        <v>11</v>
      </c>
      <c r="AA57" s="8">
        <f t="shared" si="17"/>
        <v>4</v>
      </c>
      <c r="AB57" s="7">
        <f>COUNTIF($AH$4:AH57, "&lt;&gt;-")</f>
        <v>22</v>
      </c>
      <c r="AC57" s="21">
        <v>53</v>
      </c>
      <c r="AD57" s="47" t="str">
        <f t="shared" si="18"/>
        <v>1</v>
      </c>
      <c r="AE57" s="41" t="str">
        <f t="shared" si="18"/>
        <v>5</v>
      </c>
      <c r="AF57" s="48" t="str">
        <f t="shared" si="18"/>
        <v>8</v>
      </c>
      <c r="AG57" s="57" t="str">
        <f t="shared" si="19"/>
        <v>6</v>
      </c>
      <c r="AH57" s="53" t="str">
        <f t="shared" si="20"/>
        <v>2347</v>
      </c>
      <c r="AJ57" s="7">
        <f t="shared" si="21"/>
        <v>14</v>
      </c>
      <c r="AK57" s="8">
        <f t="shared" si="22"/>
        <v>2</v>
      </c>
      <c r="AL57" s="7">
        <f>COUNTIF($AS$4:AS57, "&lt;&gt;-")</f>
        <v>21</v>
      </c>
      <c r="AM57" s="21">
        <v>53</v>
      </c>
      <c r="AN57" s="27" t="str">
        <f t="shared" si="23"/>
        <v>1</v>
      </c>
      <c r="AO57" s="61" t="str">
        <f t="shared" si="23"/>
        <v>4</v>
      </c>
      <c r="AP57" s="41" t="str">
        <f t="shared" si="23"/>
        <v>7</v>
      </c>
      <c r="AQ57" s="48" t="str">
        <f t="shared" si="23"/>
        <v>3</v>
      </c>
      <c r="AR57" s="57" t="str">
        <f t="shared" si="24"/>
        <v>5</v>
      </c>
      <c r="AS57" s="53" t="str">
        <f t="shared" si="25"/>
        <v>-</v>
      </c>
      <c r="AU57" s="7">
        <f t="shared" si="26"/>
        <v>18</v>
      </c>
      <c r="AV57" s="8">
        <f t="shared" si="27"/>
        <v>3</v>
      </c>
      <c r="AW57" s="7">
        <f>COUNTIF($BE$4:BE57, "&lt;&gt;-")</f>
        <v>9</v>
      </c>
      <c r="AX57" s="21">
        <v>53</v>
      </c>
      <c r="AY57" s="27" t="str">
        <f t="shared" si="28"/>
        <v>1</v>
      </c>
      <c r="AZ57" s="61" t="str">
        <f t="shared" si="28"/>
        <v>4</v>
      </c>
      <c r="BA57" s="41" t="str">
        <f t="shared" si="28"/>
        <v>2</v>
      </c>
      <c r="BB57" s="48" t="str">
        <f t="shared" si="28"/>
        <v>8</v>
      </c>
      <c r="BC57" s="48" t="str">
        <f t="shared" si="28"/>
        <v>3</v>
      </c>
      <c r="BD57" s="57" t="str">
        <f t="shared" si="29"/>
        <v>7</v>
      </c>
      <c r="BE57" s="53" t="str">
        <f t="shared" si="30"/>
        <v>56</v>
      </c>
      <c r="BG57" s="7">
        <f t="shared" si="31"/>
        <v>27</v>
      </c>
      <c r="BH57" s="8">
        <f t="shared" si="32"/>
        <v>2</v>
      </c>
      <c r="BI57" s="7">
        <f>COUNTIF($BR$4:BR57, "&lt;&gt;-")</f>
        <v>12</v>
      </c>
      <c r="BJ57" s="21">
        <v>53</v>
      </c>
      <c r="BK57" s="27" t="str">
        <f t="shared" si="33"/>
        <v>1</v>
      </c>
      <c r="BL57" s="61" t="str">
        <f t="shared" si="33"/>
        <v>5</v>
      </c>
      <c r="BM57" s="61" t="str">
        <f t="shared" si="33"/>
        <v>8</v>
      </c>
      <c r="BN57" s="41" t="str">
        <f t="shared" si="33"/>
        <v>6</v>
      </c>
      <c r="BO57" s="48" t="str">
        <f t="shared" si="33"/>
        <v>3</v>
      </c>
      <c r="BP57" s="48" t="str">
        <f t="shared" si="33"/>
        <v>7</v>
      </c>
      <c r="BQ57" s="65" t="str">
        <f t="shared" si="34"/>
        <v>4</v>
      </c>
      <c r="BR57" s="53" t="str">
        <f t="shared" si="35"/>
        <v>-</v>
      </c>
      <c r="BS57" s="8" t="str">
        <f t="shared" si="36"/>
        <v>-</v>
      </c>
      <c r="BT57" s="9">
        <f>COUNTIF($BS$4:BS57, "&lt;&gt;-")</f>
        <v>1</v>
      </c>
    </row>
    <row r="58" spans="9:72" x14ac:dyDescent="0.25">
      <c r="I58" s="7">
        <f t="shared" si="8"/>
        <v>8</v>
      </c>
      <c r="J58" s="8">
        <f t="shared" si="9"/>
        <v>6</v>
      </c>
      <c r="K58" s="14">
        <f>COUNTIF($O$4:O58, "&lt;&gt;-")</f>
        <v>42</v>
      </c>
      <c r="L58" s="21">
        <v>54</v>
      </c>
      <c r="M58" s="27" t="str">
        <f t="shared" si="10"/>
        <v>8</v>
      </c>
      <c r="N58" s="24" t="str">
        <f t="shared" si="37"/>
        <v>6</v>
      </c>
      <c r="O58" s="30" t="str">
        <f t="shared" si="38"/>
        <v>123457</v>
      </c>
      <c r="Q58" s="7">
        <f t="shared" si="11"/>
        <v>10</v>
      </c>
      <c r="R58" s="8">
        <f t="shared" si="12"/>
        <v>1</v>
      </c>
      <c r="S58" s="14">
        <f>COUNTIF($X$4:X58, "&lt;&gt;-")</f>
        <v>33</v>
      </c>
      <c r="T58" s="21">
        <v>54</v>
      </c>
      <c r="U58" s="27" t="str">
        <f t="shared" si="13"/>
        <v>2</v>
      </c>
      <c r="V58" s="41" t="str">
        <f t="shared" si="13"/>
        <v>7</v>
      </c>
      <c r="W58" s="36" t="str">
        <f t="shared" si="14"/>
        <v>1</v>
      </c>
      <c r="X58" s="30" t="str">
        <f t="shared" si="15"/>
        <v>34568</v>
      </c>
      <c r="Z58" s="7">
        <f t="shared" si="16"/>
        <v>11</v>
      </c>
      <c r="AA58" s="8">
        <f t="shared" si="17"/>
        <v>5</v>
      </c>
      <c r="AB58" s="7">
        <f>COUNTIF($AH$4:AH58, "&lt;&gt;-")</f>
        <v>22</v>
      </c>
      <c r="AC58" s="21">
        <v>54</v>
      </c>
      <c r="AD58" s="47" t="str">
        <f t="shared" si="18"/>
        <v>1</v>
      </c>
      <c r="AE58" s="41" t="str">
        <f t="shared" si="18"/>
        <v>5</v>
      </c>
      <c r="AF58" s="48" t="str">
        <f t="shared" si="18"/>
        <v>8</v>
      </c>
      <c r="AG58" s="57" t="str">
        <f t="shared" si="19"/>
        <v>7</v>
      </c>
      <c r="AH58" s="53" t="str">
        <f t="shared" si="20"/>
        <v>-</v>
      </c>
      <c r="AJ58" s="7">
        <f t="shared" si="21"/>
        <v>14</v>
      </c>
      <c r="AK58" s="8">
        <f t="shared" si="22"/>
        <v>3</v>
      </c>
      <c r="AL58" s="7">
        <f>COUNTIF($AS$4:AS58, "&lt;&gt;-")</f>
        <v>22</v>
      </c>
      <c r="AM58" s="21">
        <v>54</v>
      </c>
      <c r="AN58" s="27" t="str">
        <f t="shared" si="23"/>
        <v>1</v>
      </c>
      <c r="AO58" s="61" t="str">
        <f t="shared" si="23"/>
        <v>4</v>
      </c>
      <c r="AP58" s="41" t="str">
        <f t="shared" si="23"/>
        <v>7</v>
      </c>
      <c r="AQ58" s="48" t="str">
        <f t="shared" si="23"/>
        <v>3</v>
      </c>
      <c r="AR58" s="57" t="str">
        <f t="shared" si="24"/>
        <v>6</v>
      </c>
      <c r="AS58" s="53" t="str">
        <f t="shared" si="25"/>
        <v>258</v>
      </c>
      <c r="AU58" s="7">
        <f t="shared" si="26"/>
        <v>19</v>
      </c>
      <c r="AV58" s="8">
        <f t="shared" si="27"/>
        <v>1</v>
      </c>
      <c r="AW58" s="7">
        <f>COUNTIF($BE$4:BE58, "&lt;&gt;-")</f>
        <v>10</v>
      </c>
      <c r="AX58" s="21">
        <v>54</v>
      </c>
      <c r="AY58" s="27" t="str">
        <f t="shared" si="28"/>
        <v>1</v>
      </c>
      <c r="AZ58" s="61" t="str">
        <f t="shared" si="28"/>
        <v>4</v>
      </c>
      <c r="BA58" s="41" t="str">
        <f t="shared" si="28"/>
        <v>2</v>
      </c>
      <c r="BB58" s="48" t="str">
        <f t="shared" si="28"/>
        <v>8</v>
      </c>
      <c r="BC58" s="48" t="str">
        <f t="shared" si="28"/>
        <v>6</v>
      </c>
      <c r="BD58" s="57" t="str">
        <f t="shared" si="29"/>
        <v>3</v>
      </c>
      <c r="BE58" s="53" t="str">
        <f t="shared" si="30"/>
        <v>57</v>
      </c>
      <c r="BG58" s="7">
        <f t="shared" si="31"/>
        <v>28</v>
      </c>
      <c r="BH58" s="8">
        <f t="shared" si="32"/>
        <v>1</v>
      </c>
      <c r="BI58" s="7">
        <f>COUNTIF($BR$4:BR58, "&lt;&gt;-")</f>
        <v>12</v>
      </c>
      <c r="BJ58" s="21">
        <v>54</v>
      </c>
      <c r="BK58" s="27" t="str">
        <f t="shared" si="33"/>
        <v>1</v>
      </c>
      <c r="BL58" s="61" t="str">
        <f t="shared" si="33"/>
        <v>5</v>
      </c>
      <c r="BM58" s="61" t="str">
        <f t="shared" si="33"/>
        <v>8</v>
      </c>
      <c r="BN58" s="41" t="str">
        <f t="shared" si="33"/>
        <v>6</v>
      </c>
      <c r="BO58" s="48" t="str">
        <f t="shared" si="33"/>
        <v>4</v>
      </c>
      <c r="BP58" s="48" t="str">
        <f t="shared" si="33"/>
        <v>2</v>
      </c>
      <c r="BQ58" s="65" t="str">
        <f t="shared" si="34"/>
        <v>3</v>
      </c>
      <c r="BR58" s="53" t="str">
        <f t="shared" si="35"/>
        <v>-</v>
      </c>
      <c r="BS58" s="8" t="str">
        <f t="shared" si="36"/>
        <v>-</v>
      </c>
      <c r="BT58" s="9">
        <f>COUNTIF($BS$4:BS58, "&lt;&gt;-")</f>
        <v>1</v>
      </c>
    </row>
    <row r="59" spans="9:72" ht="16.5" thickBot="1" x14ac:dyDescent="0.3">
      <c r="I59" s="10">
        <f t="shared" si="8"/>
        <v>8</v>
      </c>
      <c r="J59" s="11">
        <f t="shared" si="9"/>
        <v>7</v>
      </c>
      <c r="K59" s="15">
        <f>COUNTIF($O$4:O59, "&lt;&gt;-")</f>
        <v>42</v>
      </c>
      <c r="L59" s="22">
        <v>55</v>
      </c>
      <c r="M59" s="28" t="str">
        <f t="shared" si="10"/>
        <v>8</v>
      </c>
      <c r="N59" s="25" t="str">
        <f t="shared" si="37"/>
        <v>7</v>
      </c>
      <c r="O59" s="31" t="str">
        <f t="shared" si="38"/>
        <v>-</v>
      </c>
      <c r="Q59" s="7">
        <f t="shared" si="11"/>
        <v>10</v>
      </c>
      <c r="R59" s="8">
        <f t="shared" si="12"/>
        <v>2</v>
      </c>
      <c r="S59" s="14">
        <f>COUNTIF($X$4:X59, "&lt;&gt;-")</f>
        <v>34</v>
      </c>
      <c r="T59" s="21">
        <v>55</v>
      </c>
      <c r="U59" s="27" t="str">
        <f t="shared" si="13"/>
        <v>2</v>
      </c>
      <c r="V59" s="41" t="str">
        <f t="shared" si="13"/>
        <v>7</v>
      </c>
      <c r="W59" s="36" t="str">
        <f t="shared" si="14"/>
        <v>3</v>
      </c>
      <c r="X59" s="30" t="str">
        <f t="shared" si="15"/>
        <v>14568</v>
      </c>
      <c r="Z59" s="7">
        <f t="shared" si="16"/>
        <v>12</v>
      </c>
      <c r="AA59" s="8">
        <f t="shared" si="17"/>
        <v>1</v>
      </c>
      <c r="AB59" s="7">
        <f>COUNTIF($AH$4:AH59, "&lt;&gt;-")</f>
        <v>22</v>
      </c>
      <c r="AC59" s="21">
        <v>55</v>
      </c>
      <c r="AD59" s="47" t="str">
        <f t="shared" si="18"/>
        <v>1</v>
      </c>
      <c r="AE59" s="41" t="str">
        <f t="shared" si="18"/>
        <v>6</v>
      </c>
      <c r="AF59" s="48" t="str">
        <f t="shared" si="18"/>
        <v>2</v>
      </c>
      <c r="AG59" s="57" t="str">
        <f t="shared" si="19"/>
        <v>3</v>
      </c>
      <c r="AH59" s="53" t="str">
        <f t="shared" si="20"/>
        <v>-</v>
      </c>
      <c r="AJ59" s="7">
        <f t="shared" si="21"/>
        <v>14</v>
      </c>
      <c r="AK59" s="8">
        <f t="shared" si="22"/>
        <v>4</v>
      </c>
      <c r="AL59" s="7">
        <f>COUNTIF($AS$4:AS59, "&lt;&gt;-")</f>
        <v>23</v>
      </c>
      <c r="AM59" s="21">
        <v>55</v>
      </c>
      <c r="AN59" s="27" t="str">
        <f t="shared" si="23"/>
        <v>1</v>
      </c>
      <c r="AO59" s="61" t="str">
        <f t="shared" si="23"/>
        <v>4</v>
      </c>
      <c r="AP59" s="41" t="str">
        <f t="shared" si="23"/>
        <v>7</v>
      </c>
      <c r="AQ59" s="48" t="str">
        <f t="shared" si="23"/>
        <v>3</v>
      </c>
      <c r="AR59" s="57" t="str">
        <f t="shared" si="24"/>
        <v>8</v>
      </c>
      <c r="AS59" s="53" t="str">
        <f t="shared" si="25"/>
        <v>256</v>
      </c>
      <c r="AU59" s="7">
        <f t="shared" si="26"/>
        <v>19</v>
      </c>
      <c r="AV59" s="8">
        <f t="shared" si="27"/>
        <v>2</v>
      </c>
      <c r="AW59" s="7">
        <f>COUNTIF($BE$4:BE59, "&lt;&gt;-")</f>
        <v>10</v>
      </c>
      <c r="AX59" s="21">
        <v>55</v>
      </c>
      <c r="AY59" s="27" t="str">
        <f t="shared" si="28"/>
        <v>1</v>
      </c>
      <c r="AZ59" s="61" t="str">
        <f t="shared" si="28"/>
        <v>4</v>
      </c>
      <c r="BA59" s="41" t="str">
        <f t="shared" si="28"/>
        <v>2</v>
      </c>
      <c r="BB59" s="48" t="str">
        <f t="shared" si="28"/>
        <v>8</v>
      </c>
      <c r="BC59" s="48" t="str">
        <f t="shared" si="28"/>
        <v>6</v>
      </c>
      <c r="BD59" s="57" t="str">
        <f t="shared" si="29"/>
        <v>5</v>
      </c>
      <c r="BE59" s="53" t="str">
        <f t="shared" si="30"/>
        <v>-</v>
      </c>
      <c r="BG59" s="7">
        <f t="shared" si="31"/>
        <v>28</v>
      </c>
      <c r="BH59" s="8">
        <f t="shared" si="32"/>
        <v>2</v>
      </c>
      <c r="BI59" s="7">
        <f>COUNTIF($BR$4:BR59, "&lt;&gt;-")</f>
        <v>12</v>
      </c>
      <c r="BJ59" s="21">
        <v>55</v>
      </c>
      <c r="BK59" s="27" t="str">
        <f t="shared" si="33"/>
        <v>1</v>
      </c>
      <c r="BL59" s="61" t="str">
        <f t="shared" si="33"/>
        <v>5</v>
      </c>
      <c r="BM59" s="61" t="str">
        <f t="shared" si="33"/>
        <v>8</v>
      </c>
      <c r="BN59" s="41" t="str">
        <f t="shared" si="33"/>
        <v>6</v>
      </c>
      <c r="BO59" s="48" t="str">
        <f t="shared" si="33"/>
        <v>4</v>
      </c>
      <c r="BP59" s="48" t="str">
        <f t="shared" si="33"/>
        <v>2</v>
      </c>
      <c r="BQ59" s="65" t="str">
        <f t="shared" si="34"/>
        <v>7</v>
      </c>
      <c r="BR59" s="53" t="str">
        <f t="shared" si="35"/>
        <v>-</v>
      </c>
      <c r="BS59" s="8" t="str">
        <f t="shared" si="36"/>
        <v>-</v>
      </c>
      <c r="BT59" s="9">
        <f>COUNTIF($BS$4:BS59, "&lt;&gt;-")</f>
        <v>1</v>
      </c>
    </row>
    <row r="60" spans="9:72" x14ac:dyDescent="0.25">
      <c r="Q60" s="7">
        <f t="shared" si="11"/>
        <v>10</v>
      </c>
      <c r="R60" s="8">
        <f t="shared" si="12"/>
        <v>3</v>
      </c>
      <c r="S60" s="14">
        <f>COUNTIF($X$4:X60, "&lt;&gt;-")</f>
        <v>34</v>
      </c>
      <c r="T60" s="21">
        <v>56</v>
      </c>
      <c r="U60" s="27" t="str">
        <f t="shared" si="13"/>
        <v>2</v>
      </c>
      <c r="V60" s="41" t="str">
        <f t="shared" si="13"/>
        <v>7</v>
      </c>
      <c r="W60" s="36" t="str">
        <f t="shared" si="14"/>
        <v>4</v>
      </c>
      <c r="X60" s="30" t="str">
        <f t="shared" si="15"/>
        <v>-</v>
      </c>
      <c r="Z60" s="7">
        <f t="shared" si="16"/>
        <v>12</v>
      </c>
      <c r="AA60" s="8">
        <f t="shared" si="17"/>
        <v>2</v>
      </c>
      <c r="AB60" s="7">
        <f>COUNTIF($AH$4:AH60, "&lt;&gt;-")</f>
        <v>22</v>
      </c>
      <c r="AC60" s="21">
        <v>56</v>
      </c>
      <c r="AD60" s="47" t="str">
        <f t="shared" si="18"/>
        <v>1</v>
      </c>
      <c r="AE60" s="41" t="str">
        <f t="shared" si="18"/>
        <v>6</v>
      </c>
      <c r="AF60" s="48" t="str">
        <f t="shared" si="18"/>
        <v>2</v>
      </c>
      <c r="AG60" s="57" t="str">
        <f t="shared" si="19"/>
        <v>4</v>
      </c>
      <c r="AH60" s="53" t="str">
        <f t="shared" si="20"/>
        <v>-</v>
      </c>
      <c r="AJ60" s="7">
        <f t="shared" si="21"/>
        <v>15</v>
      </c>
      <c r="AK60" s="8">
        <f t="shared" si="22"/>
        <v>1</v>
      </c>
      <c r="AL60" s="7">
        <f>COUNTIF($AS$4:AS60, "&lt;&gt;-")</f>
        <v>24</v>
      </c>
      <c r="AM60" s="21">
        <v>56</v>
      </c>
      <c r="AN60" s="27" t="str">
        <f t="shared" si="23"/>
        <v>1</v>
      </c>
      <c r="AO60" s="61" t="str">
        <f t="shared" si="23"/>
        <v>4</v>
      </c>
      <c r="AP60" s="41" t="str">
        <f t="shared" si="23"/>
        <v>7</v>
      </c>
      <c r="AQ60" s="48" t="str">
        <f t="shared" si="23"/>
        <v>5</v>
      </c>
      <c r="AR60" s="57" t="str">
        <f t="shared" si="24"/>
        <v>2</v>
      </c>
      <c r="AS60" s="53" t="str">
        <f t="shared" si="25"/>
        <v>368</v>
      </c>
      <c r="AU60" s="7">
        <f t="shared" si="26"/>
        <v>19</v>
      </c>
      <c r="AV60" s="8">
        <f t="shared" si="27"/>
        <v>3</v>
      </c>
      <c r="AW60" s="7">
        <f>COUNTIF($BE$4:BE60, "&lt;&gt;-")</f>
        <v>10</v>
      </c>
      <c r="AX60" s="21">
        <v>56</v>
      </c>
      <c r="AY60" s="27" t="str">
        <f t="shared" si="28"/>
        <v>1</v>
      </c>
      <c r="AZ60" s="61" t="str">
        <f t="shared" si="28"/>
        <v>4</v>
      </c>
      <c r="BA60" s="41" t="str">
        <f t="shared" si="28"/>
        <v>2</v>
      </c>
      <c r="BB60" s="48" t="str">
        <f t="shared" si="28"/>
        <v>8</v>
      </c>
      <c r="BC60" s="48" t="str">
        <f t="shared" si="28"/>
        <v>6</v>
      </c>
      <c r="BD60" s="57" t="str">
        <f t="shared" si="29"/>
        <v>7</v>
      </c>
      <c r="BE60" s="53" t="str">
        <f t="shared" si="30"/>
        <v>-</v>
      </c>
      <c r="BG60" s="7">
        <f t="shared" si="31"/>
        <v>29</v>
      </c>
      <c r="BH60" s="8">
        <f t="shared" si="32"/>
        <v>1</v>
      </c>
      <c r="BI60" s="7">
        <f>COUNTIF($BR$4:BR60, "&lt;&gt;-")</f>
        <v>12</v>
      </c>
      <c r="BJ60" s="21">
        <v>56</v>
      </c>
      <c r="BK60" s="27" t="str">
        <f t="shared" ref="BK60:BP102" si="39">VLOOKUP($BG60, $AW$4:$BD$1707, BK$3+2, FALSE)</f>
        <v>1</v>
      </c>
      <c r="BL60" s="61" t="str">
        <f t="shared" si="39"/>
        <v>5</v>
      </c>
      <c r="BM60" s="61" t="str">
        <f t="shared" si="39"/>
        <v>8</v>
      </c>
      <c r="BN60" s="41" t="str">
        <f t="shared" si="39"/>
        <v>6</v>
      </c>
      <c r="BO60" s="48" t="str">
        <f t="shared" si="39"/>
        <v>4</v>
      </c>
      <c r="BP60" s="48" t="str">
        <f t="shared" si="39"/>
        <v>7</v>
      </c>
      <c r="BQ60" s="65" t="str">
        <f t="shared" si="34"/>
        <v>2</v>
      </c>
      <c r="BR60" s="53" t="str">
        <f t="shared" si="35"/>
        <v>-</v>
      </c>
      <c r="BS60" s="8" t="str">
        <f t="shared" si="36"/>
        <v>-</v>
      </c>
      <c r="BT60" s="9">
        <f>COUNTIF($BS$4:BS60, "&lt;&gt;-")</f>
        <v>1</v>
      </c>
    </row>
    <row r="61" spans="9:72" x14ac:dyDescent="0.25">
      <c r="Q61" s="7">
        <f t="shared" si="11"/>
        <v>10</v>
      </c>
      <c r="R61" s="8">
        <f t="shared" si="12"/>
        <v>4</v>
      </c>
      <c r="S61" s="14">
        <f>COUNTIF($X$4:X61, "&lt;&gt;-")</f>
        <v>35</v>
      </c>
      <c r="T61" s="21">
        <v>57</v>
      </c>
      <c r="U61" s="27" t="str">
        <f t="shared" si="13"/>
        <v>2</v>
      </c>
      <c r="V61" s="41" t="str">
        <f t="shared" si="13"/>
        <v>7</v>
      </c>
      <c r="W61" s="36" t="str">
        <f t="shared" si="14"/>
        <v>5</v>
      </c>
      <c r="X61" s="30" t="str">
        <f t="shared" si="15"/>
        <v>13468</v>
      </c>
      <c r="Z61" s="7">
        <f t="shared" si="16"/>
        <v>12</v>
      </c>
      <c r="AA61" s="8">
        <f t="shared" si="17"/>
        <v>3</v>
      </c>
      <c r="AB61" s="7">
        <f>COUNTIF($AH$4:AH61, "&lt;&gt;-")</f>
        <v>23</v>
      </c>
      <c r="AC61" s="21">
        <v>57</v>
      </c>
      <c r="AD61" s="47" t="str">
        <f t="shared" si="18"/>
        <v>1</v>
      </c>
      <c r="AE61" s="41" t="str">
        <f t="shared" si="18"/>
        <v>6</v>
      </c>
      <c r="AF61" s="48" t="str">
        <f t="shared" si="18"/>
        <v>2</v>
      </c>
      <c r="AG61" s="57" t="str">
        <f t="shared" si="19"/>
        <v>5</v>
      </c>
      <c r="AH61" s="53" t="str">
        <f t="shared" si="20"/>
        <v>3478</v>
      </c>
      <c r="AJ61" s="7">
        <f t="shared" si="21"/>
        <v>15</v>
      </c>
      <c r="AK61" s="8">
        <f t="shared" si="22"/>
        <v>2</v>
      </c>
      <c r="AL61" s="7">
        <f>COUNTIF($AS$4:AS61, "&lt;&gt;-")</f>
        <v>25</v>
      </c>
      <c r="AM61" s="21">
        <v>57</v>
      </c>
      <c r="AN61" s="27" t="str">
        <f t="shared" si="23"/>
        <v>1</v>
      </c>
      <c r="AO61" s="61" t="str">
        <f t="shared" si="23"/>
        <v>4</v>
      </c>
      <c r="AP61" s="41" t="str">
        <f t="shared" si="23"/>
        <v>7</v>
      </c>
      <c r="AQ61" s="48" t="str">
        <f t="shared" si="23"/>
        <v>5</v>
      </c>
      <c r="AR61" s="57" t="str">
        <f t="shared" si="24"/>
        <v>3</v>
      </c>
      <c r="AS61" s="53" t="str">
        <f t="shared" si="25"/>
        <v>268</v>
      </c>
      <c r="AU61" s="7">
        <f t="shared" si="26"/>
        <v>20</v>
      </c>
      <c r="AV61" s="8">
        <f t="shared" si="27"/>
        <v>1</v>
      </c>
      <c r="AW61" s="7">
        <f>COUNTIF($BE$4:BE61, "&lt;&gt;-")</f>
        <v>10</v>
      </c>
      <c r="AX61" s="21">
        <v>57</v>
      </c>
      <c r="AY61" s="27" t="str">
        <f t="shared" si="28"/>
        <v>1</v>
      </c>
      <c r="AZ61" s="61" t="str">
        <f t="shared" si="28"/>
        <v>4</v>
      </c>
      <c r="BA61" s="41" t="str">
        <f t="shared" si="28"/>
        <v>6</v>
      </c>
      <c r="BB61" s="48" t="str">
        <f t="shared" si="28"/>
        <v>8</v>
      </c>
      <c r="BC61" s="48" t="str">
        <f t="shared" si="28"/>
        <v>2</v>
      </c>
      <c r="BD61" s="57" t="str">
        <f t="shared" si="29"/>
        <v>3</v>
      </c>
      <c r="BE61" s="53" t="str">
        <f t="shared" si="30"/>
        <v>-</v>
      </c>
      <c r="BG61" s="7">
        <f t="shared" si="31"/>
        <v>29</v>
      </c>
      <c r="BH61" s="8">
        <f t="shared" si="32"/>
        <v>2</v>
      </c>
      <c r="BI61" s="7">
        <f>COUNTIF($BR$4:BR61, "&lt;&gt;-")</f>
        <v>12</v>
      </c>
      <c r="BJ61" s="21">
        <v>57</v>
      </c>
      <c r="BK61" s="27" t="str">
        <f t="shared" si="39"/>
        <v>1</v>
      </c>
      <c r="BL61" s="61" t="str">
        <f t="shared" si="39"/>
        <v>5</v>
      </c>
      <c r="BM61" s="61" t="str">
        <f t="shared" si="39"/>
        <v>8</v>
      </c>
      <c r="BN61" s="41" t="str">
        <f t="shared" si="39"/>
        <v>6</v>
      </c>
      <c r="BO61" s="48" t="str">
        <f t="shared" si="39"/>
        <v>4</v>
      </c>
      <c r="BP61" s="48" t="str">
        <f t="shared" si="39"/>
        <v>7</v>
      </c>
      <c r="BQ61" s="65" t="str">
        <f t="shared" si="34"/>
        <v>3</v>
      </c>
      <c r="BR61" s="53" t="str">
        <f t="shared" si="35"/>
        <v>-</v>
      </c>
      <c r="BS61" s="8" t="str">
        <f t="shared" si="36"/>
        <v>-</v>
      </c>
      <c r="BT61" s="9">
        <f>COUNTIF($BS$4:BS61, "&lt;&gt;-")</f>
        <v>1</v>
      </c>
    </row>
    <row r="62" spans="9:72" x14ac:dyDescent="0.25">
      <c r="Q62" s="7">
        <f t="shared" si="11"/>
        <v>10</v>
      </c>
      <c r="R62" s="8">
        <f t="shared" si="12"/>
        <v>5</v>
      </c>
      <c r="S62" s="14">
        <f>COUNTIF($X$4:X62, "&lt;&gt;-")</f>
        <v>35</v>
      </c>
      <c r="T62" s="21">
        <v>58</v>
      </c>
      <c r="U62" s="27" t="str">
        <f t="shared" si="13"/>
        <v>2</v>
      </c>
      <c r="V62" s="41" t="str">
        <f t="shared" si="13"/>
        <v>7</v>
      </c>
      <c r="W62" s="36" t="str">
        <f t="shared" si="14"/>
        <v>6</v>
      </c>
      <c r="X62" s="30" t="str">
        <f t="shared" si="15"/>
        <v>-</v>
      </c>
      <c r="Z62" s="7">
        <f t="shared" si="16"/>
        <v>12</v>
      </c>
      <c r="AA62" s="8">
        <f t="shared" si="17"/>
        <v>4</v>
      </c>
      <c r="AB62" s="7">
        <f>COUNTIF($AH$4:AH62, "&lt;&gt;-")</f>
        <v>24</v>
      </c>
      <c r="AC62" s="21">
        <v>58</v>
      </c>
      <c r="AD62" s="47" t="str">
        <f t="shared" si="18"/>
        <v>1</v>
      </c>
      <c r="AE62" s="41" t="str">
        <f t="shared" si="18"/>
        <v>6</v>
      </c>
      <c r="AF62" s="48" t="str">
        <f t="shared" si="18"/>
        <v>2</v>
      </c>
      <c r="AG62" s="57" t="str">
        <f t="shared" si="19"/>
        <v>7</v>
      </c>
      <c r="AH62" s="53" t="str">
        <f t="shared" si="20"/>
        <v>3458</v>
      </c>
      <c r="AJ62" s="7">
        <f t="shared" si="21"/>
        <v>15</v>
      </c>
      <c r="AK62" s="8">
        <f t="shared" si="22"/>
        <v>3</v>
      </c>
      <c r="AL62" s="7">
        <f>COUNTIF($AS$4:AS62, "&lt;&gt;-")</f>
        <v>25</v>
      </c>
      <c r="AM62" s="21">
        <v>58</v>
      </c>
      <c r="AN62" s="27" t="str">
        <f t="shared" si="23"/>
        <v>1</v>
      </c>
      <c r="AO62" s="61" t="str">
        <f t="shared" si="23"/>
        <v>4</v>
      </c>
      <c r="AP62" s="41" t="str">
        <f t="shared" si="23"/>
        <v>7</v>
      </c>
      <c r="AQ62" s="48" t="str">
        <f t="shared" si="23"/>
        <v>5</v>
      </c>
      <c r="AR62" s="57" t="str">
        <f t="shared" si="24"/>
        <v>6</v>
      </c>
      <c r="AS62" s="53" t="str">
        <f t="shared" si="25"/>
        <v>-</v>
      </c>
      <c r="AU62" s="7">
        <f t="shared" si="26"/>
        <v>20</v>
      </c>
      <c r="AV62" s="8">
        <f t="shared" si="27"/>
        <v>2</v>
      </c>
      <c r="AW62" s="7">
        <f>COUNTIF($BE$4:BE62, "&lt;&gt;-")</f>
        <v>11</v>
      </c>
      <c r="AX62" s="21">
        <v>58</v>
      </c>
      <c r="AY62" s="27" t="str">
        <f t="shared" si="28"/>
        <v>1</v>
      </c>
      <c r="AZ62" s="61" t="str">
        <f t="shared" si="28"/>
        <v>4</v>
      </c>
      <c r="BA62" s="41" t="str">
        <f t="shared" si="28"/>
        <v>6</v>
      </c>
      <c r="BB62" s="48" t="str">
        <f t="shared" si="28"/>
        <v>8</v>
      </c>
      <c r="BC62" s="48" t="str">
        <f t="shared" si="28"/>
        <v>2</v>
      </c>
      <c r="BD62" s="57" t="str">
        <f t="shared" si="29"/>
        <v>5</v>
      </c>
      <c r="BE62" s="53" t="str">
        <f t="shared" si="30"/>
        <v>37</v>
      </c>
      <c r="BG62" s="7">
        <f t="shared" si="31"/>
        <v>30</v>
      </c>
      <c r="BH62" s="8">
        <f t="shared" si="32"/>
        <v>1</v>
      </c>
      <c r="BI62" s="7">
        <f>COUNTIF($BR$4:BR62, "&lt;&gt;-")</f>
        <v>12</v>
      </c>
      <c r="BJ62" s="21">
        <v>58</v>
      </c>
      <c r="BK62" s="27" t="str">
        <f t="shared" si="39"/>
        <v>1</v>
      </c>
      <c r="BL62" s="61" t="str">
        <f t="shared" si="39"/>
        <v>6</v>
      </c>
      <c r="BM62" s="61" t="str">
        <f t="shared" si="39"/>
        <v>2</v>
      </c>
      <c r="BN62" s="41" t="str">
        <f t="shared" si="39"/>
        <v>5</v>
      </c>
      <c r="BO62" s="48" t="str">
        <f t="shared" si="39"/>
        <v>7</v>
      </c>
      <c r="BP62" s="48" t="str">
        <f t="shared" si="39"/>
        <v>4</v>
      </c>
      <c r="BQ62" s="65" t="str">
        <f t="shared" si="34"/>
        <v>3</v>
      </c>
      <c r="BR62" s="53" t="str">
        <f t="shared" si="35"/>
        <v>-</v>
      </c>
      <c r="BS62" s="8" t="str">
        <f t="shared" si="36"/>
        <v>-</v>
      </c>
      <c r="BT62" s="9">
        <f>COUNTIF($BS$4:BS62, "&lt;&gt;-")</f>
        <v>1</v>
      </c>
    </row>
    <row r="63" spans="9:72" x14ac:dyDescent="0.25">
      <c r="Q63" s="7">
        <f t="shared" si="11"/>
        <v>10</v>
      </c>
      <c r="R63" s="8">
        <f t="shared" si="12"/>
        <v>6</v>
      </c>
      <c r="S63" s="14">
        <f>COUNTIF($X$4:X63, "&lt;&gt;-")</f>
        <v>35</v>
      </c>
      <c r="T63" s="21">
        <v>59</v>
      </c>
      <c r="U63" s="27" t="str">
        <f t="shared" si="13"/>
        <v>2</v>
      </c>
      <c r="V63" s="41" t="str">
        <f t="shared" si="13"/>
        <v>7</v>
      </c>
      <c r="W63" s="36" t="str">
        <f t="shared" si="14"/>
        <v>8</v>
      </c>
      <c r="X63" s="30" t="str">
        <f t="shared" si="15"/>
        <v>-</v>
      </c>
      <c r="Z63" s="7">
        <f t="shared" si="16"/>
        <v>12</v>
      </c>
      <c r="AA63" s="8">
        <f t="shared" si="17"/>
        <v>5</v>
      </c>
      <c r="AB63" s="7">
        <f>COUNTIF($AH$4:AH63, "&lt;&gt;-")</f>
        <v>24</v>
      </c>
      <c r="AC63" s="21">
        <v>59</v>
      </c>
      <c r="AD63" s="47" t="str">
        <f t="shared" si="18"/>
        <v>1</v>
      </c>
      <c r="AE63" s="41" t="str">
        <f t="shared" si="18"/>
        <v>6</v>
      </c>
      <c r="AF63" s="48" t="str">
        <f t="shared" si="18"/>
        <v>2</v>
      </c>
      <c r="AG63" s="57" t="str">
        <f t="shared" si="19"/>
        <v>8</v>
      </c>
      <c r="AH63" s="53" t="str">
        <f t="shared" si="20"/>
        <v>-</v>
      </c>
      <c r="AJ63" s="7">
        <f t="shared" si="21"/>
        <v>15</v>
      </c>
      <c r="AK63" s="8">
        <f t="shared" si="22"/>
        <v>4</v>
      </c>
      <c r="AL63" s="7">
        <f>COUNTIF($AS$4:AS63, "&lt;&gt;-")</f>
        <v>26</v>
      </c>
      <c r="AM63" s="21">
        <v>59</v>
      </c>
      <c r="AN63" s="27" t="str">
        <f t="shared" si="23"/>
        <v>1</v>
      </c>
      <c r="AO63" s="61" t="str">
        <f t="shared" si="23"/>
        <v>4</v>
      </c>
      <c r="AP63" s="41" t="str">
        <f t="shared" si="23"/>
        <v>7</v>
      </c>
      <c r="AQ63" s="48" t="str">
        <f t="shared" si="23"/>
        <v>5</v>
      </c>
      <c r="AR63" s="57" t="str">
        <f t="shared" si="24"/>
        <v>8</v>
      </c>
      <c r="AS63" s="53" t="str">
        <f t="shared" si="25"/>
        <v>236</v>
      </c>
      <c r="AU63" s="7">
        <f t="shared" si="26"/>
        <v>20</v>
      </c>
      <c r="AV63" s="8">
        <f t="shared" si="27"/>
        <v>3</v>
      </c>
      <c r="AW63" s="7">
        <f>COUNTIF($BE$4:BE63, "&lt;&gt;-")</f>
        <v>12</v>
      </c>
      <c r="AX63" s="21">
        <v>59</v>
      </c>
      <c r="AY63" s="27" t="str">
        <f t="shared" si="28"/>
        <v>1</v>
      </c>
      <c r="AZ63" s="61" t="str">
        <f t="shared" si="28"/>
        <v>4</v>
      </c>
      <c r="BA63" s="41" t="str">
        <f t="shared" si="28"/>
        <v>6</v>
      </c>
      <c r="BB63" s="48" t="str">
        <f t="shared" si="28"/>
        <v>8</v>
      </c>
      <c r="BC63" s="48" t="str">
        <f t="shared" si="28"/>
        <v>2</v>
      </c>
      <c r="BD63" s="57" t="str">
        <f t="shared" si="29"/>
        <v>7</v>
      </c>
      <c r="BE63" s="53" t="str">
        <f t="shared" si="30"/>
        <v>35</v>
      </c>
      <c r="BG63" s="7">
        <f t="shared" si="31"/>
        <v>30</v>
      </c>
      <c r="BH63" s="8">
        <f t="shared" si="32"/>
        <v>2</v>
      </c>
      <c r="BI63" s="7">
        <f>COUNTIF($BR$4:BR63, "&lt;&gt;-")</f>
        <v>12</v>
      </c>
      <c r="BJ63" s="21">
        <v>59</v>
      </c>
      <c r="BK63" s="27" t="str">
        <f t="shared" si="39"/>
        <v>1</v>
      </c>
      <c r="BL63" s="61" t="str">
        <f t="shared" si="39"/>
        <v>6</v>
      </c>
      <c r="BM63" s="61" t="str">
        <f t="shared" si="39"/>
        <v>2</v>
      </c>
      <c r="BN63" s="41" t="str">
        <f t="shared" si="39"/>
        <v>5</v>
      </c>
      <c r="BO63" s="48" t="str">
        <f t="shared" si="39"/>
        <v>7</v>
      </c>
      <c r="BP63" s="48" t="str">
        <f t="shared" si="39"/>
        <v>4</v>
      </c>
      <c r="BQ63" s="65" t="str">
        <f t="shared" si="34"/>
        <v>8</v>
      </c>
      <c r="BR63" s="53" t="str">
        <f t="shared" si="35"/>
        <v>-</v>
      </c>
      <c r="BS63" s="8" t="str">
        <f t="shared" si="36"/>
        <v>-</v>
      </c>
      <c r="BT63" s="9">
        <f>COUNTIF($BS$4:BS63, "&lt;&gt;-")</f>
        <v>1</v>
      </c>
    </row>
    <row r="64" spans="9:72" x14ac:dyDescent="0.25">
      <c r="Q64" s="7">
        <f t="shared" si="11"/>
        <v>11</v>
      </c>
      <c r="R64" s="8">
        <f t="shared" si="12"/>
        <v>1</v>
      </c>
      <c r="S64" s="14">
        <f>COUNTIF($X$4:X64, "&lt;&gt;-")</f>
        <v>36</v>
      </c>
      <c r="T64" s="21">
        <v>60</v>
      </c>
      <c r="U64" s="27" t="str">
        <f t="shared" si="13"/>
        <v>2</v>
      </c>
      <c r="V64" s="41" t="str">
        <f t="shared" si="13"/>
        <v>8</v>
      </c>
      <c r="W64" s="36" t="str">
        <f t="shared" si="14"/>
        <v>1</v>
      </c>
      <c r="X64" s="30" t="str">
        <f t="shared" si="15"/>
        <v>34567</v>
      </c>
      <c r="Z64" s="7">
        <f t="shared" si="16"/>
        <v>13</v>
      </c>
      <c r="AA64" s="8">
        <f t="shared" si="17"/>
        <v>1</v>
      </c>
      <c r="AB64" s="7">
        <f>COUNTIF($AH$4:AH64, "&lt;&gt;-")</f>
        <v>25</v>
      </c>
      <c r="AC64" s="21">
        <v>60</v>
      </c>
      <c r="AD64" s="47" t="str">
        <f t="shared" si="18"/>
        <v>1</v>
      </c>
      <c r="AE64" s="41" t="str">
        <f t="shared" si="18"/>
        <v>6</v>
      </c>
      <c r="AF64" s="48" t="str">
        <f t="shared" si="18"/>
        <v>4</v>
      </c>
      <c r="AG64" s="57" t="str">
        <f t="shared" si="19"/>
        <v>2</v>
      </c>
      <c r="AH64" s="53" t="str">
        <f t="shared" si="20"/>
        <v>3578</v>
      </c>
      <c r="AJ64" s="7">
        <f t="shared" si="21"/>
        <v>16</v>
      </c>
      <c r="AK64" s="8">
        <f t="shared" si="22"/>
        <v>1</v>
      </c>
      <c r="AL64" s="7">
        <f>COUNTIF($AS$4:AS64, "&lt;&gt;-")</f>
        <v>26</v>
      </c>
      <c r="AM64" s="21">
        <v>60</v>
      </c>
      <c r="AN64" s="27" t="str">
        <f t="shared" si="23"/>
        <v>1</v>
      </c>
      <c r="AO64" s="61" t="str">
        <f t="shared" si="23"/>
        <v>4</v>
      </c>
      <c r="AP64" s="41" t="str">
        <f t="shared" si="23"/>
        <v>8</v>
      </c>
      <c r="AQ64" s="48" t="str">
        <f t="shared" si="23"/>
        <v>3</v>
      </c>
      <c r="AR64" s="57" t="str">
        <f t="shared" si="24"/>
        <v>2</v>
      </c>
      <c r="AS64" s="53" t="str">
        <f t="shared" si="25"/>
        <v>-</v>
      </c>
      <c r="AU64" s="7">
        <f t="shared" si="26"/>
        <v>21</v>
      </c>
      <c r="AV64" s="8">
        <f t="shared" si="27"/>
        <v>1</v>
      </c>
      <c r="AW64" s="7">
        <f>COUNTIF($BE$4:BE64, "&lt;&gt;-")</f>
        <v>12</v>
      </c>
      <c r="AX64" s="21">
        <v>60</v>
      </c>
      <c r="AY64" s="27" t="str">
        <f t="shared" si="28"/>
        <v>1</v>
      </c>
      <c r="AZ64" s="61" t="str">
        <f t="shared" si="28"/>
        <v>4</v>
      </c>
      <c r="BA64" s="41" t="str">
        <f t="shared" si="28"/>
        <v>6</v>
      </c>
      <c r="BB64" s="48" t="str">
        <f t="shared" si="28"/>
        <v>8</v>
      </c>
      <c r="BC64" s="48" t="str">
        <f t="shared" si="28"/>
        <v>3</v>
      </c>
      <c r="BD64" s="57" t="str">
        <f t="shared" si="29"/>
        <v>2</v>
      </c>
      <c r="BE64" s="53" t="str">
        <f t="shared" si="30"/>
        <v>-</v>
      </c>
      <c r="BG64" s="7">
        <f t="shared" si="31"/>
        <v>31</v>
      </c>
      <c r="BH64" s="8">
        <f t="shared" si="32"/>
        <v>1</v>
      </c>
      <c r="BI64" s="7">
        <f>COUNTIF($BR$4:BR64, "&lt;&gt;-")</f>
        <v>12</v>
      </c>
      <c r="BJ64" s="21">
        <v>60</v>
      </c>
      <c r="BK64" s="27" t="str">
        <f t="shared" si="39"/>
        <v>1</v>
      </c>
      <c r="BL64" s="61" t="str">
        <f t="shared" si="39"/>
        <v>6</v>
      </c>
      <c r="BM64" s="61" t="str">
        <f t="shared" si="39"/>
        <v>2</v>
      </c>
      <c r="BN64" s="41" t="str">
        <f t="shared" si="39"/>
        <v>5</v>
      </c>
      <c r="BO64" s="48" t="str">
        <f t="shared" si="39"/>
        <v>8</v>
      </c>
      <c r="BP64" s="48" t="str">
        <f t="shared" si="39"/>
        <v>4</v>
      </c>
      <c r="BQ64" s="65" t="str">
        <f t="shared" si="34"/>
        <v>3</v>
      </c>
      <c r="BR64" s="53" t="str">
        <f t="shared" si="35"/>
        <v>-</v>
      </c>
      <c r="BS64" s="8" t="str">
        <f t="shared" si="36"/>
        <v>-</v>
      </c>
      <c r="BT64" s="9">
        <f>COUNTIF($BS$4:BS64, "&lt;&gt;-")</f>
        <v>1</v>
      </c>
    </row>
    <row r="65" spans="17:72" x14ac:dyDescent="0.25">
      <c r="Q65" s="7">
        <f t="shared" si="11"/>
        <v>11</v>
      </c>
      <c r="R65" s="8">
        <f t="shared" si="12"/>
        <v>2</v>
      </c>
      <c r="S65" s="14">
        <f>COUNTIF($X$4:X65, "&lt;&gt;-")</f>
        <v>37</v>
      </c>
      <c r="T65" s="21">
        <v>61</v>
      </c>
      <c r="U65" s="27" t="str">
        <f t="shared" si="13"/>
        <v>2</v>
      </c>
      <c r="V65" s="41" t="str">
        <f t="shared" si="13"/>
        <v>8</v>
      </c>
      <c r="W65" s="36" t="str">
        <f t="shared" si="14"/>
        <v>3</v>
      </c>
      <c r="X65" s="30" t="str">
        <f t="shared" si="15"/>
        <v>14567</v>
      </c>
      <c r="Z65" s="7">
        <f t="shared" si="16"/>
        <v>13</v>
      </c>
      <c r="AA65" s="8">
        <f t="shared" si="17"/>
        <v>2</v>
      </c>
      <c r="AB65" s="7">
        <f>COUNTIF($AH$4:AH65, "&lt;&gt;-")</f>
        <v>25</v>
      </c>
      <c r="AC65" s="21">
        <v>61</v>
      </c>
      <c r="AD65" s="47" t="str">
        <f t="shared" si="18"/>
        <v>1</v>
      </c>
      <c r="AE65" s="41" t="str">
        <f t="shared" si="18"/>
        <v>6</v>
      </c>
      <c r="AF65" s="48" t="str">
        <f t="shared" si="18"/>
        <v>4</v>
      </c>
      <c r="AG65" s="57" t="str">
        <f t="shared" si="19"/>
        <v>3</v>
      </c>
      <c r="AH65" s="53" t="str">
        <f t="shared" si="20"/>
        <v>-</v>
      </c>
      <c r="AJ65" s="7">
        <f t="shared" si="21"/>
        <v>16</v>
      </c>
      <c r="AK65" s="8">
        <f t="shared" si="22"/>
        <v>2</v>
      </c>
      <c r="AL65" s="7">
        <f>COUNTIF($AS$4:AS65, "&lt;&gt;-")</f>
        <v>26</v>
      </c>
      <c r="AM65" s="21">
        <v>61</v>
      </c>
      <c r="AN65" s="27" t="str">
        <f t="shared" si="23"/>
        <v>1</v>
      </c>
      <c r="AO65" s="61" t="str">
        <f t="shared" si="23"/>
        <v>4</v>
      </c>
      <c r="AP65" s="41" t="str">
        <f t="shared" si="23"/>
        <v>8</v>
      </c>
      <c r="AQ65" s="48" t="str">
        <f t="shared" si="23"/>
        <v>3</v>
      </c>
      <c r="AR65" s="57" t="str">
        <f t="shared" si="24"/>
        <v>5</v>
      </c>
      <c r="AS65" s="53" t="str">
        <f t="shared" si="25"/>
        <v>-</v>
      </c>
      <c r="AU65" s="7">
        <f t="shared" si="26"/>
        <v>21</v>
      </c>
      <c r="AV65" s="8">
        <f t="shared" si="27"/>
        <v>2</v>
      </c>
      <c r="AW65" s="7">
        <f>COUNTIF($BE$4:BE65, "&lt;&gt;-")</f>
        <v>13</v>
      </c>
      <c r="AX65" s="21">
        <v>61</v>
      </c>
      <c r="AY65" s="27" t="str">
        <f t="shared" si="28"/>
        <v>1</v>
      </c>
      <c r="AZ65" s="61" t="str">
        <f t="shared" si="28"/>
        <v>4</v>
      </c>
      <c r="BA65" s="41" t="str">
        <f t="shared" si="28"/>
        <v>6</v>
      </c>
      <c r="BB65" s="48" t="str">
        <f t="shared" si="28"/>
        <v>8</v>
      </c>
      <c r="BC65" s="48" t="str">
        <f t="shared" si="28"/>
        <v>3</v>
      </c>
      <c r="BD65" s="57" t="str">
        <f t="shared" si="29"/>
        <v>5</v>
      </c>
      <c r="BE65" s="53" t="str">
        <f t="shared" si="30"/>
        <v>27</v>
      </c>
      <c r="BG65" s="7">
        <f t="shared" si="31"/>
        <v>31</v>
      </c>
      <c r="BH65" s="8">
        <f t="shared" si="32"/>
        <v>2</v>
      </c>
      <c r="BI65" s="7">
        <f>COUNTIF($BR$4:BR65, "&lt;&gt;-")</f>
        <v>12</v>
      </c>
      <c r="BJ65" s="21">
        <v>61</v>
      </c>
      <c r="BK65" s="27" t="str">
        <f t="shared" si="39"/>
        <v>1</v>
      </c>
      <c r="BL65" s="61" t="str">
        <f t="shared" si="39"/>
        <v>6</v>
      </c>
      <c r="BM65" s="61" t="str">
        <f t="shared" si="39"/>
        <v>2</v>
      </c>
      <c r="BN65" s="41" t="str">
        <f t="shared" si="39"/>
        <v>5</v>
      </c>
      <c r="BO65" s="48" t="str">
        <f t="shared" si="39"/>
        <v>8</v>
      </c>
      <c r="BP65" s="48" t="str">
        <f t="shared" si="39"/>
        <v>4</v>
      </c>
      <c r="BQ65" s="65" t="str">
        <f t="shared" si="34"/>
        <v>7</v>
      </c>
      <c r="BR65" s="53" t="str">
        <f t="shared" si="35"/>
        <v>-</v>
      </c>
      <c r="BS65" s="8" t="str">
        <f t="shared" si="36"/>
        <v>-</v>
      </c>
      <c r="BT65" s="9">
        <f>COUNTIF($BS$4:BS65, "&lt;&gt;-")</f>
        <v>1</v>
      </c>
    </row>
    <row r="66" spans="17:72" x14ac:dyDescent="0.25">
      <c r="Q66" s="7">
        <f t="shared" si="11"/>
        <v>11</v>
      </c>
      <c r="R66" s="8">
        <f t="shared" si="12"/>
        <v>3</v>
      </c>
      <c r="S66" s="14">
        <f>COUNTIF($X$4:X66, "&lt;&gt;-")</f>
        <v>37</v>
      </c>
      <c r="T66" s="21">
        <v>62</v>
      </c>
      <c r="U66" s="27" t="str">
        <f t="shared" si="13"/>
        <v>2</v>
      </c>
      <c r="V66" s="41" t="str">
        <f t="shared" si="13"/>
        <v>8</v>
      </c>
      <c r="W66" s="36" t="str">
        <f t="shared" si="14"/>
        <v>4</v>
      </c>
      <c r="X66" s="30" t="str">
        <f t="shared" si="15"/>
        <v>-</v>
      </c>
      <c r="Z66" s="7">
        <f t="shared" si="16"/>
        <v>13</v>
      </c>
      <c r="AA66" s="8">
        <f t="shared" si="17"/>
        <v>3</v>
      </c>
      <c r="AB66" s="7">
        <f>COUNTIF($AH$4:AH66, "&lt;&gt;-")</f>
        <v>25</v>
      </c>
      <c r="AC66" s="21">
        <v>62</v>
      </c>
      <c r="AD66" s="47" t="str">
        <f t="shared" si="18"/>
        <v>1</v>
      </c>
      <c r="AE66" s="41" t="str">
        <f t="shared" si="18"/>
        <v>6</v>
      </c>
      <c r="AF66" s="48" t="str">
        <f t="shared" si="18"/>
        <v>4</v>
      </c>
      <c r="AG66" s="57" t="str">
        <f t="shared" si="19"/>
        <v>5</v>
      </c>
      <c r="AH66" s="53" t="str">
        <f t="shared" si="20"/>
        <v>-</v>
      </c>
      <c r="AJ66" s="7">
        <f t="shared" si="21"/>
        <v>16</v>
      </c>
      <c r="AK66" s="8">
        <f t="shared" si="22"/>
        <v>3</v>
      </c>
      <c r="AL66" s="7">
        <f>COUNTIF($AS$4:AS66, "&lt;&gt;-")</f>
        <v>26</v>
      </c>
      <c r="AM66" s="21">
        <v>62</v>
      </c>
      <c r="AN66" s="27" t="str">
        <f t="shared" si="23"/>
        <v>1</v>
      </c>
      <c r="AO66" s="61" t="str">
        <f t="shared" si="23"/>
        <v>4</v>
      </c>
      <c r="AP66" s="41" t="str">
        <f t="shared" si="23"/>
        <v>8</v>
      </c>
      <c r="AQ66" s="48" t="str">
        <f t="shared" si="23"/>
        <v>3</v>
      </c>
      <c r="AR66" s="57" t="str">
        <f t="shared" si="24"/>
        <v>6</v>
      </c>
      <c r="AS66" s="53" t="str">
        <f t="shared" si="25"/>
        <v>-</v>
      </c>
      <c r="AU66" s="7">
        <f t="shared" si="26"/>
        <v>21</v>
      </c>
      <c r="AV66" s="8">
        <f t="shared" si="27"/>
        <v>3</v>
      </c>
      <c r="AW66" s="7">
        <f>COUNTIF($BE$4:BE66, "&lt;&gt;-")</f>
        <v>14</v>
      </c>
      <c r="AX66" s="21">
        <v>62</v>
      </c>
      <c r="AY66" s="27" t="str">
        <f t="shared" si="28"/>
        <v>1</v>
      </c>
      <c r="AZ66" s="61" t="str">
        <f t="shared" si="28"/>
        <v>4</v>
      </c>
      <c r="BA66" s="41" t="str">
        <f t="shared" si="28"/>
        <v>6</v>
      </c>
      <c r="BB66" s="48" t="str">
        <f t="shared" si="28"/>
        <v>8</v>
      </c>
      <c r="BC66" s="48" t="str">
        <f t="shared" si="28"/>
        <v>3</v>
      </c>
      <c r="BD66" s="57" t="str">
        <f t="shared" si="29"/>
        <v>7</v>
      </c>
      <c r="BE66" s="53" t="str">
        <f t="shared" si="30"/>
        <v>25</v>
      </c>
      <c r="BG66" s="7">
        <f t="shared" si="31"/>
        <v>32</v>
      </c>
      <c r="BH66" s="8">
        <f t="shared" si="32"/>
        <v>1</v>
      </c>
      <c r="BI66" s="7">
        <f>COUNTIF($BR$4:BR66, "&lt;&gt;-")</f>
        <v>12</v>
      </c>
      <c r="BJ66" s="21">
        <v>62</v>
      </c>
      <c r="BK66" s="27" t="str">
        <f t="shared" si="39"/>
        <v>1</v>
      </c>
      <c r="BL66" s="61" t="str">
        <f t="shared" si="39"/>
        <v>6</v>
      </c>
      <c r="BM66" s="61" t="str">
        <f t="shared" si="39"/>
        <v>4</v>
      </c>
      <c r="BN66" s="41" t="str">
        <f t="shared" si="39"/>
        <v>2</v>
      </c>
      <c r="BO66" s="48" t="str">
        <f t="shared" si="39"/>
        <v>7</v>
      </c>
      <c r="BP66" s="48" t="str">
        <f t="shared" si="39"/>
        <v>3</v>
      </c>
      <c r="BQ66" s="65" t="str">
        <f t="shared" si="34"/>
        <v>5</v>
      </c>
      <c r="BR66" s="53" t="str">
        <f t="shared" si="35"/>
        <v>-</v>
      </c>
      <c r="BS66" s="8" t="str">
        <f t="shared" si="36"/>
        <v>-</v>
      </c>
      <c r="BT66" s="9">
        <f>COUNTIF($BS$4:BS66, "&lt;&gt;-")</f>
        <v>1</v>
      </c>
    </row>
    <row r="67" spans="17:72" x14ac:dyDescent="0.25">
      <c r="Q67" s="7">
        <f t="shared" si="11"/>
        <v>11</v>
      </c>
      <c r="R67" s="8">
        <f t="shared" si="12"/>
        <v>4</v>
      </c>
      <c r="S67" s="14">
        <f>COUNTIF($X$4:X67, "&lt;&gt;-")</f>
        <v>38</v>
      </c>
      <c r="T67" s="21">
        <v>63</v>
      </c>
      <c r="U67" s="27" t="str">
        <f t="shared" si="13"/>
        <v>2</v>
      </c>
      <c r="V67" s="41" t="str">
        <f t="shared" si="13"/>
        <v>8</v>
      </c>
      <c r="W67" s="36" t="str">
        <f t="shared" si="14"/>
        <v>5</v>
      </c>
      <c r="X67" s="30" t="str">
        <f t="shared" si="15"/>
        <v>13467</v>
      </c>
      <c r="Z67" s="7">
        <f t="shared" si="16"/>
        <v>13</v>
      </c>
      <c r="AA67" s="8">
        <f t="shared" si="17"/>
        <v>4</v>
      </c>
      <c r="AB67" s="7">
        <f>COUNTIF($AH$4:AH67, "&lt;&gt;-")</f>
        <v>26</v>
      </c>
      <c r="AC67" s="21">
        <v>63</v>
      </c>
      <c r="AD67" s="47" t="str">
        <f t="shared" si="18"/>
        <v>1</v>
      </c>
      <c r="AE67" s="41" t="str">
        <f t="shared" si="18"/>
        <v>6</v>
      </c>
      <c r="AF67" s="48" t="str">
        <f t="shared" si="18"/>
        <v>4</v>
      </c>
      <c r="AG67" s="57" t="str">
        <f t="shared" si="19"/>
        <v>7</v>
      </c>
      <c r="AH67" s="53" t="str">
        <f t="shared" si="20"/>
        <v>2358</v>
      </c>
      <c r="AJ67" s="7">
        <f t="shared" si="21"/>
        <v>16</v>
      </c>
      <c r="AK67" s="8">
        <f t="shared" si="22"/>
        <v>4</v>
      </c>
      <c r="AL67" s="7">
        <f>COUNTIF($AS$4:AS67, "&lt;&gt;-")</f>
        <v>26</v>
      </c>
      <c r="AM67" s="21">
        <v>63</v>
      </c>
      <c r="AN67" s="27" t="str">
        <f t="shared" si="23"/>
        <v>1</v>
      </c>
      <c r="AO67" s="61" t="str">
        <f t="shared" si="23"/>
        <v>4</v>
      </c>
      <c r="AP67" s="41" t="str">
        <f t="shared" si="23"/>
        <v>8</v>
      </c>
      <c r="AQ67" s="48" t="str">
        <f t="shared" si="23"/>
        <v>3</v>
      </c>
      <c r="AR67" s="57" t="str">
        <f t="shared" si="24"/>
        <v>7</v>
      </c>
      <c r="AS67" s="53" t="str">
        <f t="shared" si="25"/>
        <v>-</v>
      </c>
      <c r="AU67" s="7">
        <f t="shared" si="26"/>
        <v>22</v>
      </c>
      <c r="AV67" s="8">
        <f t="shared" si="27"/>
        <v>1</v>
      </c>
      <c r="AW67" s="7">
        <f>COUNTIF($BE$4:BE67, "&lt;&gt;-")</f>
        <v>15</v>
      </c>
      <c r="AX67" s="21">
        <v>63</v>
      </c>
      <c r="AY67" s="27" t="str">
        <f t="shared" si="28"/>
        <v>1</v>
      </c>
      <c r="AZ67" s="61" t="str">
        <f t="shared" si="28"/>
        <v>4</v>
      </c>
      <c r="BA67" s="41" t="str">
        <f t="shared" si="28"/>
        <v>7</v>
      </c>
      <c r="BB67" s="48" t="str">
        <f t="shared" si="28"/>
        <v>3</v>
      </c>
      <c r="BC67" s="48" t="str">
        <f t="shared" si="28"/>
        <v>6</v>
      </c>
      <c r="BD67" s="57" t="str">
        <f t="shared" si="29"/>
        <v>2</v>
      </c>
      <c r="BE67" s="53" t="str">
        <f t="shared" si="30"/>
        <v>58</v>
      </c>
      <c r="BG67" s="7">
        <f t="shared" si="31"/>
        <v>32</v>
      </c>
      <c r="BH67" s="8">
        <f t="shared" si="32"/>
        <v>2</v>
      </c>
      <c r="BI67" s="7">
        <f>COUNTIF($BR$4:BR67, "&lt;&gt;-")</f>
        <v>12</v>
      </c>
      <c r="BJ67" s="21">
        <v>63</v>
      </c>
      <c r="BK67" s="27" t="str">
        <f t="shared" si="39"/>
        <v>1</v>
      </c>
      <c r="BL67" s="61" t="str">
        <f t="shared" si="39"/>
        <v>6</v>
      </c>
      <c r="BM67" s="61" t="str">
        <f t="shared" si="39"/>
        <v>4</v>
      </c>
      <c r="BN67" s="41" t="str">
        <f t="shared" si="39"/>
        <v>2</v>
      </c>
      <c r="BO67" s="48" t="str">
        <f t="shared" si="39"/>
        <v>7</v>
      </c>
      <c r="BP67" s="48" t="str">
        <f t="shared" si="39"/>
        <v>3</v>
      </c>
      <c r="BQ67" s="65" t="str">
        <f t="shared" si="34"/>
        <v>8</v>
      </c>
      <c r="BR67" s="53" t="str">
        <f t="shared" si="35"/>
        <v>-</v>
      </c>
      <c r="BS67" s="8" t="str">
        <f t="shared" si="36"/>
        <v>-</v>
      </c>
      <c r="BT67" s="9">
        <f>COUNTIF($BS$4:BS67, "&lt;&gt;-")</f>
        <v>1</v>
      </c>
    </row>
    <row r="68" spans="17:72" x14ac:dyDescent="0.25">
      <c r="Q68" s="7">
        <f t="shared" si="11"/>
        <v>11</v>
      </c>
      <c r="R68" s="8">
        <f t="shared" si="12"/>
        <v>5</v>
      </c>
      <c r="S68" s="14">
        <f>COUNTIF($X$4:X68, "&lt;&gt;-")</f>
        <v>39</v>
      </c>
      <c r="T68" s="21">
        <v>64</v>
      </c>
      <c r="U68" s="27" t="str">
        <f t="shared" si="13"/>
        <v>2</v>
      </c>
      <c r="V68" s="41" t="str">
        <f t="shared" si="13"/>
        <v>8</v>
      </c>
      <c r="W68" s="36" t="str">
        <f t="shared" si="14"/>
        <v>6</v>
      </c>
      <c r="X68" s="30" t="str">
        <f t="shared" si="15"/>
        <v>13457</v>
      </c>
      <c r="Z68" s="7">
        <f t="shared" si="16"/>
        <v>13</v>
      </c>
      <c r="AA68" s="8">
        <f t="shared" si="17"/>
        <v>5</v>
      </c>
      <c r="AB68" s="7">
        <f>COUNTIF($AH$4:AH68, "&lt;&gt;-")</f>
        <v>26</v>
      </c>
      <c r="AC68" s="21">
        <v>64</v>
      </c>
      <c r="AD68" s="47" t="str">
        <f t="shared" si="18"/>
        <v>1</v>
      </c>
      <c r="AE68" s="41" t="str">
        <f t="shared" si="18"/>
        <v>6</v>
      </c>
      <c r="AF68" s="48" t="str">
        <f t="shared" si="18"/>
        <v>4</v>
      </c>
      <c r="AG68" s="57" t="str">
        <f t="shared" si="19"/>
        <v>8</v>
      </c>
      <c r="AH68" s="53" t="str">
        <f t="shared" si="20"/>
        <v>-</v>
      </c>
      <c r="AJ68" s="7">
        <f t="shared" si="21"/>
        <v>17</v>
      </c>
      <c r="AK68" s="8">
        <f t="shared" si="22"/>
        <v>1</v>
      </c>
      <c r="AL68" s="7">
        <f>COUNTIF($AS$4:AS68, "&lt;&gt;-")</f>
        <v>27</v>
      </c>
      <c r="AM68" s="21">
        <v>64</v>
      </c>
      <c r="AN68" s="27" t="str">
        <f t="shared" si="23"/>
        <v>1</v>
      </c>
      <c r="AO68" s="61" t="str">
        <f t="shared" si="23"/>
        <v>4</v>
      </c>
      <c r="AP68" s="41" t="str">
        <f t="shared" si="23"/>
        <v>8</v>
      </c>
      <c r="AQ68" s="48" t="str">
        <f t="shared" si="23"/>
        <v>5</v>
      </c>
      <c r="AR68" s="57" t="str">
        <f t="shared" si="24"/>
        <v>2</v>
      </c>
      <c r="AS68" s="53" t="str">
        <f t="shared" si="25"/>
        <v>367</v>
      </c>
      <c r="AU68" s="7">
        <f t="shared" si="26"/>
        <v>22</v>
      </c>
      <c r="AV68" s="8">
        <f t="shared" si="27"/>
        <v>2</v>
      </c>
      <c r="AW68" s="7">
        <f>COUNTIF($BE$4:BE68, "&lt;&gt;-")</f>
        <v>15</v>
      </c>
      <c r="AX68" s="21">
        <v>64</v>
      </c>
      <c r="AY68" s="27" t="str">
        <f t="shared" ref="AY68:BC118" si="40">VLOOKUP($AU68, $AL$4:$AR$1379, AY$3+2, FALSE)</f>
        <v>1</v>
      </c>
      <c r="AZ68" s="61" t="str">
        <f t="shared" si="40"/>
        <v>4</v>
      </c>
      <c r="BA68" s="41" t="str">
        <f t="shared" si="40"/>
        <v>7</v>
      </c>
      <c r="BB68" s="48" t="str">
        <f t="shared" si="40"/>
        <v>3</v>
      </c>
      <c r="BC68" s="48" t="str">
        <f t="shared" si="40"/>
        <v>6</v>
      </c>
      <c r="BD68" s="57" t="str">
        <f t="shared" si="29"/>
        <v>5</v>
      </c>
      <c r="BE68" s="53" t="str">
        <f t="shared" si="30"/>
        <v>-</v>
      </c>
      <c r="BG68" s="7">
        <f t="shared" si="31"/>
        <v>33</v>
      </c>
      <c r="BH68" s="8">
        <f t="shared" si="32"/>
        <v>1</v>
      </c>
      <c r="BI68" s="7">
        <f>COUNTIF($BR$4:BR68, "&lt;&gt;-")</f>
        <v>13</v>
      </c>
      <c r="BJ68" s="21">
        <v>64</v>
      </c>
      <c r="BK68" s="27" t="str">
        <f t="shared" si="39"/>
        <v>1</v>
      </c>
      <c r="BL68" s="61" t="str">
        <f t="shared" si="39"/>
        <v>6</v>
      </c>
      <c r="BM68" s="61" t="str">
        <f t="shared" si="39"/>
        <v>4</v>
      </c>
      <c r="BN68" s="41" t="str">
        <f t="shared" si="39"/>
        <v>2</v>
      </c>
      <c r="BO68" s="48" t="str">
        <f t="shared" si="39"/>
        <v>7</v>
      </c>
      <c r="BP68" s="48" t="str">
        <f t="shared" si="39"/>
        <v>5</v>
      </c>
      <c r="BQ68" s="65" t="str">
        <f t="shared" si="34"/>
        <v>3</v>
      </c>
      <c r="BR68" s="53" t="str">
        <f t="shared" si="35"/>
        <v>8</v>
      </c>
      <c r="BS68" s="8" t="str">
        <f t="shared" si="36"/>
        <v>-</v>
      </c>
      <c r="BT68" s="9">
        <f>COUNTIF($BS$4:BS68, "&lt;&gt;-")</f>
        <v>1</v>
      </c>
    </row>
    <row r="69" spans="17:72" x14ac:dyDescent="0.25">
      <c r="Q69" s="7">
        <f t="shared" ref="Q69:Q132" si="41">QUOTIENT(T69, $O$2)+1</f>
        <v>11</v>
      </c>
      <c r="R69" s="8">
        <f t="shared" ref="R69:R132" si="42">MOD(T69, $O$2)+1</f>
        <v>6</v>
      </c>
      <c r="S69" s="14">
        <f>COUNTIF($X$4:X69, "&lt;&gt;-")</f>
        <v>39</v>
      </c>
      <c r="T69" s="21">
        <v>65</v>
      </c>
      <c r="U69" s="27" t="str">
        <f t="shared" ref="U69:V132" si="43">VLOOKUP($Q69, $K$4:$O$59, U$3+2, FALSE)</f>
        <v>2</v>
      </c>
      <c r="V69" s="41" t="str">
        <f t="shared" si="43"/>
        <v>8</v>
      </c>
      <c r="W69" s="36" t="str">
        <f t="shared" ref="W69:W132" si="44">MID(VLOOKUP($Q69, $K$4:$O$59, W$3+2, FALSE),R69, 1)</f>
        <v>7</v>
      </c>
      <c r="X69" s="30" t="str">
        <f t="shared" ref="X69:X132" si="45">IF(OR(ABS(U69-W69)=ABS($U$3-$W$3), ABS(V69-W69)=ABS($V$3-$W$3)),
"-", SUBSTITUTE(VLOOKUP(Q69, $K$4:$O$59, 5, FALSE), W69, ""))</f>
        <v>-</v>
      </c>
      <c r="Z69" s="7">
        <f t="shared" ref="Z69:Z132" si="46">QUOTIENT(AC69, $X$2)+1</f>
        <v>14</v>
      </c>
      <c r="AA69" s="8">
        <f t="shared" ref="AA69:AA132" si="47">MOD(AC69, $X$2)+1</f>
        <v>1</v>
      </c>
      <c r="AB69" s="7">
        <f>COUNTIF($AH$4:AH69, "&lt;&gt;-")</f>
        <v>27</v>
      </c>
      <c r="AC69" s="21">
        <v>65</v>
      </c>
      <c r="AD69" s="47" t="str">
        <f t="shared" ref="AD69:AF132" si="48">VLOOKUP($Z69, $S$4:$W$255, AD$3+2, FALSE)</f>
        <v>1</v>
      </c>
      <c r="AE69" s="41" t="str">
        <f t="shared" si="48"/>
        <v>6</v>
      </c>
      <c r="AF69" s="48" t="str">
        <f t="shared" si="48"/>
        <v>8</v>
      </c>
      <c r="AG69" s="57" t="str">
        <f t="shared" ref="AG69:AG132" si="49">MID(VLOOKUP($Z69, $S$4:$X$255, AG$3+2, FALSE), AA69, 1)</f>
        <v>2</v>
      </c>
      <c r="AH69" s="53" t="str">
        <f t="shared" ref="AH69:AH132" si="50">IF(OR(ABS(AD69-AG69)=ABS($AD$3-$AG$3), ABS(AE69-AG69)=ABS($AE$3-$AG$3),ABS(AF69-AG69)=ABS($AF$3-$AG$3) ),
"-", SUBSTITUTE(VLOOKUP(Z69, $S$4:$X$255, 6, FALSE), AG69, ""))</f>
        <v>3457</v>
      </c>
      <c r="AJ69" s="7">
        <f t="shared" ref="AJ69:AJ132" si="51">QUOTIENT(AM69, $AH$2)+1</f>
        <v>17</v>
      </c>
      <c r="AK69" s="8">
        <f t="shared" ref="AK69:AK132" si="52">MOD(AM69, $AH$2)+1</f>
        <v>2</v>
      </c>
      <c r="AL69" s="7">
        <f>COUNTIF($AS$4:AS69, "&lt;&gt;-")</f>
        <v>28</v>
      </c>
      <c r="AM69" s="21">
        <v>65</v>
      </c>
      <c r="AN69" s="27" t="str">
        <f t="shared" ref="AN69:AQ132" si="53">VLOOKUP($AJ69, $AB$4:$AG$703, AN$3+2, FALSE)</f>
        <v>1</v>
      </c>
      <c r="AO69" s="61" t="str">
        <f t="shared" si="53"/>
        <v>4</v>
      </c>
      <c r="AP69" s="41" t="str">
        <f t="shared" si="53"/>
        <v>8</v>
      </c>
      <c r="AQ69" s="48" t="str">
        <f t="shared" si="53"/>
        <v>5</v>
      </c>
      <c r="AR69" s="57" t="str">
        <f t="shared" ref="AR69:AR132" si="54">MID(VLOOKUP($AJ69, $AB$4:$AH$703, AR$3+2, FALSE), AK69, 1)</f>
        <v>3</v>
      </c>
      <c r="AS69" s="53" t="str">
        <f t="shared" ref="AS69:AS132" si="55">IF(OR(ABS(AN69-AR69)=ABS($AN$3-$AR$3), ABS(AO69-AR69)=ABS($AO$3-$AR$3),ABS(AP69-AR69)=ABS($AP$3-$AR$3),ABS(AQ69-AR69)=ABS($AQ$3-$AR$3)),
"-", SUBSTITUTE(VLOOKUP(AJ69, $AB$4:$AH$703, 7, FALSE), AR69, ""))</f>
        <v>267</v>
      </c>
      <c r="AU69" s="7">
        <f t="shared" ref="AU69:AU132" si="56">QUOTIENT(AX69, $AS$2)+1</f>
        <v>22</v>
      </c>
      <c r="AV69" s="8">
        <f t="shared" ref="AV69:AV132" si="57">MOD(AX69, $AS$2)+1</f>
        <v>3</v>
      </c>
      <c r="AW69" s="7">
        <f>COUNTIF($BE$4:BE69, "&lt;&gt;-")</f>
        <v>15</v>
      </c>
      <c r="AX69" s="21">
        <v>65</v>
      </c>
      <c r="AY69" s="27" t="str">
        <f t="shared" si="40"/>
        <v>1</v>
      </c>
      <c r="AZ69" s="61" t="str">
        <f t="shared" si="40"/>
        <v>4</v>
      </c>
      <c r="BA69" s="41" t="str">
        <f t="shared" si="40"/>
        <v>7</v>
      </c>
      <c r="BB69" s="48" t="str">
        <f t="shared" si="40"/>
        <v>3</v>
      </c>
      <c r="BC69" s="48" t="str">
        <f t="shared" si="40"/>
        <v>6</v>
      </c>
      <c r="BD69" s="57" t="str">
        <f t="shared" ref="BD69:BD132" si="58">MID(VLOOKUP($AU69, $AL$4:$AS$1379, BD$3+2, FALSE), AV69, 1)</f>
        <v>8</v>
      </c>
      <c r="BE69" s="53" t="str">
        <f t="shared" ref="BE69:BE132" si="59">IF(OR(ABS(AY69-BD69)=ABS($AY$3-$BD$3), ABS(AZ69-BD69)=ABS($AZ$3-$BD$3),ABS(BA69-BD69)=ABS($BA$3-$BD$3),ABS(BB69-BD69)=ABS($BB$3-$BD$3),ABS(BC69-BD69)=ABS($BC$3-$BD$3)),
"-", SUBSTITUTE(VLOOKUP(AU69, $AL$4:$AS$1379, 8, FALSE), BD69, ""))</f>
        <v>-</v>
      </c>
      <c r="BG69" s="7">
        <f t="shared" ref="BG69:BG132" si="60">QUOTIENT(BJ69, $BE$2)+1</f>
        <v>33</v>
      </c>
      <c r="BH69" s="8">
        <f t="shared" ref="BH69:BH132" si="61">MOD(BJ69, $BE$2)+1</f>
        <v>2</v>
      </c>
      <c r="BI69" s="7">
        <f>COUNTIF($BR$4:BR69, "&lt;&gt;-")</f>
        <v>13</v>
      </c>
      <c r="BJ69" s="21">
        <v>65</v>
      </c>
      <c r="BK69" s="27" t="str">
        <f t="shared" si="39"/>
        <v>1</v>
      </c>
      <c r="BL69" s="61" t="str">
        <f t="shared" si="39"/>
        <v>6</v>
      </c>
      <c r="BM69" s="61" t="str">
        <f t="shared" si="39"/>
        <v>4</v>
      </c>
      <c r="BN69" s="41" t="str">
        <f t="shared" si="39"/>
        <v>2</v>
      </c>
      <c r="BO69" s="48" t="str">
        <f t="shared" si="39"/>
        <v>7</v>
      </c>
      <c r="BP69" s="48" t="str">
        <f t="shared" si="39"/>
        <v>5</v>
      </c>
      <c r="BQ69" s="65" t="str">
        <f t="shared" ref="BQ69:BQ132" si="62">MID(VLOOKUP($BG69, $AW$4:$BE$1707, BQ$3+2, FALSE), BH69, 1)</f>
        <v>8</v>
      </c>
      <c r="BR69" s="53" t="str">
        <f t="shared" ref="BR69:BR132" si="63">IF(OR(ABS(BK69-BQ69)=ABS($BK$3-$BQ$3), ABS(BL69-BQ69)=ABS($BL$3-$BQ$3),ABS(BM69-BQ69)=ABS($BM$3-$BQ$3),ABS(BN69-BQ69)=ABS($BN$3-$BQ$3),ABS(BO69-BQ69)=ABS($BO$3-$BQ$3),ABS(BP69-BQ69)=ABS($BP$3-$BQ$3)),
"-", SUBSTITUTE(VLOOKUP(BG69, $AW$4:$BE$1707, 9, FALSE), BQ69, ""))</f>
        <v>-</v>
      </c>
      <c r="BS69" s="8" t="str">
        <f t="shared" ref="BS69:BS132" si="64">IF(BR69="-","-",IF(OR(ABS(BK69-BR69)=ABS($BK$3-$BR$3),ABS(BL69-BR69)=ABS($BL$3-$BR$3),ABS(BM69-BR69)=ABS($BM$3-$BR$3),ABS(BN69-BR69)=ABS($BN$3-$BR$3),ABS(BO69-BR69)=ABS($BO$3-$BR$3),ABS(BP69-BR69)=ABS($BP$3-$BR$3),ABS(BQ69-BR69)=ABS($BQ$3-$BR$3)),"-","v"))</f>
        <v>-</v>
      </c>
      <c r="BT69" s="9">
        <f>COUNTIF($BS$4:BS69, "&lt;&gt;-")</f>
        <v>1</v>
      </c>
    </row>
    <row r="70" spans="17:72" x14ac:dyDescent="0.25">
      <c r="Q70" s="7">
        <f t="shared" si="41"/>
        <v>12</v>
      </c>
      <c r="R70" s="8">
        <f t="shared" si="42"/>
        <v>1</v>
      </c>
      <c r="S70" s="14">
        <f>COUNTIF($X$4:X70, "&lt;&gt;-")</f>
        <v>39</v>
      </c>
      <c r="T70" s="21">
        <v>66</v>
      </c>
      <c r="U70" s="27" t="str">
        <f t="shared" si="43"/>
        <v>3</v>
      </c>
      <c r="V70" s="41" t="str">
        <f t="shared" si="43"/>
        <v>1</v>
      </c>
      <c r="W70" s="36" t="str">
        <f t="shared" si="44"/>
        <v>2</v>
      </c>
      <c r="X70" s="30" t="str">
        <f t="shared" si="45"/>
        <v>-</v>
      </c>
      <c r="Z70" s="7">
        <f t="shared" si="46"/>
        <v>14</v>
      </c>
      <c r="AA70" s="8">
        <f t="shared" si="47"/>
        <v>2</v>
      </c>
      <c r="AB70" s="7">
        <f>COUNTIF($AH$4:AH70, "&lt;&gt;-")</f>
        <v>28</v>
      </c>
      <c r="AC70" s="21">
        <v>66</v>
      </c>
      <c r="AD70" s="47" t="str">
        <f t="shared" si="48"/>
        <v>1</v>
      </c>
      <c r="AE70" s="41" t="str">
        <f t="shared" si="48"/>
        <v>6</v>
      </c>
      <c r="AF70" s="48" t="str">
        <f t="shared" si="48"/>
        <v>8</v>
      </c>
      <c r="AG70" s="57" t="str">
        <f t="shared" si="49"/>
        <v>3</v>
      </c>
      <c r="AH70" s="53" t="str">
        <f t="shared" si="50"/>
        <v>2457</v>
      </c>
      <c r="AJ70" s="7">
        <f t="shared" si="51"/>
        <v>17</v>
      </c>
      <c r="AK70" s="8">
        <f t="shared" si="52"/>
        <v>3</v>
      </c>
      <c r="AL70" s="7">
        <f>COUNTIF($AS$4:AS70, "&lt;&gt;-")</f>
        <v>28</v>
      </c>
      <c r="AM70" s="21">
        <v>66</v>
      </c>
      <c r="AN70" s="27" t="str">
        <f t="shared" si="53"/>
        <v>1</v>
      </c>
      <c r="AO70" s="61" t="str">
        <f t="shared" si="53"/>
        <v>4</v>
      </c>
      <c r="AP70" s="41" t="str">
        <f t="shared" si="53"/>
        <v>8</v>
      </c>
      <c r="AQ70" s="48" t="str">
        <f t="shared" si="53"/>
        <v>5</v>
      </c>
      <c r="AR70" s="57" t="str">
        <f t="shared" si="54"/>
        <v>6</v>
      </c>
      <c r="AS70" s="53" t="str">
        <f t="shared" si="55"/>
        <v>-</v>
      </c>
      <c r="AU70" s="7">
        <f t="shared" si="56"/>
        <v>23</v>
      </c>
      <c r="AV70" s="8">
        <f t="shared" si="57"/>
        <v>1</v>
      </c>
      <c r="AW70" s="7">
        <f>COUNTIF($BE$4:BE70, "&lt;&gt;-")</f>
        <v>16</v>
      </c>
      <c r="AX70" s="21">
        <v>66</v>
      </c>
      <c r="AY70" s="27" t="str">
        <f t="shared" si="40"/>
        <v>1</v>
      </c>
      <c r="AZ70" s="61" t="str">
        <f t="shared" si="40"/>
        <v>4</v>
      </c>
      <c r="BA70" s="41" t="str">
        <f t="shared" si="40"/>
        <v>7</v>
      </c>
      <c r="BB70" s="48" t="str">
        <f t="shared" si="40"/>
        <v>3</v>
      </c>
      <c r="BC70" s="48" t="str">
        <f t="shared" si="40"/>
        <v>8</v>
      </c>
      <c r="BD70" s="57" t="str">
        <f t="shared" si="58"/>
        <v>2</v>
      </c>
      <c r="BE70" s="53" t="str">
        <f t="shared" si="59"/>
        <v>56</v>
      </c>
      <c r="BG70" s="7">
        <f t="shared" si="60"/>
        <v>34</v>
      </c>
      <c r="BH70" s="8">
        <f t="shared" si="61"/>
        <v>1</v>
      </c>
      <c r="BI70" s="7">
        <f>COUNTIF($BR$4:BR70, "&lt;&gt;-")</f>
        <v>13</v>
      </c>
      <c r="BJ70" s="21">
        <v>66</v>
      </c>
      <c r="BK70" s="27" t="str">
        <f t="shared" si="39"/>
        <v>1</v>
      </c>
      <c r="BL70" s="61" t="str">
        <f t="shared" si="39"/>
        <v>6</v>
      </c>
      <c r="BM70" s="61" t="str">
        <f t="shared" si="39"/>
        <v>4</v>
      </c>
      <c r="BN70" s="41" t="str">
        <f t="shared" si="39"/>
        <v>2</v>
      </c>
      <c r="BO70" s="48" t="str">
        <f t="shared" si="39"/>
        <v>8</v>
      </c>
      <c r="BP70" s="48" t="str">
        <f t="shared" si="39"/>
        <v>3</v>
      </c>
      <c r="BQ70" s="65" t="str">
        <f t="shared" si="62"/>
        <v>5</v>
      </c>
      <c r="BR70" s="53" t="str">
        <f t="shared" si="63"/>
        <v>-</v>
      </c>
      <c r="BS70" s="8" t="str">
        <f t="shared" si="64"/>
        <v>-</v>
      </c>
      <c r="BT70" s="9">
        <f>COUNTIF($BS$4:BS70, "&lt;&gt;-")</f>
        <v>1</v>
      </c>
    </row>
    <row r="71" spans="17:72" x14ac:dyDescent="0.25">
      <c r="Q71" s="7">
        <f t="shared" si="41"/>
        <v>12</v>
      </c>
      <c r="R71" s="8">
        <f t="shared" si="42"/>
        <v>2</v>
      </c>
      <c r="S71" s="14">
        <f>COUNTIF($X$4:X71, "&lt;&gt;-")</f>
        <v>40</v>
      </c>
      <c r="T71" s="21">
        <v>67</v>
      </c>
      <c r="U71" s="27" t="str">
        <f t="shared" si="43"/>
        <v>3</v>
      </c>
      <c r="V71" s="41" t="str">
        <f t="shared" si="43"/>
        <v>1</v>
      </c>
      <c r="W71" s="36" t="str">
        <f t="shared" si="44"/>
        <v>4</v>
      </c>
      <c r="X71" s="30" t="str">
        <f t="shared" si="45"/>
        <v>25678</v>
      </c>
      <c r="Z71" s="7">
        <f t="shared" si="46"/>
        <v>14</v>
      </c>
      <c r="AA71" s="8">
        <f t="shared" si="47"/>
        <v>3</v>
      </c>
      <c r="AB71" s="7">
        <f>COUNTIF($AH$4:AH71, "&lt;&gt;-")</f>
        <v>28</v>
      </c>
      <c r="AC71" s="21">
        <v>67</v>
      </c>
      <c r="AD71" s="47" t="str">
        <f t="shared" si="48"/>
        <v>1</v>
      </c>
      <c r="AE71" s="41" t="str">
        <f t="shared" si="48"/>
        <v>6</v>
      </c>
      <c r="AF71" s="48" t="str">
        <f t="shared" si="48"/>
        <v>8</v>
      </c>
      <c r="AG71" s="57" t="str">
        <f t="shared" si="49"/>
        <v>4</v>
      </c>
      <c r="AH71" s="53" t="str">
        <f t="shared" si="50"/>
        <v>-</v>
      </c>
      <c r="AJ71" s="7">
        <f t="shared" si="51"/>
        <v>17</v>
      </c>
      <c r="AK71" s="8">
        <f t="shared" si="52"/>
        <v>4</v>
      </c>
      <c r="AL71" s="7">
        <f>COUNTIF($AS$4:AS71, "&lt;&gt;-")</f>
        <v>28</v>
      </c>
      <c r="AM71" s="21">
        <v>67</v>
      </c>
      <c r="AN71" s="27" t="str">
        <f t="shared" si="53"/>
        <v>1</v>
      </c>
      <c r="AO71" s="61" t="str">
        <f t="shared" si="53"/>
        <v>4</v>
      </c>
      <c r="AP71" s="41" t="str">
        <f t="shared" si="53"/>
        <v>8</v>
      </c>
      <c r="AQ71" s="48" t="str">
        <f t="shared" si="53"/>
        <v>5</v>
      </c>
      <c r="AR71" s="57" t="str">
        <f t="shared" si="54"/>
        <v>7</v>
      </c>
      <c r="AS71" s="53" t="str">
        <f t="shared" si="55"/>
        <v>-</v>
      </c>
      <c r="AU71" s="7">
        <f t="shared" si="56"/>
        <v>23</v>
      </c>
      <c r="AV71" s="8">
        <f t="shared" si="57"/>
        <v>2</v>
      </c>
      <c r="AW71" s="7">
        <f>COUNTIF($BE$4:BE71, "&lt;&gt;-")</f>
        <v>16</v>
      </c>
      <c r="AX71" s="21">
        <v>67</v>
      </c>
      <c r="AY71" s="27" t="str">
        <f t="shared" si="40"/>
        <v>1</v>
      </c>
      <c r="AZ71" s="61" t="str">
        <f t="shared" si="40"/>
        <v>4</v>
      </c>
      <c r="BA71" s="41" t="str">
        <f t="shared" si="40"/>
        <v>7</v>
      </c>
      <c r="BB71" s="48" t="str">
        <f t="shared" si="40"/>
        <v>3</v>
      </c>
      <c r="BC71" s="48" t="str">
        <f t="shared" si="40"/>
        <v>8</v>
      </c>
      <c r="BD71" s="57" t="str">
        <f t="shared" si="58"/>
        <v>5</v>
      </c>
      <c r="BE71" s="53" t="str">
        <f t="shared" si="59"/>
        <v>-</v>
      </c>
      <c r="BG71" s="7">
        <f t="shared" si="60"/>
        <v>34</v>
      </c>
      <c r="BH71" s="8">
        <f t="shared" si="61"/>
        <v>2</v>
      </c>
      <c r="BI71" s="7">
        <f>COUNTIF($BR$4:BR71, "&lt;&gt;-")</f>
        <v>13</v>
      </c>
      <c r="BJ71" s="21">
        <v>67</v>
      </c>
      <c r="BK71" s="27" t="str">
        <f t="shared" si="39"/>
        <v>1</v>
      </c>
      <c r="BL71" s="61" t="str">
        <f t="shared" si="39"/>
        <v>6</v>
      </c>
      <c r="BM71" s="61" t="str">
        <f t="shared" si="39"/>
        <v>4</v>
      </c>
      <c r="BN71" s="41" t="str">
        <f t="shared" si="39"/>
        <v>2</v>
      </c>
      <c r="BO71" s="48" t="str">
        <f t="shared" si="39"/>
        <v>8</v>
      </c>
      <c r="BP71" s="48" t="str">
        <f t="shared" si="39"/>
        <v>3</v>
      </c>
      <c r="BQ71" s="65" t="str">
        <f t="shared" si="62"/>
        <v>7</v>
      </c>
      <c r="BR71" s="53" t="str">
        <f t="shared" si="63"/>
        <v>-</v>
      </c>
      <c r="BS71" s="8" t="str">
        <f t="shared" si="64"/>
        <v>-</v>
      </c>
      <c r="BT71" s="9">
        <f>COUNTIF($BS$4:BS71, "&lt;&gt;-")</f>
        <v>1</v>
      </c>
    </row>
    <row r="72" spans="17:72" x14ac:dyDescent="0.25">
      <c r="Q72" s="7">
        <f t="shared" si="41"/>
        <v>12</v>
      </c>
      <c r="R72" s="8">
        <f t="shared" si="42"/>
        <v>3</v>
      </c>
      <c r="S72" s="14">
        <f>COUNTIF($X$4:X72, "&lt;&gt;-")</f>
        <v>40</v>
      </c>
      <c r="T72" s="21">
        <v>68</v>
      </c>
      <c r="U72" s="27" t="str">
        <f t="shared" si="43"/>
        <v>3</v>
      </c>
      <c r="V72" s="41" t="str">
        <f t="shared" si="43"/>
        <v>1</v>
      </c>
      <c r="W72" s="36" t="str">
        <f t="shared" si="44"/>
        <v>5</v>
      </c>
      <c r="X72" s="30" t="str">
        <f t="shared" si="45"/>
        <v>-</v>
      </c>
      <c r="Z72" s="7">
        <f t="shared" si="46"/>
        <v>14</v>
      </c>
      <c r="AA72" s="8">
        <f t="shared" si="47"/>
        <v>4</v>
      </c>
      <c r="AB72" s="7">
        <f>COUNTIF($AH$4:AH72, "&lt;&gt;-")</f>
        <v>29</v>
      </c>
      <c r="AC72" s="21">
        <v>68</v>
      </c>
      <c r="AD72" s="47" t="str">
        <f t="shared" si="48"/>
        <v>1</v>
      </c>
      <c r="AE72" s="41" t="str">
        <f t="shared" si="48"/>
        <v>6</v>
      </c>
      <c r="AF72" s="48" t="str">
        <f t="shared" si="48"/>
        <v>8</v>
      </c>
      <c r="AG72" s="57" t="str">
        <f t="shared" si="49"/>
        <v>5</v>
      </c>
      <c r="AH72" s="53" t="str">
        <f t="shared" si="50"/>
        <v>2347</v>
      </c>
      <c r="AJ72" s="7">
        <f t="shared" si="51"/>
        <v>18</v>
      </c>
      <c r="AK72" s="8">
        <f t="shared" si="52"/>
        <v>1</v>
      </c>
      <c r="AL72" s="7">
        <f>COUNTIF($AS$4:AS72, "&lt;&gt;-")</f>
        <v>29</v>
      </c>
      <c r="AM72" s="21">
        <v>68</v>
      </c>
      <c r="AN72" s="27" t="str">
        <f t="shared" si="53"/>
        <v>1</v>
      </c>
      <c r="AO72" s="61" t="str">
        <f t="shared" si="53"/>
        <v>5</v>
      </c>
      <c r="AP72" s="41" t="str">
        <f t="shared" si="53"/>
        <v>2</v>
      </c>
      <c r="AQ72" s="48" t="str">
        <f t="shared" si="53"/>
        <v>6</v>
      </c>
      <c r="AR72" s="57" t="str">
        <f t="shared" si="54"/>
        <v>3</v>
      </c>
      <c r="AS72" s="53" t="str">
        <f t="shared" si="55"/>
        <v>478</v>
      </c>
      <c r="AU72" s="7">
        <f t="shared" si="56"/>
        <v>23</v>
      </c>
      <c r="AV72" s="8">
        <f t="shared" si="57"/>
        <v>3</v>
      </c>
      <c r="AW72" s="7">
        <f>COUNTIF($BE$4:BE72, "&lt;&gt;-")</f>
        <v>16</v>
      </c>
      <c r="AX72" s="21">
        <v>68</v>
      </c>
      <c r="AY72" s="27" t="str">
        <f t="shared" si="40"/>
        <v>1</v>
      </c>
      <c r="AZ72" s="61" t="str">
        <f t="shared" si="40"/>
        <v>4</v>
      </c>
      <c r="BA72" s="41" t="str">
        <f t="shared" si="40"/>
        <v>7</v>
      </c>
      <c r="BB72" s="48" t="str">
        <f t="shared" si="40"/>
        <v>3</v>
      </c>
      <c r="BC72" s="48" t="str">
        <f t="shared" si="40"/>
        <v>8</v>
      </c>
      <c r="BD72" s="57" t="str">
        <f t="shared" si="58"/>
        <v>6</v>
      </c>
      <c r="BE72" s="53" t="str">
        <f t="shared" si="59"/>
        <v>-</v>
      </c>
      <c r="BG72" s="7">
        <f t="shared" si="60"/>
        <v>35</v>
      </c>
      <c r="BH72" s="8">
        <f t="shared" si="61"/>
        <v>1</v>
      </c>
      <c r="BI72" s="7">
        <f>COUNTIF($BR$4:BR72, "&lt;&gt;-")</f>
        <v>14</v>
      </c>
      <c r="BJ72" s="21">
        <v>68</v>
      </c>
      <c r="BK72" s="27" t="str">
        <f t="shared" si="39"/>
        <v>1</v>
      </c>
      <c r="BL72" s="61" t="str">
        <f t="shared" si="39"/>
        <v>6</v>
      </c>
      <c r="BM72" s="61" t="str">
        <f t="shared" si="39"/>
        <v>4</v>
      </c>
      <c r="BN72" s="41" t="str">
        <f t="shared" si="39"/>
        <v>2</v>
      </c>
      <c r="BO72" s="48" t="str">
        <f t="shared" si="39"/>
        <v>8</v>
      </c>
      <c r="BP72" s="48" t="str">
        <f t="shared" si="39"/>
        <v>5</v>
      </c>
      <c r="BQ72" s="65" t="str">
        <f t="shared" si="62"/>
        <v>3</v>
      </c>
      <c r="BR72" s="53" t="str">
        <f t="shared" si="63"/>
        <v>7</v>
      </c>
      <c r="BS72" s="8" t="str">
        <f t="shared" si="64"/>
        <v>-</v>
      </c>
      <c r="BT72" s="9">
        <f>COUNTIF($BS$4:BS72, "&lt;&gt;-")</f>
        <v>1</v>
      </c>
    </row>
    <row r="73" spans="17:72" x14ac:dyDescent="0.25">
      <c r="Q73" s="7">
        <f t="shared" si="41"/>
        <v>12</v>
      </c>
      <c r="R73" s="8">
        <f t="shared" si="42"/>
        <v>4</v>
      </c>
      <c r="S73" s="14">
        <f>COUNTIF($X$4:X73, "&lt;&gt;-")</f>
        <v>41</v>
      </c>
      <c r="T73" s="21">
        <v>69</v>
      </c>
      <c r="U73" s="27" t="str">
        <f t="shared" si="43"/>
        <v>3</v>
      </c>
      <c r="V73" s="41" t="str">
        <f t="shared" si="43"/>
        <v>1</v>
      </c>
      <c r="W73" s="36" t="str">
        <f t="shared" si="44"/>
        <v>6</v>
      </c>
      <c r="X73" s="30" t="str">
        <f t="shared" si="45"/>
        <v>24578</v>
      </c>
      <c r="Z73" s="7">
        <f t="shared" si="46"/>
        <v>14</v>
      </c>
      <c r="AA73" s="8">
        <f t="shared" si="47"/>
        <v>5</v>
      </c>
      <c r="AB73" s="7">
        <f>COUNTIF($AH$4:AH73, "&lt;&gt;-")</f>
        <v>29</v>
      </c>
      <c r="AC73" s="21">
        <v>69</v>
      </c>
      <c r="AD73" s="47" t="str">
        <f t="shared" si="48"/>
        <v>1</v>
      </c>
      <c r="AE73" s="41" t="str">
        <f t="shared" si="48"/>
        <v>6</v>
      </c>
      <c r="AF73" s="48" t="str">
        <f t="shared" si="48"/>
        <v>8</v>
      </c>
      <c r="AG73" s="57" t="str">
        <f t="shared" si="49"/>
        <v>7</v>
      </c>
      <c r="AH73" s="53" t="str">
        <f t="shared" si="50"/>
        <v>-</v>
      </c>
      <c r="AJ73" s="7">
        <f t="shared" si="51"/>
        <v>18</v>
      </c>
      <c r="AK73" s="8">
        <f t="shared" si="52"/>
        <v>2</v>
      </c>
      <c r="AL73" s="7">
        <f>COUNTIF($AS$4:AS73, "&lt;&gt;-")</f>
        <v>29</v>
      </c>
      <c r="AM73" s="21">
        <v>69</v>
      </c>
      <c r="AN73" s="27" t="str">
        <f t="shared" si="53"/>
        <v>1</v>
      </c>
      <c r="AO73" s="61" t="str">
        <f t="shared" si="53"/>
        <v>5</v>
      </c>
      <c r="AP73" s="41" t="str">
        <f t="shared" si="53"/>
        <v>2</v>
      </c>
      <c r="AQ73" s="48" t="str">
        <f t="shared" si="53"/>
        <v>6</v>
      </c>
      <c r="AR73" s="57" t="str">
        <f t="shared" si="54"/>
        <v>4</v>
      </c>
      <c r="AS73" s="53" t="str">
        <f t="shared" si="55"/>
        <v>-</v>
      </c>
      <c r="AU73" s="7">
        <f t="shared" si="56"/>
        <v>24</v>
      </c>
      <c r="AV73" s="8">
        <f t="shared" si="57"/>
        <v>1</v>
      </c>
      <c r="AW73" s="7">
        <f>COUNTIF($BE$4:BE73, "&lt;&gt;-")</f>
        <v>16</v>
      </c>
      <c r="AX73" s="21">
        <v>69</v>
      </c>
      <c r="AY73" s="27" t="str">
        <f t="shared" si="40"/>
        <v>1</v>
      </c>
      <c r="AZ73" s="61" t="str">
        <f t="shared" si="40"/>
        <v>4</v>
      </c>
      <c r="BA73" s="41" t="str">
        <f t="shared" si="40"/>
        <v>7</v>
      </c>
      <c r="BB73" s="48" t="str">
        <f t="shared" si="40"/>
        <v>5</v>
      </c>
      <c r="BC73" s="48" t="str">
        <f t="shared" si="40"/>
        <v>2</v>
      </c>
      <c r="BD73" s="57" t="str">
        <f t="shared" si="58"/>
        <v>3</v>
      </c>
      <c r="BE73" s="53" t="str">
        <f t="shared" si="59"/>
        <v>-</v>
      </c>
      <c r="BG73" s="7">
        <f t="shared" si="60"/>
        <v>35</v>
      </c>
      <c r="BH73" s="8">
        <f t="shared" si="61"/>
        <v>2</v>
      </c>
      <c r="BI73" s="7">
        <f>COUNTIF($BR$4:BR73, "&lt;&gt;-")</f>
        <v>14</v>
      </c>
      <c r="BJ73" s="21">
        <v>69</v>
      </c>
      <c r="BK73" s="27" t="str">
        <f t="shared" si="39"/>
        <v>1</v>
      </c>
      <c r="BL73" s="61" t="str">
        <f t="shared" si="39"/>
        <v>6</v>
      </c>
      <c r="BM73" s="61" t="str">
        <f t="shared" si="39"/>
        <v>4</v>
      </c>
      <c r="BN73" s="41" t="str">
        <f t="shared" si="39"/>
        <v>2</v>
      </c>
      <c r="BO73" s="48" t="str">
        <f t="shared" si="39"/>
        <v>8</v>
      </c>
      <c r="BP73" s="48" t="str">
        <f t="shared" si="39"/>
        <v>5</v>
      </c>
      <c r="BQ73" s="65" t="str">
        <f t="shared" si="62"/>
        <v>7</v>
      </c>
      <c r="BR73" s="53" t="str">
        <f t="shared" si="63"/>
        <v>-</v>
      </c>
      <c r="BS73" s="8" t="str">
        <f t="shared" si="64"/>
        <v>-</v>
      </c>
      <c r="BT73" s="9">
        <f>COUNTIF($BS$4:BS73, "&lt;&gt;-")</f>
        <v>1</v>
      </c>
    </row>
    <row r="74" spans="17:72" x14ac:dyDescent="0.25">
      <c r="Q74" s="7">
        <f t="shared" si="41"/>
        <v>12</v>
      </c>
      <c r="R74" s="8">
        <f t="shared" si="42"/>
        <v>5</v>
      </c>
      <c r="S74" s="14">
        <f>COUNTIF($X$4:X74, "&lt;&gt;-")</f>
        <v>42</v>
      </c>
      <c r="T74" s="21">
        <v>70</v>
      </c>
      <c r="U74" s="27" t="str">
        <f t="shared" si="43"/>
        <v>3</v>
      </c>
      <c r="V74" s="41" t="str">
        <f t="shared" si="43"/>
        <v>1</v>
      </c>
      <c r="W74" s="36" t="str">
        <f t="shared" si="44"/>
        <v>7</v>
      </c>
      <c r="X74" s="30" t="str">
        <f t="shared" si="45"/>
        <v>24568</v>
      </c>
      <c r="Z74" s="7">
        <f t="shared" si="46"/>
        <v>15</v>
      </c>
      <c r="AA74" s="8">
        <f t="shared" si="47"/>
        <v>1</v>
      </c>
      <c r="AB74" s="7">
        <f>COUNTIF($AH$4:AH74, "&lt;&gt;-")</f>
        <v>29</v>
      </c>
      <c r="AC74" s="21">
        <v>70</v>
      </c>
      <c r="AD74" s="47" t="str">
        <f t="shared" si="48"/>
        <v>1</v>
      </c>
      <c r="AE74" s="41" t="str">
        <f t="shared" si="48"/>
        <v>7</v>
      </c>
      <c r="AF74" s="48" t="str">
        <f t="shared" si="48"/>
        <v>2</v>
      </c>
      <c r="AG74" s="57" t="str">
        <f t="shared" si="49"/>
        <v>3</v>
      </c>
      <c r="AH74" s="53" t="str">
        <f t="shared" si="50"/>
        <v>-</v>
      </c>
      <c r="AJ74" s="7">
        <f t="shared" si="51"/>
        <v>18</v>
      </c>
      <c r="AK74" s="8">
        <f t="shared" si="52"/>
        <v>3</v>
      </c>
      <c r="AL74" s="7">
        <f>COUNTIF($AS$4:AS74, "&lt;&gt;-")</f>
        <v>29</v>
      </c>
      <c r="AM74" s="21">
        <v>70</v>
      </c>
      <c r="AN74" s="27" t="str">
        <f t="shared" si="53"/>
        <v>1</v>
      </c>
      <c r="AO74" s="61" t="str">
        <f t="shared" si="53"/>
        <v>5</v>
      </c>
      <c r="AP74" s="41" t="str">
        <f t="shared" si="53"/>
        <v>2</v>
      </c>
      <c r="AQ74" s="48" t="str">
        <f t="shared" si="53"/>
        <v>6</v>
      </c>
      <c r="AR74" s="57" t="str">
        <f t="shared" si="54"/>
        <v>7</v>
      </c>
      <c r="AS74" s="53" t="str">
        <f t="shared" si="55"/>
        <v>-</v>
      </c>
      <c r="AU74" s="7">
        <f t="shared" si="56"/>
        <v>24</v>
      </c>
      <c r="AV74" s="8">
        <f t="shared" si="57"/>
        <v>2</v>
      </c>
      <c r="AW74" s="7">
        <f>COUNTIF($BE$4:BE74, "&lt;&gt;-")</f>
        <v>16</v>
      </c>
      <c r="AX74" s="21">
        <v>70</v>
      </c>
      <c r="AY74" s="27" t="str">
        <f t="shared" si="40"/>
        <v>1</v>
      </c>
      <c r="AZ74" s="61" t="str">
        <f t="shared" si="40"/>
        <v>4</v>
      </c>
      <c r="BA74" s="41" t="str">
        <f t="shared" si="40"/>
        <v>7</v>
      </c>
      <c r="BB74" s="48" t="str">
        <f t="shared" si="40"/>
        <v>5</v>
      </c>
      <c r="BC74" s="48" t="str">
        <f t="shared" si="40"/>
        <v>2</v>
      </c>
      <c r="BD74" s="57" t="str">
        <f t="shared" si="58"/>
        <v>6</v>
      </c>
      <c r="BE74" s="53" t="str">
        <f t="shared" si="59"/>
        <v>-</v>
      </c>
      <c r="BG74" s="7">
        <f t="shared" si="60"/>
        <v>36</v>
      </c>
      <c r="BH74" s="8">
        <f t="shared" si="61"/>
        <v>1</v>
      </c>
      <c r="BI74" s="7">
        <f>COUNTIF($BR$4:BR74, "&lt;&gt;-")</f>
        <v>15</v>
      </c>
      <c r="BJ74" s="21">
        <v>70</v>
      </c>
      <c r="BK74" s="27" t="str">
        <f t="shared" si="39"/>
        <v>1</v>
      </c>
      <c r="BL74" s="61" t="str">
        <f t="shared" si="39"/>
        <v>6</v>
      </c>
      <c r="BM74" s="61" t="str">
        <f t="shared" si="39"/>
        <v>8</v>
      </c>
      <c r="BN74" s="41" t="str">
        <f t="shared" si="39"/>
        <v>2</v>
      </c>
      <c r="BO74" s="48" t="str">
        <f t="shared" si="39"/>
        <v>4</v>
      </c>
      <c r="BP74" s="48" t="str">
        <f t="shared" si="39"/>
        <v>7</v>
      </c>
      <c r="BQ74" s="65" t="str">
        <f t="shared" si="62"/>
        <v>3</v>
      </c>
      <c r="BR74" s="53" t="str">
        <f t="shared" si="63"/>
        <v>5</v>
      </c>
      <c r="BS74" s="8" t="str">
        <f t="shared" si="64"/>
        <v>-</v>
      </c>
      <c r="BT74" s="9">
        <f>COUNTIF($BS$4:BS74, "&lt;&gt;-")</f>
        <v>1</v>
      </c>
    </row>
    <row r="75" spans="17:72" x14ac:dyDescent="0.25">
      <c r="Q75" s="7">
        <f t="shared" si="41"/>
        <v>12</v>
      </c>
      <c r="R75" s="8">
        <f t="shared" si="42"/>
        <v>6</v>
      </c>
      <c r="S75" s="14">
        <f>COUNTIF($X$4:X75, "&lt;&gt;-")</f>
        <v>43</v>
      </c>
      <c r="T75" s="21">
        <v>71</v>
      </c>
      <c r="U75" s="27" t="str">
        <f t="shared" si="43"/>
        <v>3</v>
      </c>
      <c r="V75" s="41" t="str">
        <f t="shared" si="43"/>
        <v>1</v>
      </c>
      <c r="W75" s="36" t="str">
        <f t="shared" si="44"/>
        <v>8</v>
      </c>
      <c r="X75" s="30" t="str">
        <f t="shared" si="45"/>
        <v>24567</v>
      </c>
      <c r="Z75" s="7">
        <f t="shared" si="46"/>
        <v>15</v>
      </c>
      <c r="AA75" s="8">
        <f t="shared" si="47"/>
        <v>2</v>
      </c>
      <c r="AB75" s="7">
        <f>COUNTIF($AH$4:AH75, "&lt;&gt;-")</f>
        <v>29</v>
      </c>
      <c r="AC75" s="21">
        <v>71</v>
      </c>
      <c r="AD75" s="47" t="str">
        <f t="shared" si="48"/>
        <v>1</v>
      </c>
      <c r="AE75" s="41" t="str">
        <f t="shared" si="48"/>
        <v>7</v>
      </c>
      <c r="AF75" s="48" t="str">
        <f t="shared" si="48"/>
        <v>2</v>
      </c>
      <c r="AG75" s="57" t="str">
        <f t="shared" si="49"/>
        <v>4</v>
      </c>
      <c r="AH75" s="53" t="str">
        <f t="shared" si="50"/>
        <v>-</v>
      </c>
      <c r="AJ75" s="7">
        <f t="shared" si="51"/>
        <v>18</v>
      </c>
      <c r="AK75" s="8">
        <f t="shared" si="52"/>
        <v>4</v>
      </c>
      <c r="AL75" s="7">
        <f>COUNTIF($AS$4:AS75, "&lt;&gt;-")</f>
        <v>29</v>
      </c>
      <c r="AM75" s="21">
        <v>71</v>
      </c>
      <c r="AN75" s="27" t="str">
        <f t="shared" si="53"/>
        <v>1</v>
      </c>
      <c r="AO75" s="61" t="str">
        <f t="shared" si="53"/>
        <v>5</v>
      </c>
      <c r="AP75" s="41" t="str">
        <f t="shared" si="53"/>
        <v>2</v>
      </c>
      <c r="AQ75" s="48" t="str">
        <f t="shared" si="53"/>
        <v>6</v>
      </c>
      <c r="AR75" s="57" t="str">
        <f t="shared" si="54"/>
        <v>8</v>
      </c>
      <c r="AS75" s="53" t="str">
        <f t="shared" si="55"/>
        <v>-</v>
      </c>
      <c r="AU75" s="7">
        <f t="shared" si="56"/>
        <v>24</v>
      </c>
      <c r="AV75" s="8">
        <f t="shared" si="57"/>
        <v>3</v>
      </c>
      <c r="AW75" s="7">
        <f>COUNTIF($BE$4:BE75, "&lt;&gt;-")</f>
        <v>16</v>
      </c>
      <c r="AX75" s="21">
        <v>71</v>
      </c>
      <c r="AY75" s="27" t="str">
        <f t="shared" si="40"/>
        <v>1</v>
      </c>
      <c r="AZ75" s="61" t="str">
        <f t="shared" si="40"/>
        <v>4</v>
      </c>
      <c r="BA75" s="41" t="str">
        <f t="shared" si="40"/>
        <v>7</v>
      </c>
      <c r="BB75" s="48" t="str">
        <f t="shared" si="40"/>
        <v>5</v>
      </c>
      <c r="BC75" s="48" t="str">
        <f t="shared" si="40"/>
        <v>2</v>
      </c>
      <c r="BD75" s="57" t="str">
        <f t="shared" si="58"/>
        <v>8</v>
      </c>
      <c r="BE75" s="53" t="str">
        <f t="shared" si="59"/>
        <v>-</v>
      </c>
      <c r="BG75" s="7">
        <f t="shared" si="60"/>
        <v>36</v>
      </c>
      <c r="BH75" s="8">
        <f t="shared" si="61"/>
        <v>2</v>
      </c>
      <c r="BI75" s="7">
        <f>COUNTIF($BR$4:BR75, "&lt;&gt;-")</f>
        <v>15</v>
      </c>
      <c r="BJ75" s="21">
        <v>71</v>
      </c>
      <c r="BK75" s="27" t="str">
        <f t="shared" si="39"/>
        <v>1</v>
      </c>
      <c r="BL75" s="61" t="str">
        <f t="shared" si="39"/>
        <v>6</v>
      </c>
      <c r="BM75" s="61" t="str">
        <f t="shared" si="39"/>
        <v>8</v>
      </c>
      <c r="BN75" s="41" t="str">
        <f t="shared" si="39"/>
        <v>2</v>
      </c>
      <c r="BO75" s="48" t="str">
        <f t="shared" si="39"/>
        <v>4</v>
      </c>
      <c r="BP75" s="48" t="str">
        <f t="shared" si="39"/>
        <v>7</v>
      </c>
      <c r="BQ75" s="65" t="str">
        <f t="shared" si="62"/>
        <v>5</v>
      </c>
      <c r="BR75" s="53" t="str">
        <f t="shared" si="63"/>
        <v>-</v>
      </c>
      <c r="BS75" s="8" t="str">
        <f t="shared" si="64"/>
        <v>-</v>
      </c>
      <c r="BT75" s="9">
        <f>COUNTIF($BS$4:BS75, "&lt;&gt;-")</f>
        <v>1</v>
      </c>
    </row>
    <row r="76" spans="17:72" x14ac:dyDescent="0.25">
      <c r="Q76" s="7">
        <f t="shared" si="41"/>
        <v>13</v>
      </c>
      <c r="R76" s="8">
        <f t="shared" si="42"/>
        <v>1</v>
      </c>
      <c r="S76" s="14">
        <f>COUNTIF($X$4:X76, "&lt;&gt;-")</f>
        <v>43</v>
      </c>
      <c r="T76" s="21">
        <v>72</v>
      </c>
      <c r="U76" s="27" t="str">
        <f t="shared" si="43"/>
        <v>3</v>
      </c>
      <c r="V76" s="41" t="str">
        <f t="shared" si="43"/>
        <v>5</v>
      </c>
      <c r="W76" s="36" t="str">
        <f t="shared" si="44"/>
        <v>1</v>
      </c>
      <c r="X76" s="30" t="str">
        <f t="shared" si="45"/>
        <v>-</v>
      </c>
      <c r="Z76" s="7">
        <f t="shared" si="46"/>
        <v>15</v>
      </c>
      <c r="AA76" s="8">
        <f t="shared" si="47"/>
        <v>3</v>
      </c>
      <c r="AB76" s="7">
        <f>COUNTIF($AH$4:AH76, "&lt;&gt;-")</f>
        <v>29</v>
      </c>
      <c r="AC76" s="21">
        <v>72</v>
      </c>
      <c r="AD76" s="47" t="str">
        <f t="shared" si="48"/>
        <v>1</v>
      </c>
      <c r="AE76" s="41" t="str">
        <f t="shared" si="48"/>
        <v>7</v>
      </c>
      <c r="AF76" s="48" t="str">
        <f t="shared" si="48"/>
        <v>2</v>
      </c>
      <c r="AG76" s="57" t="str">
        <f t="shared" si="49"/>
        <v>5</v>
      </c>
      <c r="AH76" s="53" t="str">
        <f t="shared" si="50"/>
        <v>-</v>
      </c>
      <c r="AJ76" s="7">
        <f t="shared" si="51"/>
        <v>19</v>
      </c>
      <c r="AK76" s="8">
        <f t="shared" si="52"/>
        <v>1</v>
      </c>
      <c r="AL76" s="7">
        <f>COUNTIF($AS$4:AS76, "&lt;&gt;-")</f>
        <v>30</v>
      </c>
      <c r="AM76" s="21">
        <v>72</v>
      </c>
      <c r="AN76" s="27" t="str">
        <f t="shared" si="53"/>
        <v>1</v>
      </c>
      <c r="AO76" s="61" t="str">
        <f t="shared" si="53"/>
        <v>5</v>
      </c>
      <c r="AP76" s="41" t="str">
        <f t="shared" si="53"/>
        <v>2</v>
      </c>
      <c r="AQ76" s="48" t="str">
        <f t="shared" si="53"/>
        <v>8</v>
      </c>
      <c r="AR76" s="57" t="str">
        <f t="shared" si="54"/>
        <v>3</v>
      </c>
      <c r="AS76" s="53" t="str">
        <f t="shared" si="55"/>
        <v>467</v>
      </c>
      <c r="AU76" s="7">
        <f t="shared" si="56"/>
        <v>25</v>
      </c>
      <c r="AV76" s="8">
        <f t="shared" si="57"/>
        <v>1</v>
      </c>
      <c r="AW76" s="7">
        <f>COUNTIF($BE$4:BE76, "&lt;&gt;-")</f>
        <v>16</v>
      </c>
      <c r="AX76" s="21">
        <v>72</v>
      </c>
      <c r="AY76" s="27" t="str">
        <f t="shared" si="40"/>
        <v>1</v>
      </c>
      <c r="AZ76" s="61" t="str">
        <f t="shared" si="40"/>
        <v>4</v>
      </c>
      <c r="BA76" s="41" t="str">
        <f t="shared" si="40"/>
        <v>7</v>
      </c>
      <c r="BB76" s="48" t="str">
        <f t="shared" si="40"/>
        <v>5</v>
      </c>
      <c r="BC76" s="48" t="str">
        <f t="shared" si="40"/>
        <v>3</v>
      </c>
      <c r="BD76" s="57" t="str">
        <f t="shared" si="58"/>
        <v>2</v>
      </c>
      <c r="BE76" s="53" t="str">
        <f t="shared" si="59"/>
        <v>-</v>
      </c>
      <c r="BG76" s="7">
        <f t="shared" si="60"/>
        <v>37</v>
      </c>
      <c r="BH76" s="8">
        <f t="shared" si="61"/>
        <v>1</v>
      </c>
      <c r="BI76" s="7">
        <f>COUNTIF($BR$4:BR76, "&lt;&gt;-")</f>
        <v>15</v>
      </c>
      <c r="BJ76" s="21">
        <v>72</v>
      </c>
      <c r="BK76" s="27" t="str">
        <f t="shared" si="39"/>
        <v>1</v>
      </c>
      <c r="BL76" s="61" t="str">
        <f t="shared" si="39"/>
        <v>6</v>
      </c>
      <c r="BM76" s="61" t="str">
        <f t="shared" si="39"/>
        <v>8</v>
      </c>
      <c r="BN76" s="41" t="str">
        <f t="shared" si="39"/>
        <v>2</v>
      </c>
      <c r="BO76" s="48" t="str">
        <f t="shared" si="39"/>
        <v>7</v>
      </c>
      <c r="BP76" s="48" t="str">
        <f t="shared" si="39"/>
        <v>3</v>
      </c>
      <c r="BQ76" s="65" t="str">
        <f t="shared" si="62"/>
        <v>4</v>
      </c>
      <c r="BR76" s="53" t="str">
        <f t="shared" si="63"/>
        <v>-</v>
      </c>
      <c r="BS76" s="8" t="str">
        <f t="shared" si="64"/>
        <v>-</v>
      </c>
      <c r="BT76" s="9">
        <f>COUNTIF($BS$4:BS76, "&lt;&gt;-")</f>
        <v>1</v>
      </c>
    </row>
    <row r="77" spans="17:72" x14ac:dyDescent="0.25">
      <c r="Q77" s="7">
        <f t="shared" si="41"/>
        <v>13</v>
      </c>
      <c r="R77" s="8">
        <f t="shared" si="42"/>
        <v>2</v>
      </c>
      <c r="S77" s="14">
        <f>COUNTIF($X$4:X77, "&lt;&gt;-")</f>
        <v>44</v>
      </c>
      <c r="T77" s="21">
        <v>73</v>
      </c>
      <c r="U77" s="27" t="str">
        <f t="shared" si="43"/>
        <v>3</v>
      </c>
      <c r="V77" s="41" t="str">
        <f t="shared" si="43"/>
        <v>5</v>
      </c>
      <c r="W77" s="36" t="str">
        <f t="shared" si="44"/>
        <v>2</v>
      </c>
      <c r="X77" s="30" t="str">
        <f t="shared" si="45"/>
        <v>14678</v>
      </c>
      <c r="Z77" s="7">
        <f t="shared" si="46"/>
        <v>15</v>
      </c>
      <c r="AA77" s="8">
        <f t="shared" si="47"/>
        <v>4</v>
      </c>
      <c r="AB77" s="7">
        <f>COUNTIF($AH$4:AH77, "&lt;&gt;-")</f>
        <v>30</v>
      </c>
      <c r="AC77" s="21">
        <v>73</v>
      </c>
      <c r="AD77" s="47" t="str">
        <f t="shared" si="48"/>
        <v>1</v>
      </c>
      <c r="AE77" s="41" t="str">
        <f t="shared" si="48"/>
        <v>7</v>
      </c>
      <c r="AF77" s="48" t="str">
        <f t="shared" si="48"/>
        <v>2</v>
      </c>
      <c r="AG77" s="57" t="str">
        <f t="shared" si="49"/>
        <v>6</v>
      </c>
      <c r="AH77" s="53" t="str">
        <f t="shared" si="50"/>
        <v>3458</v>
      </c>
      <c r="AJ77" s="7">
        <f t="shared" si="51"/>
        <v>19</v>
      </c>
      <c r="AK77" s="8">
        <f t="shared" si="52"/>
        <v>2</v>
      </c>
      <c r="AL77" s="7">
        <f>COUNTIF($AS$4:AS77, "&lt;&gt;-")</f>
        <v>30</v>
      </c>
      <c r="AM77" s="21">
        <v>73</v>
      </c>
      <c r="AN77" s="27" t="str">
        <f t="shared" si="53"/>
        <v>1</v>
      </c>
      <c r="AO77" s="61" t="str">
        <f t="shared" si="53"/>
        <v>5</v>
      </c>
      <c r="AP77" s="41" t="str">
        <f t="shared" si="53"/>
        <v>2</v>
      </c>
      <c r="AQ77" s="48" t="str">
        <f t="shared" si="53"/>
        <v>8</v>
      </c>
      <c r="AR77" s="57" t="str">
        <f t="shared" si="54"/>
        <v>4</v>
      </c>
      <c r="AS77" s="53" t="str">
        <f t="shared" si="55"/>
        <v>-</v>
      </c>
      <c r="AU77" s="7">
        <f t="shared" si="56"/>
        <v>25</v>
      </c>
      <c r="AV77" s="8">
        <f t="shared" si="57"/>
        <v>2</v>
      </c>
      <c r="AW77" s="7">
        <f>COUNTIF($BE$4:BE77, "&lt;&gt;-")</f>
        <v>16</v>
      </c>
      <c r="AX77" s="21">
        <v>73</v>
      </c>
      <c r="AY77" s="27" t="str">
        <f t="shared" si="40"/>
        <v>1</v>
      </c>
      <c r="AZ77" s="61" t="str">
        <f t="shared" si="40"/>
        <v>4</v>
      </c>
      <c r="BA77" s="41" t="str">
        <f t="shared" si="40"/>
        <v>7</v>
      </c>
      <c r="BB77" s="48" t="str">
        <f t="shared" si="40"/>
        <v>5</v>
      </c>
      <c r="BC77" s="48" t="str">
        <f t="shared" si="40"/>
        <v>3</v>
      </c>
      <c r="BD77" s="57" t="str">
        <f t="shared" si="58"/>
        <v>6</v>
      </c>
      <c r="BE77" s="53" t="str">
        <f t="shared" si="59"/>
        <v>-</v>
      </c>
      <c r="BG77" s="7">
        <f t="shared" si="60"/>
        <v>37</v>
      </c>
      <c r="BH77" s="8">
        <f t="shared" si="61"/>
        <v>2</v>
      </c>
      <c r="BI77" s="7">
        <f>COUNTIF($BR$4:BR77, "&lt;&gt;-")</f>
        <v>15</v>
      </c>
      <c r="BJ77" s="21">
        <v>73</v>
      </c>
      <c r="BK77" s="27" t="str">
        <f t="shared" si="39"/>
        <v>1</v>
      </c>
      <c r="BL77" s="61" t="str">
        <f t="shared" si="39"/>
        <v>6</v>
      </c>
      <c r="BM77" s="61" t="str">
        <f t="shared" si="39"/>
        <v>8</v>
      </c>
      <c r="BN77" s="41" t="str">
        <f t="shared" si="39"/>
        <v>2</v>
      </c>
      <c r="BO77" s="48" t="str">
        <f t="shared" si="39"/>
        <v>7</v>
      </c>
      <c r="BP77" s="48" t="str">
        <f t="shared" si="39"/>
        <v>3</v>
      </c>
      <c r="BQ77" s="65" t="str">
        <f t="shared" si="62"/>
        <v>5</v>
      </c>
      <c r="BR77" s="53" t="str">
        <f t="shared" si="63"/>
        <v>-</v>
      </c>
      <c r="BS77" s="8" t="str">
        <f t="shared" si="64"/>
        <v>-</v>
      </c>
      <c r="BT77" s="9">
        <f>COUNTIF($BS$4:BS77, "&lt;&gt;-")</f>
        <v>1</v>
      </c>
    </row>
    <row r="78" spans="17:72" x14ac:dyDescent="0.25">
      <c r="Q78" s="7">
        <f t="shared" si="41"/>
        <v>13</v>
      </c>
      <c r="R78" s="8">
        <f t="shared" si="42"/>
        <v>3</v>
      </c>
      <c r="S78" s="14">
        <f>COUNTIF($X$4:X78, "&lt;&gt;-")</f>
        <v>44</v>
      </c>
      <c r="T78" s="21">
        <v>74</v>
      </c>
      <c r="U78" s="27" t="str">
        <f t="shared" si="43"/>
        <v>3</v>
      </c>
      <c r="V78" s="41" t="str">
        <f t="shared" si="43"/>
        <v>5</v>
      </c>
      <c r="W78" s="36" t="str">
        <f t="shared" si="44"/>
        <v>4</v>
      </c>
      <c r="X78" s="30" t="str">
        <f t="shared" si="45"/>
        <v>-</v>
      </c>
      <c r="Z78" s="7">
        <f t="shared" si="46"/>
        <v>15</v>
      </c>
      <c r="AA78" s="8">
        <f t="shared" si="47"/>
        <v>5</v>
      </c>
      <c r="AB78" s="7">
        <f>COUNTIF($AH$4:AH78, "&lt;&gt;-")</f>
        <v>31</v>
      </c>
      <c r="AC78" s="21">
        <v>74</v>
      </c>
      <c r="AD78" s="47" t="str">
        <f t="shared" si="48"/>
        <v>1</v>
      </c>
      <c r="AE78" s="41" t="str">
        <f t="shared" si="48"/>
        <v>7</v>
      </c>
      <c r="AF78" s="48" t="str">
        <f t="shared" si="48"/>
        <v>2</v>
      </c>
      <c r="AG78" s="57" t="str">
        <f t="shared" si="49"/>
        <v>8</v>
      </c>
      <c r="AH78" s="53" t="str">
        <f t="shared" si="50"/>
        <v>3456</v>
      </c>
      <c r="AJ78" s="7">
        <f t="shared" si="51"/>
        <v>19</v>
      </c>
      <c r="AK78" s="8">
        <f t="shared" si="52"/>
        <v>3</v>
      </c>
      <c r="AL78" s="7">
        <f>COUNTIF($AS$4:AS78, "&lt;&gt;-")</f>
        <v>31</v>
      </c>
      <c r="AM78" s="21">
        <v>74</v>
      </c>
      <c r="AN78" s="27" t="str">
        <f t="shared" si="53"/>
        <v>1</v>
      </c>
      <c r="AO78" s="61" t="str">
        <f t="shared" si="53"/>
        <v>5</v>
      </c>
      <c r="AP78" s="41" t="str">
        <f t="shared" si="53"/>
        <v>2</v>
      </c>
      <c r="AQ78" s="48" t="str">
        <f t="shared" si="53"/>
        <v>8</v>
      </c>
      <c r="AR78" s="57" t="str">
        <f t="shared" si="54"/>
        <v>6</v>
      </c>
      <c r="AS78" s="53" t="str">
        <f t="shared" si="55"/>
        <v>347</v>
      </c>
      <c r="AU78" s="7">
        <f t="shared" si="56"/>
        <v>25</v>
      </c>
      <c r="AV78" s="8">
        <f t="shared" si="57"/>
        <v>3</v>
      </c>
      <c r="AW78" s="7">
        <f>COUNTIF($BE$4:BE78, "&lt;&gt;-")</f>
        <v>16</v>
      </c>
      <c r="AX78" s="21">
        <v>74</v>
      </c>
      <c r="AY78" s="27" t="str">
        <f t="shared" si="40"/>
        <v>1</v>
      </c>
      <c r="AZ78" s="61" t="str">
        <f t="shared" si="40"/>
        <v>4</v>
      </c>
      <c r="BA78" s="41" t="str">
        <f t="shared" si="40"/>
        <v>7</v>
      </c>
      <c r="BB78" s="48" t="str">
        <f t="shared" si="40"/>
        <v>5</v>
      </c>
      <c r="BC78" s="48" t="str">
        <f t="shared" si="40"/>
        <v>3</v>
      </c>
      <c r="BD78" s="57" t="str">
        <f t="shared" si="58"/>
        <v>8</v>
      </c>
      <c r="BE78" s="53" t="str">
        <f t="shared" si="59"/>
        <v>-</v>
      </c>
      <c r="BG78" s="7">
        <f t="shared" si="60"/>
        <v>38</v>
      </c>
      <c r="BH78" s="8">
        <f t="shared" si="61"/>
        <v>1</v>
      </c>
      <c r="BI78" s="7">
        <f>COUNTIF($BR$4:BR78, "&lt;&gt;-")</f>
        <v>16</v>
      </c>
      <c r="BJ78" s="21">
        <v>74</v>
      </c>
      <c r="BK78" s="27" t="str">
        <f t="shared" si="39"/>
        <v>1</v>
      </c>
      <c r="BL78" s="61" t="str">
        <f t="shared" si="39"/>
        <v>6</v>
      </c>
      <c r="BM78" s="61" t="str">
        <f t="shared" si="39"/>
        <v>8</v>
      </c>
      <c r="BN78" s="41" t="str">
        <f t="shared" si="39"/>
        <v>3</v>
      </c>
      <c r="BO78" s="48" t="str">
        <f t="shared" si="39"/>
        <v>7</v>
      </c>
      <c r="BP78" s="48" t="str">
        <f t="shared" si="39"/>
        <v>4</v>
      </c>
      <c r="BQ78" s="65" t="str">
        <f t="shared" si="62"/>
        <v>2</v>
      </c>
      <c r="BR78" s="53" t="str">
        <f t="shared" si="63"/>
        <v>5</v>
      </c>
      <c r="BS78" s="8" t="str">
        <f t="shared" si="64"/>
        <v>v</v>
      </c>
      <c r="BT78" s="9">
        <f>COUNTIF($BS$4:BS78, "&lt;&gt;-")</f>
        <v>2</v>
      </c>
    </row>
    <row r="79" spans="17:72" x14ac:dyDescent="0.25">
      <c r="Q79" s="7">
        <f t="shared" si="41"/>
        <v>13</v>
      </c>
      <c r="R79" s="8">
        <f t="shared" si="42"/>
        <v>4</v>
      </c>
      <c r="S79" s="14">
        <f>COUNTIF($X$4:X79, "&lt;&gt;-")</f>
        <v>44</v>
      </c>
      <c r="T79" s="21">
        <v>75</v>
      </c>
      <c r="U79" s="27" t="str">
        <f t="shared" si="43"/>
        <v>3</v>
      </c>
      <c r="V79" s="41" t="str">
        <f t="shared" si="43"/>
        <v>5</v>
      </c>
      <c r="W79" s="36" t="str">
        <f t="shared" si="44"/>
        <v>6</v>
      </c>
      <c r="X79" s="30" t="str">
        <f t="shared" si="45"/>
        <v>-</v>
      </c>
      <c r="Z79" s="7">
        <f t="shared" si="46"/>
        <v>16</v>
      </c>
      <c r="AA79" s="8">
        <f t="shared" si="47"/>
        <v>1</v>
      </c>
      <c r="AB79" s="7">
        <f>COUNTIF($AH$4:AH79, "&lt;&gt;-")</f>
        <v>32</v>
      </c>
      <c r="AC79" s="21">
        <v>75</v>
      </c>
      <c r="AD79" s="47" t="str">
        <f t="shared" si="48"/>
        <v>1</v>
      </c>
      <c r="AE79" s="41" t="str">
        <f t="shared" si="48"/>
        <v>7</v>
      </c>
      <c r="AF79" s="48" t="str">
        <f t="shared" si="48"/>
        <v>4</v>
      </c>
      <c r="AG79" s="57" t="str">
        <f t="shared" si="49"/>
        <v>2</v>
      </c>
      <c r="AH79" s="53" t="str">
        <f t="shared" si="50"/>
        <v>3568</v>
      </c>
      <c r="AJ79" s="7">
        <f t="shared" si="51"/>
        <v>19</v>
      </c>
      <c r="AK79" s="8">
        <f t="shared" si="52"/>
        <v>4</v>
      </c>
      <c r="AL79" s="7">
        <f>COUNTIF($AS$4:AS79, "&lt;&gt;-")</f>
        <v>31</v>
      </c>
      <c r="AM79" s="21">
        <v>75</v>
      </c>
      <c r="AN79" s="27" t="str">
        <f t="shared" si="53"/>
        <v>1</v>
      </c>
      <c r="AO79" s="61" t="str">
        <f t="shared" si="53"/>
        <v>5</v>
      </c>
      <c r="AP79" s="41" t="str">
        <f t="shared" si="53"/>
        <v>2</v>
      </c>
      <c r="AQ79" s="48" t="str">
        <f t="shared" si="53"/>
        <v>8</v>
      </c>
      <c r="AR79" s="57" t="str">
        <f t="shared" si="54"/>
        <v>7</v>
      </c>
      <c r="AS79" s="53" t="str">
        <f t="shared" si="55"/>
        <v>-</v>
      </c>
      <c r="AU79" s="7">
        <f t="shared" si="56"/>
        <v>26</v>
      </c>
      <c r="AV79" s="8">
        <f t="shared" si="57"/>
        <v>1</v>
      </c>
      <c r="AW79" s="7">
        <f>COUNTIF($BE$4:BE79, "&lt;&gt;-")</f>
        <v>17</v>
      </c>
      <c r="AX79" s="21">
        <v>75</v>
      </c>
      <c r="AY79" s="27" t="str">
        <f t="shared" si="40"/>
        <v>1</v>
      </c>
      <c r="AZ79" s="61" t="str">
        <f t="shared" si="40"/>
        <v>4</v>
      </c>
      <c r="BA79" s="41" t="str">
        <f t="shared" si="40"/>
        <v>7</v>
      </c>
      <c r="BB79" s="48" t="str">
        <f t="shared" si="40"/>
        <v>5</v>
      </c>
      <c r="BC79" s="48" t="str">
        <f t="shared" si="40"/>
        <v>8</v>
      </c>
      <c r="BD79" s="57" t="str">
        <f t="shared" si="58"/>
        <v>2</v>
      </c>
      <c r="BE79" s="53" t="str">
        <f t="shared" si="59"/>
        <v>36</v>
      </c>
      <c r="BG79" s="7">
        <f t="shared" si="60"/>
        <v>38</v>
      </c>
      <c r="BH79" s="8">
        <f t="shared" si="61"/>
        <v>2</v>
      </c>
      <c r="BI79" s="7">
        <f>COUNTIF($BR$4:BR79, "&lt;&gt;-")</f>
        <v>16</v>
      </c>
      <c r="BJ79" s="21">
        <v>75</v>
      </c>
      <c r="BK79" s="27" t="str">
        <f t="shared" si="39"/>
        <v>1</v>
      </c>
      <c r="BL79" s="61" t="str">
        <f t="shared" si="39"/>
        <v>6</v>
      </c>
      <c r="BM79" s="61" t="str">
        <f t="shared" si="39"/>
        <v>8</v>
      </c>
      <c r="BN79" s="41" t="str">
        <f t="shared" si="39"/>
        <v>3</v>
      </c>
      <c r="BO79" s="48" t="str">
        <f t="shared" si="39"/>
        <v>7</v>
      </c>
      <c r="BP79" s="48" t="str">
        <f t="shared" si="39"/>
        <v>4</v>
      </c>
      <c r="BQ79" s="65" t="str">
        <f t="shared" si="62"/>
        <v>5</v>
      </c>
      <c r="BR79" s="53" t="str">
        <f t="shared" si="63"/>
        <v>-</v>
      </c>
      <c r="BS79" s="8" t="str">
        <f t="shared" si="64"/>
        <v>-</v>
      </c>
      <c r="BT79" s="9">
        <f>COUNTIF($BS$4:BS79, "&lt;&gt;-")</f>
        <v>2</v>
      </c>
    </row>
    <row r="80" spans="17:72" x14ac:dyDescent="0.25">
      <c r="Q80" s="7">
        <f t="shared" si="41"/>
        <v>13</v>
      </c>
      <c r="R80" s="8">
        <f t="shared" si="42"/>
        <v>5</v>
      </c>
      <c r="S80" s="14">
        <f>COUNTIF($X$4:X80, "&lt;&gt;-")</f>
        <v>45</v>
      </c>
      <c r="T80" s="21">
        <v>76</v>
      </c>
      <c r="U80" s="27" t="str">
        <f t="shared" si="43"/>
        <v>3</v>
      </c>
      <c r="V80" s="41" t="str">
        <f t="shared" si="43"/>
        <v>5</v>
      </c>
      <c r="W80" s="36" t="str">
        <f t="shared" si="44"/>
        <v>7</v>
      </c>
      <c r="X80" s="30" t="str">
        <f t="shared" si="45"/>
        <v>12468</v>
      </c>
      <c r="Z80" s="7">
        <f t="shared" si="46"/>
        <v>16</v>
      </c>
      <c r="AA80" s="8">
        <f t="shared" si="47"/>
        <v>2</v>
      </c>
      <c r="AB80" s="7">
        <f>COUNTIF($AH$4:AH80, "&lt;&gt;-")</f>
        <v>32</v>
      </c>
      <c r="AC80" s="21">
        <v>76</v>
      </c>
      <c r="AD80" s="47" t="str">
        <f t="shared" si="48"/>
        <v>1</v>
      </c>
      <c r="AE80" s="41" t="str">
        <f t="shared" si="48"/>
        <v>7</v>
      </c>
      <c r="AF80" s="48" t="str">
        <f t="shared" si="48"/>
        <v>4</v>
      </c>
      <c r="AG80" s="57" t="str">
        <f t="shared" si="49"/>
        <v>3</v>
      </c>
      <c r="AH80" s="53" t="str">
        <f t="shared" si="50"/>
        <v>-</v>
      </c>
      <c r="AJ80" s="7">
        <f t="shared" si="51"/>
        <v>20</v>
      </c>
      <c r="AK80" s="8">
        <f t="shared" si="52"/>
        <v>1</v>
      </c>
      <c r="AL80" s="7">
        <f>COUNTIF($AS$4:AS80, "&lt;&gt;-")</f>
        <v>31</v>
      </c>
      <c r="AM80" s="21">
        <v>76</v>
      </c>
      <c r="AN80" s="27" t="str">
        <f t="shared" si="53"/>
        <v>1</v>
      </c>
      <c r="AO80" s="61" t="str">
        <f t="shared" si="53"/>
        <v>5</v>
      </c>
      <c r="AP80" s="41" t="str">
        <f t="shared" si="53"/>
        <v>7</v>
      </c>
      <c r="AQ80" s="48" t="str">
        <f t="shared" si="53"/>
        <v>2</v>
      </c>
      <c r="AR80" s="57" t="str">
        <f t="shared" si="54"/>
        <v>3</v>
      </c>
      <c r="AS80" s="53" t="str">
        <f t="shared" si="55"/>
        <v>-</v>
      </c>
      <c r="AU80" s="7">
        <f t="shared" si="56"/>
        <v>26</v>
      </c>
      <c r="AV80" s="8">
        <f t="shared" si="57"/>
        <v>2</v>
      </c>
      <c r="AW80" s="7">
        <f>COUNTIF($BE$4:BE80, "&lt;&gt;-")</f>
        <v>17</v>
      </c>
      <c r="AX80" s="21">
        <v>76</v>
      </c>
      <c r="AY80" s="27" t="str">
        <f t="shared" si="40"/>
        <v>1</v>
      </c>
      <c r="AZ80" s="61" t="str">
        <f t="shared" si="40"/>
        <v>4</v>
      </c>
      <c r="BA80" s="41" t="str">
        <f t="shared" si="40"/>
        <v>7</v>
      </c>
      <c r="BB80" s="48" t="str">
        <f t="shared" si="40"/>
        <v>5</v>
      </c>
      <c r="BC80" s="48" t="str">
        <f t="shared" si="40"/>
        <v>8</v>
      </c>
      <c r="BD80" s="57" t="str">
        <f t="shared" si="58"/>
        <v>3</v>
      </c>
      <c r="BE80" s="53" t="str">
        <f t="shared" si="59"/>
        <v>-</v>
      </c>
      <c r="BG80" s="7">
        <f t="shared" si="60"/>
        <v>39</v>
      </c>
      <c r="BH80" s="8">
        <f t="shared" si="61"/>
        <v>1</v>
      </c>
      <c r="BI80" s="7">
        <f>COUNTIF($BR$4:BR80, "&lt;&gt;-")</f>
        <v>16</v>
      </c>
      <c r="BJ80" s="21">
        <v>76</v>
      </c>
      <c r="BK80" s="27" t="str">
        <f t="shared" si="39"/>
        <v>1</v>
      </c>
      <c r="BL80" s="61" t="str">
        <f t="shared" si="39"/>
        <v>6</v>
      </c>
      <c r="BM80" s="61" t="str">
        <f t="shared" si="39"/>
        <v>8</v>
      </c>
      <c r="BN80" s="41" t="str">
        <f t="shared" si="39"/>
        <v>5</v>
      </c>
      <c r="BO80" s="48" t="str">
        <f t="shared" si="39"/>
        <v>2</v>
      </c>
      <c r="BP80" s="48" t="str">
        <f t="shared" si="39"/>
        <v>4</v>
      </c>
      <c r="BQ80" s="65" t="str">
        <f t="shared" si="62"/>
        <v>3</v>
      </c>
      <c r="BR80" s="53" t="str">
        <f t="shared" si="63"/>
        <v>-</v>
      </c>
      <c r="BS80" s="8" t="str">
        <f t="shared" si="64"/>
        <v>-</v>
      </c>
      <c r="BT80" s="9">
        <f>COUNTIF($BS$4:BS80, "&lt;&gt;-")</f>
        <v>2</v>
      </c>
    </row>
    <row r="81" spans="17:72" x14ac:dyDescent="0.25">
      <c r="Q81" s="7">
        <f t="shared" si="41"/>
        <v>13</v>
      </c>
      <c r="R81" s="8">
        <f t="shared" si="42"/>
        <v>6</v>
      </c>
      <c r="S81" s="14">
        <f>COUNTIF($X$4:X81, "&lt;&gt;-")</f>
        <v>46</v>
      </c>
      <c r="T81" s="21">
        <v>77</v>
      </c>
      <c r="U81" s="27" t="str">
        <f t="shared" si="43"/>
        <v>3</v>
      </c>
      <c r="V81" s="41" t="str">
        <f t="shared" si="43"/>
        <v>5</v>
      </c>
      <c r="W81" s="36" t="str">
        <f t="shared" si="44"/>
        <v>8</v>
      </c>
      <c r="X81" s="30" t="str">
        <f t="shared" si="45"/>
        <v>12467</v>
      </c>
      <c r="Z81" s="7">
        <f t="shared" si="46"/>
        <v>16</v>
      </c>
      <c r="AA81" s="8">
        <f t="shared" si="47"/>
        <v>3</v>
      </c>
      <c r="AB81" s="7">
        <f>COUNTIF($AH$4:AH81, "&lt;&gt;-")</f>
        <v>32</v>
      </c>
      <c r="AC81" s="21">
        <v>77</v>
      </c>
      <c r="AD81" s="47" t="str">
        <f t="shared" si="48"/>
        <v>1</v>
      </c>
      <c r="AE81" s="41" t="str">
        <f t="shared" si="48"/>
        <v>7</v>
      </c>
      <c r="AF81" s="48" t="str">
        <f t="shared" si="48"/>
        <v>4</v>
      </c>
      <c r="AG81" s="57" t="str">
        <f t="shared" si="49"/>
        <v>5</v>
      </c>
      <c r="AH81" s="53" t="str">
        <f t="shared" si="50"/>
        <v>-</v>
      </c>
      <c r="AJ81" s="7">
        <f t="shared" si="51"/>
        <v>20</v>
      </c>
      <c r="AK81" s="8">
        <f t="shared" si="52"/>
        <v>2</v>
      </c>
      <c r="AL81" s="7">
        <f>COUNTIF($AS$4:AS81, "&lt;&gt;-")</f>
        <v>32</v>
      </c>
      <c r="AM81" s="21">
        <v>77</v>
      </c>
      <c r="AN81" s="27" t="str">
        <f t="shared" si="53"/>
        <v>1</v>
      </c>
      <c r="AO81" s="61" t="str">
        <f t="shared" si="53"/>
        <v>5</v>
      </c>
      <c r="AP81" s="41" t="str">
        <f t="shared" si="53"/>
        <v>7</v>
      </c>
      <c r="AQ81" s="48" t="str">
        <f t="shared" si="53"/>
        <v>2</v>
      </c>
      <c r="AR81" s="57" t="str">
        <f t="shared" si="54"/>
        <v>4</v>
      </c>
      <c r="AS81" s="53" t="str">
        <f t="shared" si="55"/>
        <v>368</v>
      </c>
      <c r="AU81" s="7">
        <f t="shared" si="56"/>
        <v>26</v>
      </c>
      <c r="AV81" s="8">
        <f t="shared" si="57"/>
        <v>3</v>
      </c>
      <c r="AW81" s="7">
        <f>COUNTIF($BE$4:BE81, "&lt;&gt;-")</f>
        <v>17</v>
      </c>
      <c r="AX81" s="21">
        <v>77</v>
      </c>
      <c r="AY81" s="27" t="str">
        <f t="shared" si="40"/>
        <v>1</v>
      </c>
      <c r="AZ81" s="61" t="str">
        <f t="shared" si="40"/>
        <v>4</v>
      </c>
      <c r="BA81" s="41" t="str">
        <f t="shared" si="40"/>
        <v>7</v>
      </c>
      <c r="BB81" s="48" t="str">
        <f t="shared" si="40"/>
        <v>5</v>
      </c>
      <c r="BC81" s="48" t="str">
        <f t="shared" si="40"/>
        <v>8</v>
      </c>
      <c r="BD81" s="57" t="str">
        <f t="shared" si="58"/>
        <v>6</v>
      </c>
      <c r="BE81" s="53" t="str">
        <f t="shared" si="59"/>
        <v>-</v>
      </c>
      <c r="BG81" s="7">
        <f t="shared" si="60"/>
        <v>39</v>
      </c>
      <c r="BH81" s="8">
        <f t="shared" si="61"/>
        <v>2</v>
      </c>
      <c r="BI81" s="7">
        <f>COUNTIF($BR$4:BR81, "&lt;&gt;-")</f>
        <v>16</v>
      </c>
      <c r="BJ81" s="21">
        <v>77</v>
      </c>
      <c r="BK81" s="27" t="str">
        <f t="shared" si="39"/>
        <v>1</v>
      </c>
      <c r="BL81" s="61" t="str">
        <f t="shared" si="39"/>
        <v>6</v>
      </c>
      <c r="BM81" s="61" t="str">
        <f t="shared" si="39"/>
        <v>8</v>
      </c>
      <c r="BN81" s="41" t="str">
        <f t="shared" si="39"/>
        <v>5</v>
      </c>
      <c r="BO81" s="48" t="str">
        <f t="shared" si="39"/>
        <v>2</v>
      </c>
      <c r="BP81" s="48" t="str">
        <f t="shared" si="39"/>
        <v>4</v>
      </c>
      <c r="BQ81" s="65" t="str">
        <f t="shared" si="62"/>
        <v>7</v>
      </c>
      <c r="BR81" s="53" t="str">
        <f t="shared" si="63"/>
        <v>-</v>
      </c>
      <c r="BS81" s="8" t="str">
        <f t="shared" si="64"/>
        <v>-</v>
      </c>
      <c r="BT81" s="9">
        <f>COUNTIF($BS$4:BS81, "&lt;&gt;-")</f>
        <v>2</v>
      </c>
    </row>
    <row r="82" spans="17:72" x14ac:dyDescent="0.25">
      <c r="Q82" s="7">
        <f t="shared" si="41"/>
        <v>14</v>
      </c>
      <c r="R82" s="8">
        <f t="shared" si="42"/>
        <v>1</v>
      </c>
      <c r="S82" s="14">
        <f>COUNTIF($X$4:X82, "&lt;&gt;-")</f>
        <v>46</v>
      </c>
      <c r="T82" s="21">
        <v>78</v>
      </c>
      <c r="U82" s="27" t="str">
        <f t="shared" si="43"/>
        <v>3</v>
      </c>
      <c r="V82" s="41" t="str">
        <f t="shared" si="43"/>
        <v>6</v>
      </c>
      <c r="W82" s="36" t="str">
        <f t="shared" si="44"/>
        <v>1</v>
      </c>
      <c r="X82" s="30" t="str">
        <f t="shared" si="45"/>
        <v>-</v>
      </c>
      <c r="Z82" s="7">
        <f t="shared" si="46"/>
        <v>16</v>
      </c>
      <c r="AA82" s="8">
        <f t="shared" si="47"/>
        <v>4</v>
      </c>
      <c r="AB82" s="7">
        <f>COUNTIF($AH$4:AH82, "&lt;&gt;-")</f>
        <v>33</v>
      </c>
      <c r="AC82" s="21">
        <v>78</v>
      </c>
      <c r="AD82" s="47" t="str">
        <f t="shared" si="48"/>
        <v>1</v>
      </c>
      <c r="AE82" s="41" t="str">
        <f t="shared" si="48"/>
        <v>7</v>
      </c>
      <c r="AF82" s="48" t="str">
        <f t="shared" si="48"/>
        <v>4</v>
      </c>
      <c r="AG82" s="57" t="str">
        <f t="shared" si="49"/>
        <v>6</v>
      </c>
      <c r="AH82" s="53" t="str">
        <f t="shared" si="50"/>
        <v>2358</v>
      </c>
      <c r="AJ82" s="7">
        <f t="shared" si="51"/>
        <v>20</v>
      </c>
      <c r="AK82" s="8">
        <f t="shared" si="52"/>
        <v>3</v>
      </c>
      <c r="AL82" s="7">
        <f>COUNTIF($AS$4:AS82, "&lt;&gt;-")</f>
        <v>33</v>
      </c>
      <c r="AM82" s="21">
        <v>78</v>
      </c>
      <c r="AN82" s="27" t="str">
        <f t="shared" si="53"/>
        <v>1</v>
      </c>
      <c r="AO82" s="61" t="str">
        <f t="shared" si="53"/>
        <v>5</v>
      </c>
      <c r="AP82" s="41" t="str">
        <f t="shared" si="53"/>
        <v>7</v>
      </c>
      <c r="AQ82" s="48" t="str">
        <f t="shared" si="53"/>
        <v>2</v>
      </c>
      <c r="AR82" s="57" t="str">
        <f t="shared" si="54"/>
        <v>6</v>
      </c>
      <c r="AS82" s="53" t="str">
        <f t="shared" si="55"/>
        <v>348</v>
      </c>
      <c r="AU82" s="7">
        <f t="shared" si="56"/>
        <v>27</v>
      </c>
      <c r="AV82" s="8">
        <f t="shared" si="57"/>
        <v>1</v>
      </c>
      <c r="AW82" s="7">
        <f>COUNTIF($BE$4:BE82, "&lt;&gt;-")</f>
        <v>17</v>
      </c>
      <c r="AX82" s="21">
        <v>78</v>
      </c>
      <c r="AY82" s="27" t="str">
        <f t="shared" si="40"/>
        <v>1</v>
      </c>
      <c r="AZ82" s="61" t="str">
        <f t="shared" si="40"/>
        <v>4</v>
      </c>
      <c r="BA82" s="41" t="str">
        <f t="shared" si="40"/>
        <v>8</v>
      </c>
      <c r="BB82" s="48" t="str">
        <f t="shared" si="40"/>
        <v>5</v>
      </c>
      <c r="BC82" s="48" t="str">
        <f t="shared" si="40"/>
        <v>2</v>
      </c>
      <c r="BD82" s="57" t="str">
        <f t="shared" si="58"/>
        <v>3</v>
      </c>
      <c r="BE82" s="53" t="str">
        <f t="shared" si="59"/>
        <v>-</v>
      </c>
      <c r="BG82" s="7">
        <f t="shared" si="60"/>
        <v>40</v>
      </c>
      <c r="BH82" s="8">
        <f t="shared" si="61"/>
        <v>1</v>
      </c>
      <c r="BI82" s="7">
        <f>COUNTIF($BR$4:BR82, "&lt;&gt;-")</f>
        <v>16</v>
      </c>
      <c r="BJ82" s="21">
        <v>78</v>
      </c>
      <c r="BK82" s="27" t="str">
        <f t="shared" si="39"/>
        <v>1</v>
      </c>
      <c r="BL82" s="61" t="str">
        <f t="shared" si="39"/>
        <v>6</v>
      </c>
      <c r="BM82" s="61" t="str">
        <f t="shared" si="39"/>
        <v>8</v>
      </c>
      <c r="BN82" s="41" t="str">
        <f t="shared" si="39"/>
        <v>5</v>
      </c>
      <c r="BO82" s="48" t="str">
        <f t="shared" si="39"/>
        <v>7</v>
      </c>
      <c r="BP82" s="48" t="str">
        <f t="shared" si="39"/>
        <v>4</v>
      </c>
      <c r="BQ82" s="65" t="str">
        <f t="shared" si="62"/>
        <v>2</v>
      </c>
      <c r="BR82" s="53" t="str">
        <f t="shared" si="63"/>
        <v>-</v>
      </c>
      <c r="BS82" s="8" t="str">
        <f t="shared" si="64"/>
        <v>-</v>
      </c>
      <c r="BT82" s="9">
        <f>COUNTIF($BS$4:BS82, "&lt;&gt;-")</f>
        <v>2</v>
      </c>
    </row>
    <row r="83" spans="17:72" x14ac:dyDescent="0.25">
      <c r="Q83" s="7">
        <f t="shared" si="41"/>
        <v>14</v>
      </c>
      <c r="R83" s="8">
        <f t="shared" si="42"/>
        <v>2</v>
      </c>
      <c r="S83" s="14">
        <f>COUNTIF($X$4:X83, "&lt;&gt;-")</f>
        <v>47</v>
      </c>
      <c r="T83" s="21">
        <v>79</v>
      </c>
      <c r="U83" s="27" t="str">
        <f t="shared" si="43"/>
        <v>3</v>
      </c>
      <c r="V83" s="41" t="str">
        <f t="shared" si="43"/>
        <v>6</v>
      </c>
      <c r="W83" s="36" t="str">
        <f t="shared" si="44"/>
        <v>2</v>
      </c>
      <c r="X83" s="30" t="str">
        <f t="shared" si="45"/>
        <v>14578</v>
      </c>
      <c r="Z83" s="7">
        <f t="shared" si="46"/>
        <v>16</v>
      </c>
      <c r="AA83" s="8">
        <f t="shared" si="47"/>
        <v>5</v>
      </c>
      <c r="AB83" s="7">
        <f>COUNTIF($AH$4:AH83, "&lt;&gt;-")</f>
        <v>34</v>
      </c>
      <c r="AC83" s="21">
        <v>79</v>
      </c>
      <c r="AD83" s="47" t="str">
        <f t="shared" si="48"/>
        <v>1</v>
      </c>
      <c r="AE83" s="41" t="str">
        <f t="shared" si="48"/>
        <v>7</v>
      </c>
      <c r="AF83" s="48" t="str">
        <f t="shared" si="48"/>
        <v>4</v>
      </c>
      <c r="AG83" s="57" t="str">
        <f t="shared" si="49"/>
        <v>8</v>
      </c>
      <c r="AH83" s="53" t="str">
        <f t="shared" si="50"/>
        <v>2356</v>
      </c>
      <c r="AJ83" s="7">
        <f t="shared" si="51"/>
        <v>20</v>
      </c>
      <c r="AK83" s="8">
        <f t="shared" si="52"/>
        <v>4</v>
      </c>
      <c r="AL83" s="7">
        <f>COUNTIF($AS$4:AS83, "&lt;&gt;-")</f>
        <v>33</v>
      </c>
      <c r="AM83" s="21">
        <v>79</v>
      </c>
      <c r="AN83" s="27" t="str">
        <f t="shared" si="53"/>
        <v>1</v>
      </c>
      <c r="AO83" s="61" t="str">
        <f t="shared" si="53"/>
        <v>5</v>
      </c>
      <c r="AP83" s="41" t="str">
        <f t="shared" si="53"/>
        <v>7</v>
      </c>
      <c r="AQ83" s="48" t="str">
        <f t="shared" si="53"/>
        <v>2</v>
      </c>
      <c r="AR83" s="57" t="str">
        <f t="shared" si="54"/>
        <v>8</v>
      </c>
      <c r="AS83" s="53" t="str">
        <f t="shared" si="55"/>
        <v>-</v>
      </c>
      <c r="AU83" s="7">
        <f t="shared" si="56"/>
        <v>27</v>
      </c>
      <c r="AV83" s="8">
        <f t="shared" si="57"/>
        <v>2</v>
      </c>
      <c r="AW83" s="7">
        <f>COUNTIF($BE$4:BE83, "&lt;&gt;-")</f>
        <v>17</v>
      </c>
      <c r="AX83" s="21">
        <v>79</v>
      </c>
      <c r="AY83" s="27" t="str">
        <f t="shared" si="40"/>
        <v>1</v>
      </c>
      <c r="AZ83" s="61" t="str">
        <f t="shared" si="40"/>
        <v>4</v>
      </c>
      <c r="BA83" s="41" t="str">
        <f t="shared" si="40"/>
        <v>8</v>
      </c>
      <c r="BB83" s="48" t="str">
        <f t="shared" si="40"/>
        <v>5</v>
      </c>
      <c r="BC83" s="48" t="str">
        <f t="shared" si="40"/>
        <v>2</v>
      </c>
      <c r="BD83" s="57" t="str">
        <f t="shared" si="58"/>
        <v>6</v>
      </c>
      <c r="BE83" s="53" t="str">
        <f t="shared" si="59"/>
        <v>-</v>
      </c>
      <c r="BG83" s="7">
        <f t="shared" si="60"/>
        <v>40</v>
      </c>
      <c r="BH83" s="8">
        <f t="shared" si="61"/>
        <v>2</v>
      </c>
      <c r="BI83" s="7">
        <f>COUNTIF($BR$4:BR83, "&lt;&gt;-")</f>
        <v>16</v>
      </c>
      <c r="BJ83" s="21">
        <v>79</v>
      </c>
      <c r="BK83" s="27" t="str">
        <f t="shared" si="39"/>
        <v>1</v>
      </c>
      <c r="BL83" s="61" t="str">
        <f t="shared" si="39"/>
        <v>6</v>
      </c>
      <c r="BM83" s="61" t="str">
        <f t="shared" si="39"/>
        <v>8</v>
      </c>
      <c r="BN83" s="41" t="str">
        <f t="shared" si="39"/>
        <v>5</v>
      </c>
      <c r="BO83" s="48" t="str">
        <f t="shared" si="39"/>
        <v>7</v>
      </c>
      <c r="BP83" s="48" t="str">
        <f t="shared" si="39"/>
        <v>4</v>
      </c>
      <c r="BQ83" s="65" t="str">
        <f t="shared" si="62"/>
        <v>3</v>
      </c>
      <c r="BR83" s="53" t="str">
        <f t="shared" si="63"/>
        <v>-</v>
      </c>
      <c r="BS83" s="8" t="str">
        <f t="shared" si="64"/>
        <v>-</v>
      </c>
      <c r="BT83" s="9">
        <f>COUNTIF($BS$4:BS83, "&lt;&gt;-")</f>
        <v>2</v>
      </c>
    </row>
    <row r="84" spans="17:72" x14ac:dyDescent="0.25">
      <c r="Q84" s="7">
        <f t="shared" si="41"/>
        <v>14</v>
      </c>
      <c r="R84" s="8">
        <f t="shared" si="42"/>
        <v>3</v>
      </c>
      <c r="S84" s="14">
        <f>COUNTIF($X$4:X84, "&lt;&gt;-")</f>
        <v>48</v>
      </c>
      <c r="T84" s="21">
        <v>80</v>
      </c>
      <c r="U84" s="27" t="str">
        <f t="shared" si="43"/>
        <v>3</v>
      </c>
      <c r="V84" s="41" t="str">
        <f t="shared" si="43"/>
        <v>6</v>
      </c>
      <c r="W84" s="36" t="str">
        <f t="shared" si="44"/>
        <v>4</v>
      </c>
      <c r="X84" s="30" t="str">
        <f t="shared" si="45"/>
        <v>12578</v>
      </c>
      <c r="Z84" s="7">
        <f t="shared" si="46"/>
        <v>17</v>
      </c>
      <c r="AA84" s="8">
        <f t="shared" si="47"/>
        <v>1</v>
      </c>
      <c r="AB84" s="7">
        <f>COUNTIF($AH$4:AH84, "&lt;&gt;-")</f>
        <v>35</v>
      </c>
      <c r="AC84" s="21">
        <v>80</v>
      </c>
      <c r="AD84" s="47" t="str">
        <f t="shared" si="48"/>
        <v>1</v>
      </c>
      <c r="AE84" s="41" t="str">
        <f t="shared" si="48"/>
        <v>7</v>
      </c>
      <c r="AF84" s="48" t="str">
        <f t="shared" si="48"/>
        <v>5</v>
      </c>
      <c r="AG84" s="57" t="str">
        <f t="shared" si="49"/>
        <v>2</v>
      </c>
      <c r="AH84" s="53" t="str">
        <f t="shared" si="50"/>
        <v>3468</v>
      </c>
      <c r="AJ84" s="7">
        <f t="shared" si="51"/>
        <v>21</v>
      </c>
      <c r="AK84" s="8">
        <f t="shared" si="52"/>
        <v>1</v>
      </c>
      <c r="AL84" s="7">
        <f>COUNTIF($AS$4:AS84, "&lt;&gt;-")</f>
        <v>33</v>
      </c>
      <c r="AM84" s="21">
        <v>80</v>
      </c>
      <c r="AN84" s="27" t="str">
        <f t="shared" si="53"/>
        <v>1</v>
      </c>
      <c r="AO84" s="61" t="str">
        <f t="shared" si="53"/>
        <v>5</v>
      </c>
      <c r="AP84" s="41" t="str">
        <f t="shared" si="53"/>
        <v>8</v>
      </c>
      <c r="AQ84" s="48" t="str">
        <f t="shared" si="53"/>
        <v>2</v>
      </c>
      <c r="AR84" s="57" t="str">
        <f t="shared" si="54"/>
        <v>3</v>
      </c>
      <c r="AS84" s="53" t="str">
        <f t="shared" si="55"/>
        <v>-</v>
      </c>
      <c r="AU84" s="7">
        <f t="shared" si="56"/>
        <v>27</v>
      </c>
      <c r="AV84" s="8">
        <f t="shared" si="57"/>
        <v>3</v>
      </c>
      <c r="AW84" s="7">
        <f>COUNTIF($BE$4:BE84, "&lt;&gt;-")</f>
        <v>17</v>
      </c>
      <c r="AX84" s="21">
        <v>80</v>
      </c>
      <c r="AY84" s="27" t="str">
        <f t="shared" si="40"/>
        <v>1</v>
      </c>
      <c r="AZ84" s="61" t="str">
        <f t="shared" si="40"/>
        <v>4</v>
      </c>
      <c r="BA84" s="41" t="str">
        <f t="shared" si="40"/>
        <v>8</v>
      </c>
      <c r="BB84" s="48" t="str">
        <f t="shared" si="40"/>
        <v>5</v>
      </c>
      <c r="BC84" s="48" t="str">
        <f t="shared" si="40"/>
        <v>2</v>
      </c>
      <c r="BD84" s="57" t="str">
        <f t="shared" si="58"/>
        <v>7</v>
      </c>
      <c r="BE84" s="53" t="str">
        <f t="shared" si="59"/>
        <v>-</v>
      </c>
      <c r="BG84" s="7">
        <f t="shared" si="60"/>
        <v>41</v>
      </c>
      <c r="BH84" s="8">
        <f t="shared" si="61"/>
        <v>1</v>
      </c>
      <c r="BI84" s="7">
        <f>COUNTIF($BR$4:BR84, "&lt;&gt;-")</f>
        <v>16</v>
      </c>
      <c r="BJ84" s="21">
        <v>80</v>
      </c>
      <c r="BK84" s="27" t="str">
        <f t="shared" si="39"/>
        <v>1</v>
      </c>
      <c r="BL84" s="61" t="str">
        <f t="shared" si="39"/>
        <v>7</v>
      </c>
      <c r="BM84" s="61" t="str">
        <f t="shared" si="39"/>
        <v>2</v>
      </c>
      <c r="BN84" s="41" t="str">
        <f t="shared" si="39"/>
        <v>8</v>
      </c>
      <c r="BO84" s="48" t="str">
        <f t="shared" si="39"/>
        <v>6</v>
      </c>
      <c r="BP84" s="48" t="str">
        <f t="shared" si="39"/>
        <v>4</v>
      </c>
      <c r="BQ84" s="65" t="str">
        <f t="shared" si="62"/>
        <v>3</v>
      </c>
      <c r="BR84" s="53" t="str">
        <f t="shared" si="63"/>
        <v>-</v>
      </c>
      <c r="BS84" s="8" t="str">
        <f t="shared" si="64"/>
        <v>-</v>
      </c>
      <c r="BT84" s="9">
        <f>COUNTIF($BS$4:BS84, "&lt;&gt;-")</f>
        <v>2</v>
      </c>
    </row>
    <row r="85" spans="17:72" x14ac:dyDescent="0.25">
      <c r="Q85" s="7">
        <f t="shared" si="41"/>
        <v>14</v>
      </c>
      <c r="R85" s="8">
        <f t="shared" si="42"/>
        <v>4</v>
      </c>
      <c r="S85" s="14">
        <f>COUNTIF($X$4:X85, "&lt;&gt;-")</f>
        <v>48</v>
      </c>
      <c r="T85" s="21">
        <v>81</v>
      </c>
      <c r="U85" s="27" t="str">
        <f t="shared" si="43"/>
        <v>3</v>
      </c>
      <c r="V85" s="41" t="str">
        <f t="shared" si="43"/>
        <v>6</v>
      </c>
      <c r="W85" s="36" t="str">
        <f t="shared" si="44"/>
        <v>5</v>
      </c>
      <c r="X85" s="30" t="str">
        <f t="shared" si="45"/>
        <v>-</v>
      </c>
      <c r="Z85" s="7">
        <f t="shared" si="46"/>
        <v>17</v>
      </c>
      <c r="AA85" s="8">
        <f t="shared" si="47"/>
        <v>2</v>
      </c>
      <c r="AB85" s="7">
        <f>COUNTIF($AH$4:AH85, "&lt;&gt;-")</f>
        <v>36</v>
      </c>
      <c r="AC85" s="21">
        <v>81</v>
      </c>
      <c r="AD85" s="47" t="str">
        <f t="shared" si="48"/>
        <v>1</v>
      </c>
      <c r="AE85" s="41" t="str">
        <f t="shared" si="48"/>
        <v>7</v>
      </c>
      <c r="AF85" s="48" t="str">
        <f t="shared" si="48"/>
        <v>5</v>
      </c>
      <c r="AG85" s="57" t="str">
        <f t="shared" si="49"/>
        <v>3</v>
      </c>
      <c r="AH85" s="53" t="str">
        <f t="shared" si="50"/>
        <v>2468</v>
      </c>
      <c r="AJ85" s="7">
        <f t="shared" si="51"/>
        <v>21</v>
      </c>
      <c r="AK85" s="8">
        <f t="shared" si="52"/>
        <v>2</v>
      </c>
      <c r="AL85" s="7">
        <f>COUNTIF($AS$4:AS85, "&lt;&gt;-")</f>
        <v>34</v>
      </c>
      <c r="AM85" s="21">
        <v>81</v>
      </c>
      <c r="AN85" s="27" t="str">
        <f t="shared" si="53"/>
        <v>1</v>
      </c>
      <c r="AO85" s="61" t="str">
        <f t="shared" si="53"/>
        <v>5</v>
      </c>
      <c r="AP85" s="41" t="str">
        <f t="shared" si="53"/>
        <v>8</v>
      </c>
      <c r="AQ85" s="48" t="str">
        <f t="shared" si="53"/>
        <v>2</v>
      </c>
      <c r="AR85" s="57" t="str">
        <f t="shared" si="54"/>
        <v>4</v>
      </c>
      <c r="AS85" s="53" t="str">
        <f t="shared" si="55"/>
        <v>367</v>
      </c>
      <c r="AU85" s="7">
        <f t="shared" si="56"/>
        <v>28</v>
      </c>
      <c r="AV85" s="8">
        <f t="shared" si="57"/>
        <v>1</v>
      </c>
      <c r="AW85" s="7">
        <f>COUNTIF($BE$4:BE85, "&lt;&gt;-")</f>
        <v>17</v>
      </c>
      <c r="AX85" s="21">
        <v>81</v>
      </c>
      <c r="AY85" s="27" t="str">
        <f t="shared" si="40"/>
        <v>1</v>
      </c>
      <c r="AZ85" s="61" t="str">
        <f t="shared" si="40"/>
        <v>4</v>
      </c>
      <c r="BA85" s="41" t="str">
        <f t="shared" si="40"/>
        <v>8</v>
      </c>
      <c r="BB85" s="48" t="str">
        <f t="shared" si="40"/>
        <v>5</v>
      </c>
      <c r="BC85" s="48" t="str">
        <f t="shared" si="40"/>
        <v>3</v>
      </c>
      <c r="BD85" s="57" t="str">
        <f t="shared" si="58"/>
        <v>2</v>
      </c>
      <c r="BE85" s="53" t="str">
        <f t="shared" si="59"/>
        <v>-</v>
      </c>
      <c r="BG85" s="7">
        <f t="shared" si="60"/>
        <v>41</v>
      </c>
      <c r="BH85" s="8">
        <f t="shared" si="61"/>
        <v>2</v>
      </c>
      <c r="BI85" s="7">
        <f>COUNTIF($BR$4:BR85, "&lt;&gt;-")</f>
        <v>16</v>
      </c>
      <c r="BJ85" s="21">
        <v>81</v>
      </c>
      <c r="BK85" s="27" t="str">
        <f t="shared" si="39"/>
        <v>1</v>
      </c>
      <c r="BL85" s="61" t="str">
        <f t="shared" si="39"/>
        <v>7</v>
      </c>
      <c r="BM85" s="61" t="str">
        <f t="shared" si="39"/>
        <v>2</v>
      </c>
      <c r="BN85" s="41" t="str">
        <f t="shared" si="39"/>
        <v>8</v>
      </c>
      <c r="BO85" s="48" t="str">
        <f t="shared" si="39"/>
        <v>6</v>
      </c>
      <c r="BP85" s="48" t="str">
        <f t="shared" si="39"/>
        <v>4</v>
      </c>
      <c r="BQ85" s="65" t="str">
        <f t="shared" si="62"/>
        <v>5</v>
      </c>
      <c r="BR85" s="53" t="str">
        <f t="shared" si="63"/>
        <v>-</v>
      </c>
      <c r="BS85" s="8" t="str">
        <f t="shared" si="64"/>
        <v>-</v>
      </c>
      <c r="BT85" s="9">
        <f>COUNTIF($BS$4:BS85, "&lt;&gt;-")</f>
        <v>2</v>
      </c>
    </row>
    <row r="86" spans="17:72" x14ac:dyDescent="0.25">
      <c r="Q86" s="7">
        <f t="shared" si="41"/>
        <v>14</v>
      </c>
      <c r="R86" s="8">
        <f t="shared" si="42"/>
        <v>5</v>
      </c>
      <c r="S86" s="14">
        <f>COUNTIF($X$4:X86, "&lt;&gt;-")</f>
        <v>48</v>
      </c>
      <c r="T86" s="21">
        <v>82</v>
      </c>
      <c r="U86" s="27" t="str">
        <f t="shared" si="43"/>
        <v>3</v>
      </c>
      <c r="V86" s="41" t="str">
        <f t="shared" si="43"/>
        <v>6</v>
      </c>
      <c r="W86" s="36" t="str">
        <f t="shared" si="44"/>
        <v>7</v>
      </c>
      <c r="X86" s="30" t="str">
        <f t="shared" si="45"/>
        <v>-</v>
      </c>
      <c r="Z86" s="7">
        <f t="shared" si="46"/>
        <v>17</v>
      </c>
      <c r="AA86" s="8">
        <f t="shared" si="47"/>
        <v>3</v>
      </c>
      <c r="AB86" s="7">
        <f>COUNTIF($AH$4:AH86, "&lt;&gt;-")</f>
        <v>36</v>
      </c>
      <c r="AC86" s="21">
        <v>82</v>
      </c>
      <c r="AD86" s="47" t="str">
        <f t="shared" si="48"/>
        <v>1</v>
      </c>
      <c r="AE86" s="41" t="str">
        <f t="shared" si="48"/>
        <v>7</v>
      </c>
      <c r="AF86" s="48" t="str">
        <f t="shared" si="48"/>
        <v>5</v>
      </c>
      <c r="AG86" s="57" t="str">
        <f t="shared" si="49"/>
        <v>4</v>
      </c>
      <c r="AH86" s="53" t="str">
        <f t="shared" si="50"/>
        <v>-</v>
      </c>
      <c r="AJ86" s="7">
        <f t="shared" si="51"/>
        <v>21</v>
      </c>
      <c r="AK86" s="8">
        <f t="shared" si="52"/>
        <v>3</v>
      </c>
      <c r="AL86" s="7">
        <f>COUNTIF($AS$4:AS86, "&lt;&gt;-")</f>
        <v>34</v>
      </c>
      <c r="AM86" s="21">
        <v>82</v>
      </c>
      <c r="AN86" s="27" t="str">
        <f t="shared" si="53"/>
        <v>1</v>
      </c>
      <c r="AO86" s="61" t="str">
        <f t="shared" si="53"/>
        <v>5</v>
      </c>
      <c r="AP86" s="41" t="str">
        <f t="shared" si="53"/>
        <v>8</v>
      </c>
      <c r="AQ86" s="48" t="str">
        <f t="shared" si="53"/>
        <v>2</v>
      </c>
      <c r="AR86" s="57" t="str">
        <f t="shared" si="54"/>
        <v>6</v>
      </c>
      <c r="AS86" s="53" t="str">
        <f t="shared" si="55"/>
        <v>-</v>
      </c>
      <c r="AU86" s="7">
        <f t="shared" si="56"/>
        <v>28</v>
      </c>
      <c r="AV86" s="8">
        <f t="shared" si="57"/>
        <v>2</v>
      </c>
      <c r="AW86" s="7">
        <f>COUNTIF($BE$4:BE86, "&lt;&gt;-")</f>
        <v>17</v>
      </c>
      <c r="AX86" s="21">
        <v>82</v>
      </c>
      <c r="AY86" s="27" t="str">
        <f t="shared" si="40"/>
        <v>1</v>
      </c>
      <c r="AZ86" s="61" t="str">
        <f t="shared" si="40"/>
        <v>4</v>
      </c>
      <c r="BA86" s="41" t="str">
        <f t="shared" si="40"/>
        <v>8</v>
      </c>
      <c r="BB86" s="48" t="str">
        <f t="shared" si="40"/>
        <v>5</v>
      </c>
      <c r="BC86" s="48" t="str">
        <f t="shared" si="40"/>
        <v>3</v>
      </c>
      <c r="BD86" s="57" t="str">
        <f t="shared" si="58"/>
        <v>6</v>
      </c>
      <c r="BE86" s="53" t="str">
        <f t="shared" si="59"/>
        <v>-</v>
      </c>
      <c r="BG86" s="7">
        <f t="shared" si="60"/>
        <v>42</v>
      </c>
      <c r="BH86" s="8">
        <f t="shared" si="61"/>
        <v>1</v>
      </c>
      <c r="BI86" s="7">
        <f>COUNTIF($BR$4:BR86, "&lt;&gt;-")</f>
        <v>17</v>
      </c>
      <c r="BJ86" s="21">
        <v>82</v>
      </c>
      <c r="BK86" s="27" t="str">
        <f t="shared" si="39"/>
        <v>1</v>
      </c>
      <c r="BL86" s="61" t="str">
        <f t="shared" si="39"/>
        <v>7</v>
      </c>
      <c r="BM86" s="61" t="str">
        <f t="shared" si="39"/>
        <v>4</v>
      </c>
      <c r="BN86" s="41" t="str">
        <f t="shared" si="39"/>
        <v>2</v>
      </c>
      <c r="BO86" s="48" t="str">
        <f t="shared" si="39"/>
        <v>8</v>
      </c>
      <c r="BP86" s="48" t="str">
        <f t="shared" si="39"/>
        <v>5</v>
      </c>
      <c r="BQ86" s="65" t="str">
        <f t="shared" si="62"/>
        <v>3</v>
      </c>
      <c r="BR86" s="53" t="str">
        <f t="shared" si="63"/>
        <v>6</v>
      </c>
      <c r="BS86" s="8" t="str">
        <f t="shared" si="64"/>
        <v>-</v>
      </c>
      <c r="BT86" s="9">
        <f>COUNTIF($BS$4:BS86, "&lt;&gt;-")</f>
        <v>2</v>
      </c>
    </row>
    <row r="87" spans="17:72" x14ac:dyDescent="0.25">
      <c r="Q87" s="7">
        <f t="shared" si="41"/>
        <v>14</v>
      </c>
      <c r="R87" s="8">
        <f t="shared" si="42"/>
        <v>6</v>
      </c>
      <c r="S87" s="14">
        <f>COUNTIF($X$4:X87, "&lt;&gt;-")</f>
        <v>49</v>
      </c>
      <c r="T87" s="21">
        <v>83</v>
      </c>
      <c r="U87" s="27" t="str">
        <f t="shared" si="43"/>
        <v>3</v>
      </c>
      <c r="V87" s="41" t="str">
        <f t="shared" si="43"/>
        <v>6</v>
      </c>
      <c r="W87" s="36" t="str">
        <f t="shared" si="44"/>
        <v>8</v>
      </c>
      <c r="X87" s="30" t="str">
        <f t="shared" si="45"/>
        <v>12457</v>
      </c>
      <c r="Z87" s="7">
        <f t="shared" si="46"/>
        <v>17</v>
      </c>
      <c r="AA87" s="8">
        <f t="shared" si="47"/>
        <v>4</v>
      </c>
      <c r="AB87" s="7">
        <f>COUNTIF($AH$4:AH87, "&lt;&gt;-")</f>
        <v>36</v>
      </c>
      <c r="AC87" s="21">
        <v>83</v>
      </c>
      <c r="AD87" s="47" t="str">
        <f t="shared" si="48"/>
        <v>1</v>
      </c>
      <c r="AE87" s="41" t="str">
        <f t="shared" si="48"/>
        <v>7</v>
      </c>
      <c r="AF87" s="48" t="str">
        <f t="shared" si="48"/>
        <v>5</v>
      </c>
      <c r="AG87" s="57" t="str">
        <f t="shared" si="49"/>
        <v>6</v>
      </c>
      <c r="AH87" s="53" t="str">
        <f t="shared" si="50"/>
        <v>-</v>
      </c>
      <c r="AJ87" s="7">
        <f t="shared" si="51"/>
        <v>21</v>
      </c>
      <c r="AK87" s="8">
        <f t="shared" si="52"/>
        <v>4</v>
      </c>
      <c r="AL87" s="7">
        <f>COUNTIF($AS$4:AS87, "&lt;&gt;-")</f>
        <v>35</v>
      </c>
      <c r="AM87" s="21">
        <v>83</v>
      </c>
      <c r="AN87" s="27" t="str">
        <f t="shared" si="53"/>
        <v>1</v>
      </c>
      <c r="AO87" s="61" t="str">
        <f t="shared" si="53"/>
        <v>5</v>
      </c>
      <c r="AP87" s="41" t="str">
        <f t="shared" si="53"/>
        <v>8</v>
      </c>
      <c r="AQ87" s="48" t="str">
        <f t="shared" si="53"/>
        <v>2</v>
      </c>
      <c r="AR87" s="57" t="str">
        <f t="shared" si="54"/>
        <v>7</v>
      </c>
      <c r="AS87" s="53" t="str">
        <f t="shared" si="55"/>
        <v>346</v>
      </c>
      <c r="AU87" s="7">
        <f t="shared" si="56"/>
        <v>28</v>
      </c>
      <c r="AV87" s="8">
        <f t="shared" si="57"/>
        <v>3</v>
      </c>
      <c r="AW87" s="7">
        <f>COUNTIF($BE$4:BE87, "&lt;&gt;-")</f>
        <v>17</v>
      </c>
      <c r="AX87" s="21">
        <v>83</v>
      </c>
      <c r="AY87" s="27" t="str">
        <f t="shared" si="40"/>
        <v>1</v>
      </c>
      <c r="AZ87" s="61" t="str">
        <f t="shared" si="40"/>
        <v>4</v>
      </c>
      <c r="BA87" s="41" t="str">
        <f t="shared" si="40"/>
        <v>8</v>
      </c>
      <c r="BB87" s="48" t="str">
        <f t="shared" si="40"/>
        <v>5</v>
      </c>
      <c r="BC87" s="48" t="str">
        <f t="shared" si="40"/>
        <v>3</v>
      </c>
      <c r="BD87" s="57" t="str">
        <f t="shared" si="58"/>
        <v>7</v>
      </c>
      <c r="BE87" s="53" t="str">
        <f t="shared" si="59"/>
        <v>-</v>
      </c>
      <c r="BG87" s="7">
        <f t="shared" si="60"/>
        <v>42</v>
      </c>
      <c r="BH87" s="8">
        <f t="shared" si="61"/>
        <v>2</v>
      </c>
      <c r="BI87" s="7">
        <f>COUNTIF($BR$4:BR87, "&lt;&gt;-")</f>
        <v>17</v>
      </c>
      <c r="BJ87" s="21">
        <v>83</v>
      </c>
      <c r="BK87" s="27" t="str">
        <f t="shared" si="39"/>
        <v>1</v>
      </c>
      <c r="BL87" s="61" t="str">
        <f t="shared" si="39"/>
        <v>7</v>
      </c>
      <c r="BM87" s="61" t="str">
        <f t="shared" si="39"/>
        <v>4</v>
      </c>
      <c r="BN87" s="41" t="str">
        <f t="shared" si="39"/>
        <v>2</v>
      </c>
      <c r="BO87" s="48" t="str">
        <f t="shared" si="39"/>
        <v>8</v>
      </c>
      <c r="BP87" s="48" t="str">
        <f t="shared" si="39"/>
        <v>5</v>
      </c>
      <c r="BQ87" s="65" t="str">
        <f t="shared" si="62"/>
        <v>6</v>
      </c>
      <c r="BR87" s="53" t="str">
        <f t="shared" si="63"/>
        <v>-</v>
      </c>
      <c r="BS87" s="8" t="str">
        <f t="shared" si="64"/>
        <v>-</v>
      </c>
      <c r="BT87" s="9">
        <f>COUNTIF($BS$4:BS87, "&lt;&gt;-")</f>
        <v>2</v>
      </c>
    </row>
    <row r="88" spans="17:72" x14ac:dyDescent="0.25">
      <c r="Q88" s="7">
        <f t="shared" si="41"/>
        <v>15</v>
      </c>
      <c r="R88" s="8">
        <f t="shared" si="42"/>
        <v>1</v>
      </c>
      <c r="S88" s="14">
        <f>COUNTIF($X$4:X88, "&lt;&gt;-")</f>
        <v>49</v>
      </c>
      <c r="T88" s="21">
        <v>84</v>
      </c>
      <c r="U88" s="27" t="str">
        <f t="shared" si="43"/>
        <v>3</v>
      </c>
      <c r="V88" s="41" t="str">
        <f t="shared" si="43"/>
        <v>7</v>
      </c>
      <c r="W88" s="36" t="str">
        <f t="shared" si="44"/>
        <v>1</v>
      </c>
      <c r="X88" s="30" t="str">
        <f t="shared" si="45"/>
        <v>-</v>
      </c>
      <c r="Z88" s="7">
        <f t="shared" si="46"/>
        <v>17</v>
      </c>
      <c r="AA88" s="8">
        <f t="shared" si="47"/>
        <v>5</v>
      </c>
      <c r="AB88" s="7">
        <f>COUNTIF($AH$4:AH88, "&lt;&gt;-")</f>
        <v>37</v>
      </c>
      <c r="AC88" s="21">
        <v>84</v>
      </c>
      <c r="AD88" s="47" t="str">
        <f t="shared" si="48"/>
        <v>1</v>
      </c>
      <c r="AE88" s="41" t="str">
        <f t="shared" si="48"/>
        <v>7</v>
      </c>
      <c r="AF88" s="48" t="str">
        <f t="shared" si="48"/>
        <v>5</v>
      </c>
      <c r="AG88" s="57" t="str">
        <f t="shared" si="49"/>
        <v>8</v>
      </c>
      <c r="AH88" s="53" t="str">
        <f t="shared" si="50"/>
        <v>2346</v>
      </c>
      <c r="AJ88" s="7">
        <f t="shared" si="51"/>
        <v>22</v>
      </c>
      <c r="AK88" s="8">
        <f t="shared" si="52"/>
        <v>1</v>
      </c>
      <c r="AL88" s="7">
        <f>COUNTIF($AS$4:AS88, "&lt;&gt;-")</f>
        <v>35</v>
      </c>
      <c r="AM88" s="21">
        <v>84</v>
      </c>
      <c r="AN88" s="27" t="str">
        <f t="shared" si="53"/>
        <v>1</v>
      </c>
      <c r="AO88" s="61" t="str">
        <f t="shared" si="53"/>
        <v>5</v>
      </c>
      <c r="AP88" s="41" t="str">
        <f t="shared" si="53"/>
        <v>8</v>
      </c>
      <c r="AQ88" s="48" t="str">
        <f t="shared" si="53"/>
        <v>6</v>
      </c>
      <c r="AR88" s="57" t="str">
        <f t="shared" si="54"/>
        <v>2</v>
      </c>
      <c r="AS88" s="53" t="str">
        <f t="shared" si="55"/>
        <v>-</v>
      </c>
      <c r="AU88" s="7">
        <f t="shared" si="56"/>
        <v>29</v>
      </c>
      <c r="AV88" s="8">
        <f t="shared" si="57"/>
        <v>1</v>
      </c>
      <c r="AW88" s="7">
        <f>COUNTIF($BE$4:BE88, "&lt;&gt;-")</f>
        <v>17</v>
      </c>
      <c r="AX88" s="21">
        <v>84</v>
      </c>
      <c r="AY88" s="27" t="str">
        <f t="shared" si="40"/>
        <v>1</v>
      </c>
      <c r="AZ88" s="61" t="str">
        <f t="shared" si="40"/>
        <v>5</v>
      </c>
      <c r="BA88" s="41" t="str">
        <f t="shared" si="40"/>
        <v>2</v>
      </c>
      <c r="BB88" s="48" t="str">
        <f t="shared" si="40"/>
        <v>6</v>
      </c>
      <c r="BC88" s="48" t="str">
        <f t="shared" si="40"/>
        <v>3</v>
      </c>
      <c r="BD88" s="57" t="str">
        <f t="shared" si="58"/>
        <v>4</v>
      </c>
      <c r="BE88" s="53" t="str">
        <f t="shared" si="59"/>
        <v>-</v>
      </c>
      <c r="BG88" s="7">
        <f t="shared" si="60"/>
        <v>43</v>
      </c>
      <c r="BH88" s="8">
        <f t="shared" si="61"/>
        <v>1</v>
      </c>
      <c r="BI88" s="7">
        <f>COUNTIF($BR$4:BR88, "&lt;&gt;-")</f>
        <v>17</v>
      </c>
      <c r="BJ88" s="21">
        <v>84</v>
      </c>
      <c r="BK88" s="27" t="str">
        <f t="shared" si="39"/>
        <v>1</v>
      </c>
      <c r="BL88" s="61" t="str">
        <f t="shared" si="39"/>
        <v>7</v>
      </c>
      <c r="BM88" s="61" t="str">
        <f t="shared" si="39"/>
        <v>4</v>
      </c>
      <c r="BN88" s="41" t="str">
        <f t="shared" si="39"/>
        <v>6</v>
      </c>
      <c r="BO88" s="48" t="str">
        <f t="shared" si="39"/>
        <v>3</v>
      </c>
      <c r="BP88" s="48" t="str">
        <f t="shared" si="39"/>
        <v>5</v>
      </c>
      <c r="BQ88" s="65" t="str">
        <f t="shared" si="62"/>
        <v>2</v>
      </c>
      <c r="BR88" s="53" t="str">
        <f t="shared" si="63"/>
        <v>-</v>
      </c>
      <c r="BS88" s="8" t="str">
        <f t="shared" si="64"/>
        <v>-</v>
      </c>
      <c r="BT88" s="9">
        <f>COUNTIF($BS$4:BS88, "&lt;&gt;-")</f>
        <v>2</v>
      </c>
    </row>
    <row r="89" spans="17:72" x14ac:dyDescent="0.25">
      <c r="Q89" s="7">
        <f t="shared" si="41"/>
        <v>15</v>
      </c>
      <c r="R89" s="8">
        <f t="shared" si="42"/>
        <v>2</v>
      </c>
      <c r="S89" s="14">
        <f>COUNTIF($X$4:X89, "&lt;&gt;-")</f>
        <v>50</v>
      </c>
      <c r="T89" s="21">
        <v>85</v>
      </c>
      <c r="U89" s="27" t="str">
        <f t="shared" si="43"/>
        <v>3</v>
      </c>
      <c r="V89" s="41" t="str">
        <f t="shared" si="43"/>
        <v>7</v>
      </c>
      <c r="W89" s="36" t="str">
        <f t="shared" si="44"/>
        <v>2</v>
      </c>
      <c r="X89" s="30" t="str">
        <f t="shared" si="45"/>
        <v>14568</v>
      </c>
      <c r="Z89" s="7">
        <f t="shared" si="46"/>
        <v>18</v>
      </c>
      <c r="AA89" s="8">
        <f t="shared" si="47"/>
        <v>1</v>
      </c>
      <c r="AB89" s="7">
        <f>COUNTIF($AH$4:AH89, "&lt;&gt;-")</f>
        <v>37</v>
      </c>
      <c r="AC89" s="21">
        <v>85</v>
      </c>
      <c r="AD89" s="47" t="str">
        <f t="shared" si="48"/>
        <v>1</v>
      </c>
      <c r="AE89" s="41" t="str">
        <f t="shared" si="48"/>
        <v>8</v>
      </c>
      <c r="AF89" s="48" t="str">
        <f t="shared" si="48"/>
        <v>2</v>
      </c>
      <c r="AG89" s="57" t="str">
        <f t="shared" si="49"/>
        <v>3</v>
      </c>
      <c r="AH89" s="53" t="str">
        <f t="shared" si="50"/>
        <v>-</v>
      </c>
      <c r="AJ89" s="7">
        <f t="shared" si="51"/>
        <v>22</v>
      </c>
      <c r="AK89" s="8">
        <f t="shared" si="52"/>
        <v>2</v>
      </c>
      <c r="AL89" s="7">
        <f>COUNTIF($AS$4:AS89, "&lt;&gt;-")</f>
        <v>36</v>
      </c>
      <c r="AM89" s="21">
        <v>85</v>
      </c>
      <c r="AN89" s="27" t="str">
        <f t="shared" si="53"/>
        <v>1</v>
      </c>
      <c r="AO89" s="61" t="str">
        <f t="shared" si="53"/>
        <v>5</v>
      </c>
      <c r="AP89" s="41" t="str">
        <f t="shared" si="53"/>
        <v>8</v>
      </c>
      <c r="AQ89" s="48" t="str">
        <f t="shared" si="53"/>
        <v>6</v>
      </c>
      <c r="AR89" s="57" t="str">
        <f t="shared" si="54"/>
        <v>3</v>
      </c>
      <c r="AS89" s="53" t="str">
        <f t="shared" si="55"/>
        <v>247</v>
      </c>
      <c r="AU89" s="7">
        <f t="shared" si="56"/>
        <v>29</v>
      </c>
      <c r="AV89" s="8">
        <f t="shared" si="57"/>
        <v>2</v>
      </c>
      <c r="AW89" s="7">
        <f>COUNTIF($BE$4:BE89, "&lt;&gt;-")</f>
        <v>18</v>
      </c>
      <c r="AX89" s="21">
        <v>85</v>
      </c>
      <c r="AY89" s="27" t="str">
        <f t="shared" si="40"/>
        <v>1</v>
      </c>
      <c r="AZ89" s="61" t="str">
        <f t="shared" si="40"/>
        <v>5</v>
      </c>
      <c r="BA89" s="41" t="str">
        <f t="shared" si="40"/>
        <v>2</v>
      </c>
      <c r="BB89" s="48" t="str">
        <f t="shared" si="40"/>
        <v>6</v>
      </c>
      <c r="BC89" s="48" t="str">
        <f t="shared" si="40"/>
        <v>3</v>
      </c>
      <c r="BD89" s="57" t="str">
        <f t="shared" si="58"/>
        <v>7</v>
      </c>
      <c r="BE89" s="53" t="str">
        <f t="shared" si="59"/>
        <v>48</v>
      </c>
      <c r="BG89" s="7">
        <f t="shared" si="60"/>
        <v>43</v>
      </c>
      <c r="BH89" s="8">
        <f t="shared" si="61"/>
        <v>2</v>
      </c>
      <c r="BI89" s="7">
        <f>COUNTIF($BR$4:BR89, "&lt;&gt;-")</f>
        <v>17</v>
      </c>
      <c r="BJ89" s="21">
        <v>85</v>
      </c>
      <c r="BK89" s="27" t="str">
        <f t="shared" si="39"/>
        <v>1</v>
      </c>
      <c r="BL89" s="61" t="str">
        <f t="shared" si="39"/>
        <v>7</v>
      </c>
      <c r="BM89" s="61" t="str">
        <f t="shared" si="39"/>
        <v>4</v>
      </c>
      <c r="BN89" s="41" t="str">
        <f t="shared" si="39"/>
        <v>6</v>
      </c>
      <c r="BO89" s="48" t="str">
        <f t="shared" si="39"/>
        <v>3</v>
      </c>
      <c r="BP89" s="48" t="str">
        <f t="shared" si="39"/>
        <v>5</v>
      </c>
      <c r="BQ89" s="65" t="str">
        <f t="shared" si="62"/>
        <v>8</v>
      </c>
      <c r="BR89" s="53" t="str">
        <f t="shared" si="63"/>
        <v>-</v>
      </c>
      <c r="BS89" s="8" t="str">
        <f t="shared" si="64"/>
        <v>-</v>
      </c>
      <c r="BT89" s="9">
        <f>COUNTIF($BS$4:BS89, "&lt;&gt;-")</f>
        <v>2</v>
      </c>
    </row>
    <row r="90" spans="17:72" x14ac:dyDescent="0.25">
      <c r="Q90" s="7">
        <f t="shared" si="41"/>
        <v>15</v>
      </c>
      <c r="R90" s="8">
        <f t="shared" si="42"/>
        <v>3</v>
      </c>
      <c r="S90" s="14">
        <f>COUNTIF($X$4:X90, "&lt;&gt;-")</f>
        <v>51</v>
      </c>
      <c r="T90" s="21">
        <v>86</v>
      </c>
      <c r="U90" s="27" t="str">
        <f t="shared" si="43"/>
        <v>3</v>
      </c>
      <c r="V90" s="41" t="str">
        <f t="shared" si="43"/>
        <v>7</v>
      </c>
      <c r="W90" s="36" t="str">
        <f t="shared" si="44"/>
        <v>4</v>
      </c>
      <c r="X90" s="30" t="str">
        <f t="shared" si="45"/>
        <v>12568</v>
      </c>
      <c r="Z90" s="7">
        <f t="shared" si="46"/>
        <v>18</v>
      </c>
      <c r="AA90" s="8">
        <f t="shared" si="47"/>
        <v>2</v>
      </c>
      <c r="AB90" s="7">
        <f>COUNTIF($AH$4:AH90, "&lt;&gt;-")</f>
        <v>37</v>
      </c>
      <c r="AC90" s="21">
        <v>86</v>
      </c>
      <c r="AD90" s="47" t="str">
        <f t="shared" si="48"/>
        <v>1</v>
      </c>
      <c r="AE90" s="41" t="str">
        <f t="shared" si="48"/>
        <v>8</v>
      </c>
      <c r="AF90" s="48" t="str">
        <f t="shared" si="48"/>
        <v>2</v>
      </c>
      <c r="AG90" s="57" t="str">
        <f t="shared" si="49"/>
        <v>4</v>
      </c>
      <c r="AH90" s="53" t="str">
        <f t="shared" si="50"/>
        <v>-</v>
      </c>
      <c r="AJ90" s="7">
        <f t="shared" si="51"/>
        <v>22</v>
      </c>
      <c r="AK90" s="8">
        <f t="shared" si="52"/>
        <v>3</v>
      </c>
      <c r="AL90" s="7">
        <f>COUNTIF($AS$4:AS90, "&lt;&gt;-")</f>
        <v>37</v>
      </c>
      <c r="AM90" s="21">
        <v>86</v>
      </c>
      <c r="AN90" s="27" t="str">
        <f t="shared" si="53"/>
        <v>1</v>
      </c>
      <c r="AO90" s="61" t="str">
        <f t="shared" si="53"/>
        <v>5</v>
      </c>
      <c r="AP90" s="41" t="str">
        <f t="shared" si="53"/>
        <v>8</v>
      </c>
      <c r="AQ90" s="48" t="str">
        <f t="shared" si="53"/>
        <v>6</v>
      </c>
      <c r="AR90" s="57" t="str">
        <f t="shared" si="54"/>
        <v>4</v>
      </c>
      <c r="AS90" s="53" t="str">
        <f t="shared" si="55"/>
        <v>237</v>
      </c>
      <c r="AU90" s="7">
        <f t="shared" si="56"/>
        <v>29</v>
      </c>
      <c r="AV90" s="8">
        <f t="shared" si="57"/>
        <v>3</v>
      </c>
      <c r="AW90" s="7">
        <f>COUNTIF($BE$4:BE90, "&lt;&gt;-")</f>
        <v>18</v>
      </c>
      <c r="AX90" s="21">
        <v>86</v>
      </c>
      <c r="AY90" s="27" t="str">
        <f t="shared" si="40"/>
        <v>1</v>
      </c>
      <c r="AZ90" s="61" t="str">
        <f t="shared" si="40"/>
        <v>5</v>
      </c>
      <c r="BA90" s="41" t="str">
        <f t="shared" si="40"/>
        <v>2</v>
      </c>
      <c r="BB90" s="48" t="str">
        <f t="shared" si="40"/>
        <v>6</v>
      </c>
      <c r="BC90" s="48" t="str">
        <f t="shared" si="40"/>
        <v>3</v>
      </c>
      <c r="BD90" s="57" t="str">
        <f t="shared" si="58"/>
        <v>8</v>
      </c>
      <c r="BE90" s="53" t="str">
        <f t="shared" si="59"/>
        <v>-</v>
      </c>
      <c r="BG90" s="7">
        <f t="shared" si="60"/>
        <v>44</v>
      </c>
      <c r="BH90" s="8">
        <f t="shared" si="61"/>
        <v>1</v>
      </c>
      <c r="BI90" s="7">
        <f>COUNTIF($BR$4:BR90, "&lt;&gt;-")</f>
        <v>17</v>
      </c>
      <c r="BJ90" s="21">
        <v>86</v>
      </c>
      <c r="BK90" s="27" t="str">
        <f t="shared" si="39"/>
        <v>1</v>
      </c>
      <c r="BL90" s="61" t="str">
        <f t="shared" si="39"/>
        <v>7</v>
      </c>
      <c r="BM90" s="61" t="str">
        <f t="shared" si="39"/>
        <v>4</v>
      </c>
      <c r="BN90" s="41" t="str">
        <f t="shared" si="39"/>
        <v>6</v>
      </c>
      <c r="BO90" s="48" t="str">
        <f t="shared" si="39"/>
        <v>8</v>
      </c>
      <c r="BP90" s="48" t="str">
        <f t="shared" si="39"/>
        <v>2</v>
      </c>
      <c r="BQ90" s="65" t="str">
        <f t="shared" si="62"/>
        <v>3</v>
      </c>
      <c r="BR90" s="53" t="str">
        <f t="shared" si="63"/>
        <v>-</v>
      </c>
      <c r="BS90" s="8" t="str">
        <f t="shared" si="64"/>
        <v>-</v>
      </c>
      <c r="BT90" s="9">
        <f>COUNTIF($BS$4:BS90, "&lt;&gt;-")</f>
        <v>2</v>
      </c>
    </row>
    <row r="91" spans="17:72" x14ac:dyDescent="0.25">
      <c r="Q91" s="7">
        <f t="shared" si="41"/>
        <v>15</v>
      </c>
      <c r="R91" s="8">
        <f t="shared" si="42"/>
        <v>4</v>
      </c>
      <c r="S91" s="14">
        <f>COUNTIF($X$4:X91, "&lt;&gt;-")</f>
        <v>51</v>
      </c>
      <c r="T91" s="21">
        <v>87</v>
      </c>
      <c r="U91" s="27" t="str">
        <f t="shared" si="43"/>
        <v>3</v>
      </c>
      <c r="V91" s="41" t="str">
        <f t="shared" si="43"/>
        <v>7</v>
      </c>
      <c r="W91" s="36" t="str">
        <f t="shared" si="44"/>
        <v>5</v>
      </c>
      <c r="X91" s="30" t="str">
        <f t="shared" si="45"/>
        <v>-</v>
      </c>
      <c r="Z91" s="7">
        <f t="shared" si="46"/>
        <v>18</v>
      </c>
      <c r="AA91" s="8">
        <f t="shared" si="47"/>
        <v>3</v>
      </c>
      <c r="AB91" s="7">
        <f>COUNTIF($AH$4:AH91, "&lt;&gt;-")</f>
        <v>38</v>
      </c>
      <c r="AC91" s="21">
        <v>87</v>
      </c>
      <c r="AD91" s="47" t="str">
        <f t="shared" si="48"/>
        <v>1</v>
      </c>
      <c r="AE91" s="41" t="str">
        <f t="shared" si="48"/>
        <v>8</v>
      </c>
      <c r="AF91" s="48" t="str">
        <f t="shared" si="48"/>
        <v>2</v>
      </c>
      <c r="AG91" s="57" t="str">
        <f t="shared" si="49"/>
        <v>5</v>
      </c>
      <c r="AH91" s="53" t="str">
        <f t="shared" si="50"/>
        <v>3467</v>
      </c>
      <c r="AJ91" s="7">
        <f t="shared" si="51"/>
        <v>22</v>
      </c>
      <c r="AK91" s="8">
        <f t="shared" si="52"/>
        <v>4</v>
      </c>
      <c r="AL91" s="7">
        <f>COUNTIF($AS$4:AS91, "&lt;&gt;-")</f>
        <v>37</v>
      </c>
      <c r="AM91" s="21">
        <v>87</v>
      </c>
      <c r="AN91" s="27" t="str">
        <f t="shared" si="53"/>
        <v>1</v>
      </c>
      <c r="AO91" s="61" t="str">
        <f t="shared" si="53"/>
        <v>5</v>
      </c>
      <c r="AP91" s="41" t="str">
        <f t="shared" si="53"/>
        <v>8</v>
      </c>
      <c r="AQ91" s="48" t="str">
        <f t="shared" si="53"/>
        <v>6</v>
      </c>
      <c r="AR91" s="57" t="str">
        <f t="shared" si="54"/>
        <v>7</v>
      </c>
      <c r="AS91" s="53" t="str">
        <f t="shared" si="55"/>
        <v>-</v>
      </c>
      <c r="AU91" s="7">
        <f t="shared" si="56"/>
        <v>30</v>
      </c>
      <c r="AV91" s="8">
        <f t="shared" si="57"/>
        <v>1</v>
      </c>
      <c r="AW91" s="7">
        <f>COUNTIF($BE$4:BE91, "&lt;&gt;-")</f>
        <v>18</v>
      </c>
      <c r="AX91" s="21">
        <v>87</v>
      </c>
      <c r="AY91" s="27" t="str">
        <f t="shared" si="40"/>
        <v>1</v>
      </c>
      <c r="AZ91" s="61" t="str">
        <f t="shared" si="40"/>
        <v>5</v>
      </c>
      <c r="BA91" s="41" t="str">
        <f t="shared" si="40"/>
        <v>2</v>
      </c>
      <c r="BB91" s="48" t="str">
        <f t="shared" si="40"/>
        <v>8</v>
      </c>
      <c r="BC91" s="48" t="str">
        <f t="shared" si="40"/>
        <v>3</v>
      </c>
      <c r="BD91" s="57" t="str">
        <f t="shared" si="58"/>
        <v>4</v>
      </c>
      <c r="BE91" s="53" t="str">
        <f t="shared" si="59"/>
        <v>-</v>
      </c>
      <c r="BG91" s="7">
        <f t="shared" si="60"/>
        <v>44</v>
      </c>
      <c r="BH91" s="8">
        <f t="shared" si="61"/>
        <v>2</v>
      </c>
      <c r="BI91" s="7">
        <f>COUNTIF($BR$4:BR91, "&lt;&gt;-")</f>
        <v>18</v>
      </c>
      <c r="BJ91" s="21">
        <v>87</v>
      </c>
      <c r="BK91" s="27" t="str">
        <f t="shared" si="39"/>
        <v>1</v>
      </c>
      <c r="BL91" s="61" t="str">
        <f t="shared" si="39"/>
        <v>7</v>
      </c>
      <c r="BM91" s="61" t="str">
        <f t="shared" si="39"/>
        <v>4</v>
      </c>
      <c r="BN91" s="41" t="str">
        <f t="shared" si="39"/>
        <v>6</v>
      </c>
      <c r="BO91" s="48" t="str">
        <f t="shared" si="39"/>
        <v>8</v>
      </c>
      <c r="BP91" s="48" t="str">
        <f t="shared" si="39"/>
        <v>2</v>
      </c>
      <c r="BQ91" s="65" t="str">
        <f t="shared" si="62"/>
        <v>5</v>
      </c>
      <c r="BR91" s="53" t="str">
        <f t="shared" si="63"/>
        <v>3</v>
      </c>
      <c r="BS91" s="8" t="str">
        <f t="shared" si="64"/>
        <v>v</v>
      </c>
      <c r="BT91" s="9">
        <f>COUNTIF($BS$4:BS91, "&lt;&gt;-")</f>
        <v>3</v>
      </c>
    </row>
    <row r="92" spans="17:72" x14ac:dyDescent="0.25">
      <c r="Q92" s="7">
        <f t="shared" si="41"/>
        <v>15</v>
      </c>
      <c r="R92" s="8">
        <f t="shared" si="42"/>
        <v>5</v>
      </c>
      <c r="S92" s="14">
        <f>COUNTIF($X$4:X92, "&lt;&gt;-")</f>
        <v>51</v>
      </c>
      <c r="T92" s="21">
        <v>88</v>
      </c>
      <c r="U92" s="27" t="str">
        <f t="shared" si="43"/>
        <v>3</v>
      </c>
      <c r="V92" s="41" t="str">
        <f t="shared" si="43"/>
        <v>7</v>
      </c>
      <c r="W92" s="36" t="str">
        <f t="shared" si="44"/>
        <v>6</v>
      </c>
      <c r="X92" s="30" t="str">
        <f t="shared" si="45"/>
        <v>-</v>
      </c>
      <c r="Z92" s="7">
        <f t="shared" si="46"/>
        <v>18</v>
      </c>
      <c r="AA92" s="8">
        <f t="shared" si="47"/>
        <v>4</v>
      </c>
      <c r="AB92" s="7">
        <f>COUNTIF($AH$4:AH92, "&lt;&gt;-")</f>
        <v>38</v>
      </c>
      <c r="AC92" s="21">
        <v>88</v>
      </c>
      <c r="AD92" s="47" t="str">
        <f t="shared" si="48"/>
        <v>1</v>
      </c>
      <c r="AE92" s="41" t="str">
        <f t="shared" si="48"/>
        <v>8</v>
      </c>
      <c r="AF92" s="48" t="str">
        <f t="shared" si="48"/>
        <v>2</v>
      </c>
      <c r="AG92" s="57" t="str">
        <f t="shared" si="49"/>
        <v>6</v>
      </c>
      <c r="AH92" s="53" t="str">
        <f t="shared" si="50"/>
        <v>-</v>
      </c>
      <c r="AJ92" s="7">
        <f t="shared" si="51"/>
        <v>23</v>
      </c>
      <c r="AK92" s="8">
        <f t="shared" si="52"/>
        <v>1</v>
      </c>
      <c r="AL92" s="7">
        <f>COUNTIF($AS$4:AS92, "&lt;&gt;-")</f>
        <v>37</v>
      </c>
      <c r="AM92" s="21">
        <v>88</v>
      </c>
      <c r="AN92" s="27" t="str">
        <f t="shared" si="53"/>
        <v>1</v>
      </c>
      <c r="AO92" s="61" t="str">
        <f t="shared" si="53"/>
        <v>6</v>
      </c>
      <c r="AP92" s="41" t="str">
        <f t="shared" si="53"/>
        <v>2</v>
      </c>
      <c r="AQ92" s="48" t="str">
        <f t="shared" si="53"/>
        <v>5</v>
      </c>
      <c r="AR92" s="57" t="str">
        <f t="shared" si="54"/>
        <v>3</v>
      </c>
      <c r="AS92" s="53" t="str">
        <f t="shared" si="55"/>
        <v>-</v>
      </c>
      <c r="AU92" s="7">
        <f t="shared" si="56"/>
        <v>30</v>
      </c>
      <c r="AV92" s="8">
        <f t="shared" si="57"/>
        <v>2</v>
      </c>
      <c r="AW92" s="7">
        <f>COUNTIF($BE$4:BE92, "&lt;&gt;-")</f>
        <v>18</v>
      </c>
      <c r="AX92" s="21">
        <v>88</v>
      </c>
      <c r="AY92" s="27" t="str">
        <f t="shared" si="40"/>
        <v>1</v>
      </c>
      <c r="AZ92" s="61" t="str">
        <f t="shared" si="40"/>
        <v>5</v>
      </c>
      <c r="BA92" s="41" t="str">
        <f t="shared" si="40"/>
        <v>2</v>
      </c>
      <c r="BB92" s="48" t="str">
        <f t="shared" si="40"/>
        <v>8</v>
      </c>
      <c r="BC92" s="48" t="str">
        <f t="shared" si="40"/>
        <v>3</v>
      </c>
      <c r="BD92" s="57" t="str">
        <f t="shared" si="58"/>
        <v>6</v>
      </c>
      <c r="BE92" s="53" t="str">
        <f t="shared" si="59"/>
        <v>-</v>
      </c>
      <c r="BG92" s="7">
        <f t="shared" si="60"/>
        <v>45</v>
      </c>
      <c r="BH92" s="8">
        <f t="shared" si="61"/>
        <v>1</v>
      </c>
      <c r="BI92" s="7">
        <f>COUNTIF($BR$4:BR92, "&lt;&gt;-")</f>
        <v>18</v>
      </c>
      <c r="BJ92" s="21">
        <v>88</v>
      </c>
      <c r="BK92" s="27" t="str">
        <f t="shared" si="39"/>
        <v>1</v>
      </c>
      <c r="BL92" s="61" t="str">
        <f t="shared" si="39"/>
        <v>7</v>
      </c>
      <c r="BM92" s="61" t="str">
        <f t="shared" si="39"/>
        <v>4</v>
      </c>
      <c r="BN92" s="41" t="str">
        <f t="shared" si="39"/>
        <v>6</v>
      </c>
      <c r="BO92" s="48" t="str">
        <f t="shared" si="39"/>
        <v>8</v>
      </c>
      <c r="BP92" s="48" t="str">
        <f t="shared" si="39"/>
        <v>5</v>
      </c>
      <c r="BQ92" s="65" t="str">
        <f t="shared" si="62"/>
        <v>2</v>
      </c>
      <c r="BR92" s="53" t="str">
        <f t="shared" si="63"/>
        <v>-</v>
      </c>
      <c r="BS92" s="8" t="str">
        <f t="shared" si="64"/>
        <v>-</v>
      </c>
      <c r="BT92" s="9">
        <f>COUNTIF($BS$4:BS92, "&lt;&gt;-")</f>
        <v>3</v>
      </c>
    </row>
    <row r="93" spans="17:72" x14ac:dyDescent="0.25">
      <c r="Q93" s="7">
        <f t="shared" si="41"/>
        <v>15</v>
      </c>
      <c r="R93" s="8">
        <f t="shared" si="42"/>
        <v>6</v>
      </c>
      <c r="S93" s="14">
        <f>COUNTIF($X$4:X93, "&lt;&gt;-")</f>
        <v>51</v>
      </c>
      <c r="T93" s="21">
        <v>89</v>
      </c>
      <c r="U93" s="27" t="str">
        <f t="shared" si="43"/>
        <v>3</v>
      </c>
      <c r="V93" s="41" t="str">
        <f t="shared" si="43"/>
        <v>7</v>
      </c>
      <c r="W93" s="36" t="str">
        <f t="shared" si="44"/>
        <v>8</v>
      </c>
      <c r="X93" s="30" t="str">
        <f t="shared" si="45"/>
        <v>-</v>
      </c>
      <c r="Z93" s="7">
        <f t="shared" si="46"/>
        <v>18</v>
      </c>
      <c r="AA93" s="8">
        <f t="shared" si="47"/>
        <v>5</v>
      </c>
      <c r="AB93" s="7">
        <f>COUNTIF($AH$4:AH93, "&lt;&gt;-")</f>
        <v>39</v>
      </c>
      <c r="AC93" s="21">
        <v>89</v>
      </c>
      <c r="AD93" s="47" t="str">
        <f t="shared" si="48"/>
        <v>1</v>
      </c>
      <c r="AE93" s="41" t="str">
        <f t="shared" si="48"/>
        <v>8</v>
      </c>
      <c r="AF93" s="48" t="str">
        <f t="shared" si="48"/>
        <v>2</v>
      </c>
      <c r="AG93" s="57" t="str">
        <f t="shared" si="49"/>
        <v>7</v>
      </c>
      <c r="AH93" s="53" t="str">
        <f t="shared" si="50"/>
        <v>3456</v>
      </c>
      <c r="AJ93" s="7">
        <f t="shared" si="51"/>
        <v>23</v>
      </c>
      <c r="AK93" s="8">
        <f t="shared" si="52"/>
        <v>2</v>
      </c>
      <c r="AL93" s="7">
        <f>COUNTIF($AS$4:AS93, "&lt;&gt;-")</f>
        <v>37</v>
      </c>
      <c r="AM93" s="21">
        <v>89</v>
      </c>
      <c r="AN93" s="27" t="str">
        <f t="shared" si="53"/>
        <v>1</v>
      </c>
      <c r="AO93" s="61" t="str">
        <f t="shared" si="53"/>
        <v>6</v>
      </c>
      <c r="AP93" s="41" t="str">
        <f t="shared" si="53"/>
        <v>2</v>
      </c>
      <c r="AQ93" s="48" t="str">
        <f t="shared" si="53"/>
        <v>5</v>
      </c>
      <c r="AR93" s="57" t="str">
        <f t="shared" si="54"/>
        <v>4</v>
      </c>
      <c r="AS93" s="53" t="str">
        <f t="shared" si="55"/>
        <v>-</v>
      </c>
      <c r="AU93" s="7">
        <f t="shared" si="56"/>
        <v>30</v>
      </c>
      <c r="AV93" s="8">
        <f t="shared" si="57"/>
        <v>3</v>
      </c>
      <c r="AW93" s="7">
        <f>COUNTIF($BE$4:BE93, "&lt;&gt;-")</f>
        <v>19</v>
      </c>
      <c r="AX93" s="21">
        <v>89</v>
      </c>
      <c r="AY93" s="27" t="str">
        <f t="shared" si="40"/>
        <v>1</v>
      </c>
      <c r="AZ93" s="61" t="str">
        <f t="shared" si="40"/>
        <v>5</v>
      </c>
      <c r="BA93" s="41" t="str">
        <f t="shared" si="40"/>
        <v>2</v>
      </c>
      <c r="BB93" s="48" t="str">
        <f t="shared" si="40"/>
        <v>8</v>
      </c>
      <c r="BC93" s="48" t="str">
        <f t="shared" si="40"/>
        <v>3</v>
      </c>
      <c r="BD93" s="57" t="str">
        <f t="shared" si="58"/>
        <v>7</v>
      </c>
      <c r="BE93" s="53" t="str">
        <f t="shared" si="59"/>
        <v>46</v>
      </c>
      <c r="BG93" s="7">
        <f t="shared" si="60"/>
        <v>45</v>
      </c>
      <c r="BH93" s="8">
        <f t="shared" si="61"/>
        <v>2</v>
      </c>
      <c r="BI93" s="7">
        <f>COUNTIF($BR$4:BR93, "&lt;&gt;-")</f>
        <v>18</v>
      </c>
      <c r="BJ93" s="21">
        <v>89</v>
      </c>
      <c r="BK93" s="27" t="str">
        <f t="shared" si="39"/>
        <v>1</v>
      </c>
      <c r="BL93" s="61" t="str">
        <f t="shared" si="39"/>
        <v>7</v>
      </c>
      <c r="BM93" s="61" t="str">
        <f t="shared" si="39"/>
        <v>4</v>
      </c>
      <c r="BN93" s="41" t="str">
        <f t="shared" si="39"/>
        <v>6</v>
      </c>
      <c r="BO93" s="48" t="str">
        <f t="shared" si="39"/>
        <v>8</v>
      </c>
      <c r="BP93" s="48" t="str">
        <f t="shared" si="39"/>
        <v>5</v>
      </c>
      <c r="BQ93" s="65" t="str">
        <f t="shared" si="62"/>
        <v>3</v>
      </c>
      <c r="BR93" s="53" t="str">
        <f t="shared" si="63"/>
        <v>-</v>
      </c>
      <c r="BS93" s="8" t="str">
        <f t="shared" si="64"/>
        <v>-</v>
      </c>
      <c r="BT93" s="9">
        <f>COUNTIF($BS$4:BS93, "&lt;&gt;-")</f>
        <v>3</v>
      </c>
    </row>
    <row r="94" spans="17:72" x14ac:dyDescent="0.25">
      <c r="Q94" s="7">
        <f t="shared" si="41"/>
        <v>16</v>
      </c>
      <c r="R94" s="8">
        <f t="shared" si="42"/>
        <v>1</v>
      </c>
      <c r="S94" s="14">
        <f>COUNTIF($X$4:X94, "&lt;&gt;-")</f>
        <v>51</v>
      </c>
      <c r="T94" s="21">
        <v>90</v>
      </c>
      <c r="U94" s="27" t="str">
        <f t="shared" si="43"/>
        <v>3</v>
      </c>
      <c r="V94" s="41" t="str">
        <f t="shared" si="43"/>
        <v>8</v>
      </c>
      <c r="W94" s="36" t="str">
        <f t="shared" si="44"/>
        <v>1</v>
      </c>
      <c r="X94" s="30" t="str">
        <f t="shared" si="45"/>
        <v>-</v>
      </c>
      <c r="Z94" s="7">
        <f t="shared" si="46"/>
        <v>19</v>
      </c>
      <c r="AA94" s="8">
        <f t="shared" si="47"/>
        <v>1</v>
      </c>
      <c r="AB94" s="7">
        <f>COUNTIF($AH$4:AH94, "&lt;&gt;-")</f>
        <v>40</v>
      </c>
      <c r="AC94" s="21">
        <v>90</v>
      </c>
      <c r="AD94" s="47" t="str">
        <f t="shared" si="48"/>
        <v>1</v>
      </c>
      <c r="AE94" s="41" t="str">
        <f t="shared" si="48"/>
        <v>8</v>
      </c>
      <c r="AF94" s="48" t="str">
        <f t="shared" si="48"/>
        <v>4</v>
      </c>
      <c r="AG94" s="57" t="str">
        <f t="shared" si="49"/>
        <v>2</v>
      </c>
      <c r="AH94" s="53" t="str">
        <f t="shared" si="50"/>
        <v>3567</v>
      </c>
      <c r="AJ94" s="7">
        <f t="shared" si="51"/>
        <v>23</v>
      </c>
      <c r="AK94" s="8">
        <f t="shared" si="52"/>
        <v>3</v>
      </c>
      <c r="AL94" s="7">
        <f>COUNTIF($AS$4:AS94, "&lt;&gt;-")</f>
        <v>38</v>
      </c>
      <c r="AM94" s="21">
        <v>90</v>
      </c>
      <c r="AN94" s="27" t="str">
        <f t="shared" si="53"/>
        <v>1</v>
      </c>
      <c r="AO94" s="61" t="str">
        <f t="shared" si="53"/>
        <v>6</v>
      </c>
      <c r="AP94" s="41" t="str">
        <f t="shared" si="53"/>
        <v>2</v>
      </c>
      <c r="AQ94" s="48" t="str">
        <f t="shared" si="53"/>
        <v>5</v>
      </c>
      <c r="AR94" s="57" t="str">
        <f t="shared" si="54"/>
        <v>7</v>
      </c>
      <c r="AS94" s="53" t="str">
        <f t="shared" si="55"/>
        <v>348</v>
      </c>
      <c r="AU94" s="7">
        <f t="shared" si="56"/>
        <v>31</v>
      </c>
      <c r="AV94" s="8">
        <f t="shared" si="57"/>
        <v>1</v>
      </c>
      <c r="AW94" s="7">
        <f>COUNTIF($BE$4:BE94, "&lt;&gt;-")</f>
        <v>20</v>
      </c>
      <c r="AX94" s="21">
        <v>90</v>
      </c>
      <c r="AY94" s="27" t="str">
        <f t="shared" si="40"/>
        <v>1</v>
      </c>
      <c r="AZ94" s="61" t="str">
        <f t="shared" si="40"/>
        <v>5</v>
      </c>
      <c r="BA94" s="41" t="str">
        <f t="shared" si="40"/>
        <v>2</v>
      </c>
      <c r="BB94" s="48" t="str">
        <f t="shared" si="40"/>
        <v>8</v>
      </c>
      <c r="BC94" s="48" t="str">
        <f t="shared" si="40"/>
        <v>6</v>
      </c>
      <c r="BD94" s="57" t="str">
        <f t="shared" si="58"/>
        <v>3</v>
      </c>
      <c r="BE94" s="53" t="str">
        <f t="shared" si="59"/>
        <v>47</v>
      </c>
      <c r="BG94" s="7">
        <f t="shared" si="60"/>
        <v>46</v>
      </c>
      <c r="BH94" s="8">
        <f t="shared" si="61"/>
        <v>1</v>
      </c>
      <c r="BI94" s="7">
        <f>COUNTIF($BR$4:BR94, "&lt;&gt;-")</f>
        <v>18</v>
      </c>
      <c r="BJ94" s="21">
        <v>90</v>
      </c>
      <c r="BK94" s="27" t="str">
        <f t="shared" si="39"/>
        <v>1</v>
      </c>
      <c r="BL94" s="61" t="str">
        <f t="shared" si="39"/>
        <v>7</v>
      </c>
      <c r="BM94" s="61" t="str">
        <f t="shared" si="39"/>
        <v>4</v>
      </c>
      <c r="BN94" s="41" t="str">
        <f t="shared" si="39"/>
        <v>8</v>
      </c>
      <c r="BO94" s="48" t="str">
        <f t="shared" si="39"/>
        <v>3</v>
      </c>
      <c r="BP94" s="48" t="str">
        <f t="shared" si="39"/>
        <v>5</v>
      </c>
      <c r="BQ94" s="65" t="str">
        <f t="shared" si="62"/>
        <v>2</v>
      </c>
      <c r="BR94" s="53" t="str">
        <f t="shared" si="63"/>
        <v>-</v>
      </c>
      <c r="BS94" s="8" t="str">
        <f t="shared" si="64"/>
        <v>-</v>
      </c>
      <c r="BT94" s="9">
        <f>COUNTIF($BS$4:BS94, "&lt;&gt;-")</f>
        <v>3</v>
      </c>
    </row>
    <row r="95" spans="17:72" x14ac:dyDescent="0.25">
      <c r="Q95" s="7">
        <f t="shared" si="41"/>
        <v>16</v>
      </c>
      <c r="R95" s="8">
        <f t="shared" si="42"/>
        <v>2</v>
      </c>
      <c r="S95" s="14">
        <f>COUNTIF($X$4:X95, "&lt;&gt;-")</f>
        <v>52</v>
      </c>
      <c r="T95" s="21">
        <v>91</v>
      </c>
      <c r="U95" s="27" t="str">
        <f t="shared" si="43"/>
        <v>3</v>
      </c>
      <c r="V95" s="41" t="str">
        <f t="shared" si="43"/>
        <v>8</v>
      </c>
      <c r="W95" s="36" t="str">
        <f t="shared" si="44"/>
        <v>2</v>
      </c>
      <c r="X95" s="30" t="str">
        <f t="shared" si="45"/>
        <v>14567</v>
      </c>
      <c r="Z95" s="7">
        <f t="shared" si="46"/>
        <v>19</v>
      </c>
      <c r="AA95" s="8">
        <f t="shared" si="47"/>
        <v>2</v>
      </c>
      <c r="AB95" s="7">
        <f>COUNTIF($AH$4:AH95, "&lt;&gt;-")</f>
        <v>40</v>
      </c>
      <c r="AC95" s="21">
        <v>91</v>
      </c>
      <c r="AD95" s="47" t="str">
        <f t="shared" si="48"/>
        <v>1</v>
      </c>
      <c r="AE95" s="41" t="str">
        <f t="shared" si="48"/>
        <v>8</v>
      </c>
      <c r="AF95" s="48" t="str">
        <f t="shared" si="48"/>
        <v>4</v>
      </c>
      <c r="AG95" s="57" t="str">
        <f t="shared" si="49"/>
        <v>3</v>
      </c>
      <c r="AH95" s="53" t="str">
        <f t="shared" si="50"/>
        <v>-</v>
      </c>
      <c r="AJ95" s="7">
        <f t="shared" si="51"/>
        <v>23</v>
      </c>
      <c r="AK95" s="8">
        <f t="shared" si="52"/>
        <v>4</v>
      </c>
      <c r="AL95" s="7">
        <f>COUNTIF($AS$4:AS95, "&lt;&gt;-")</f>
        <v>39</v>
      </c>
      <c r="AM95" s="21">
        <v>91</v>
      </c>
      <c r="AN95" s="27" t="str">
        <f t="shared" si="53"/>
        <v>1</v>
      </c>
      <c r="AO95" s="61" t="str">
        <f t="shared" si="53"/>
        <v>6</v>
      </c>
      <c r="AP95" s="41" t="str">
        <f t="shared" si="53"/>
        <v>2</v>
      </c>
      <c r="AQ95" s="48" t="str">
        <f t="shared" si="53"/>
        <v>5</v>
      </c>
      <c r="AR95" s="57" t="str">
        <f t="shared" si="54"/>
        <v>8</v>
      </c>
      <c r="AS95" s="53" t="str">
        <f t="shared" si="55"/>
        <v>347</v>
      </c>
      <c r="AU95" s="7">
        <f t="shared" si="56"/>
        <v>31</v>
      </c>
      <c r="AV95" s="8">
        <f t="shared" si="57"/>
        <v>2</v>
      </c>
      <c r="AW95" s="7">
        <f>COUNTIF($BE$4:BE95, "&lt;&gt;-")</f>
        <v>21</v>
      </c>
      <c r="AX95" s="21">
        <v>91</v>
      </c>
      <c r="AY95" s="27" t="str">
        <f t="shared" si="40"/>
        <v>1</v>
      </c>
      <c r="AZ95" s="61" t="str">
        <f t="shared" si="40"/>
        <v>5</v>
      </c>
      <c r="BA95" s="41" t="str">
        <f t="shared" si="40"/>
        <v>2</v>
      </c>
      <c r="BB95" s="48" t="str">
        <f t="shared" si="40"/>
        <v>8</v>
      </c>
      <c r="BC95" s="48" t="str">
        <f t="shared" si="40"/>
        <v>6</v>
      </c>
      <c r="BD95" s="57" t="str">
        <f t="shared" si="58"/>
        <v>4</v>
      </c>
      <c r="BE95" s="53" t="str">
        <f t="shared" si="59"/>
        <v>37</v>
      </c>
      <c r="BG95" s="7">
        <f t="shared" si="60"/>
        <v>46</v>
      </c>
      <c r="BH95" s="8">
        <f t="shared" si="61"/>
        <v>2</v>
      </c>
      <c r="BI95" s="7">
        <f>COUNTIF($BR$4:BR95, "&lt;&gt;-")</f>
        <v>18</v>
      </c>
      <c r="BJ95" s="21">
        <v>91</v>
      </c>
      <c r="BK95" s="27" t="str">
        <f t="shared" si="39"/>
        <v>1</v>
      </c>
      <c r="BL95" s="61" t="str">
        <f t="shared" si="39"/>
        <v>7</v>
      </c>
      <c r="BM95" s="61" t="str">
        <f t="shared" si="39"/>
        <v>4</v>
      </c>
      <c r="BN95" s="41" t="str">
        <f t="shared" si="39"/>
        <v>8</v>
      </c>
      <c r="BO95" s="48" t="str">
        <f t="shared" si="39"/>
        <v>3</v>
      </c>
      <c r="BP95" s="48" t="str">
        <f t="shared" si="39"/>
        <v>5</v>
      </c>
      <c r="BQ95" s="65" t="str">
        <f t="shared" si="62"/>
        <v>6</v>
      </c>
      <c r="BR95" s="53" t="str">
        <f t="shared" si="63"/>
        <v>-</v>
      </c>
      <c r="BS95" s="8" t="str">
        <f t="shared" si="64"/>
        <v>-</v>
      </c>
      <c r="BT95" s="9">
        <f>COUNTIF($BS$4:BS95, "&lt;&gt;-")</f>
        <v>3</v>
      </c>
    </row>
    <row r="96" spans="17:72" x14ac:dyDescent="0.25">
      <c r="Q96" s="7">
        <f t="shared" si="41"/>
        <v>16</v>
      </c>
      <c r="R96" s="8">
        <f t="shared" si="42"/>
        <v>3</v>
      </c>
      <c r="S96" s="14">
        <f>COUNTIF($X$4:X96, "&lt;&gt;-")</f>
        <v>53</v>
      </c>
      <c r="T96" s="21">
        <v>92</v>
      </c>
      <c r="U96" s="27" t="str">
        <f t="shared" si="43"/>
        <v>3</v>
      </c>
      <c r="V96" s="41" t="str">
        <f t="shared" si="43"/>
        <v>8</v>
      </c>
      <c r="W96" s="36" t="str">
        <f t="shared" si="44"/>
        <v>4</v>
      </c>
      <c r="X96" s="30" t="str">
        <f t="shared" si="45"/>
        <v>12567</v>
      </c>
      <c r="Z96" s="7">
        <f t="shared" si="46"/>
        <v>19</v>
      </c>
      <c r="AA96" s="8">
        <f t="shared" si="47"/>
        <v>3</v>
      </c>
      <c r="AB96" s="7">
        <f>COUNTIF($AH$4:AH96, "&lt;&gt;-")</f>
        <v>40</v>
      </c>
      <c r="AC96" s="21">
        <v>92</v>
      </c>
      <c r="AD96" s="47" t="str">
        <f t="shared" si="48"/>
        <v>1</v>
      </c>
      <c r="AE96" s="41" t="str">
        <f t="shared" si="48"/>
        <v>8</v>
      </c>
      <c r="AF96" s="48" t="str">
        <f t="shared" si="48"/>
        <v>4</v>
      </c>
      <c r="AG96" s="57" t="str">
        <f t="shared" si="49"/>
        <v>5</v>
      </c>
      <c r="AH96" s="53" t="str">
        <f t="shared" si="50"/>
        <v>-</v>
      </c>
      <c r="AJ96" s="7">
        <f t="shared" si="51"/>
        <v>24</v>
      </c>
      <c r="AK96" s="8">
        <f t="shared" si="52"/>
        <v>1</v>
      </c>
      <c r="AL96" s="7">
        <f>COUNTIF($AS$4:AS96, "&lt;&gt;-")</f>
        <v>39</v>
      </c>
      <c r="AM96" s="21">
        <v>92</v>
      </c>
      <c r="AN96" s="27" t="str">
        <f t="shared" si="53"/>
        <v>1</v>
      </c>
      <c r="AO96" s="61" t="str">
        <f t="shared" si="53"/>
        <v>6</v>
      </c>
      <c r="AP96" s="41" t="str">
        <f t="shared" si="53"/>
        <v>2</v>
      </c>
      <c r="AQ96" s="48" t="str">
        <f t="shared" si="53"/>
        <v>7</v>
      </c>
      <c r="AR96" s="57" t="str">
        <f t="shared" si="54"/>
        <v>3</v>
      </c>
      <c r="AS96" s="53" t="str">
        <f t="shared" si="55"/>
        <v>-</v>
      </c>
      <c r="AU96" s="7">
        <f t="shared" si="56"/>
        <v>31</v>
      </c>
      <c r="AV96" s="8">
        <f t="shared" si="57"/>
        <v>3</v>
      </c>
      <c r="AW96" s="7">
        <f>COUNTIF($BE$4:BE96, "&lt;&gt;-")</f>
        <v>21</v>
      </c>
      <c r="AX96" s="21">
        <v>92</v>
      </c>
      <c r="AY96" s="27" t="str">
        <f t="shared" si="40"/>
        <v>1</v>
      </c>
      <c r="AZ96" s="61" t="str">
        <f t="shared" si="40"/>
        <v>5</v>
      </c>
      <c r="BA96" s="41" t="str">
        <f t="shared" si="40"/>
        <v>2</v>
      </c>
      <c r="BB96" s="48" t="str">
        <f t="shared" si="40"/>
        <v>8</v>
      </c>
      <c r="BC96" s="48" t="str">
        <f t="shared" si="40"/>
        <v>6</v>
      </c>
      <c r="BD96" s="57" t="str">
        <f t="shared" si="58"/>
        <v>7</v>
      </c>
      <c r="BE96" s="53" t="str">
        <f t="shared" si="59"/>
        <v>-</v>
      </c>
      <c r="BG96" s="7">
        <f t="shared" si="60"/>
        <v>47</v>
      </c>
      <c r="BH96" s="8">
        <f t="shared" si="61"/>
        <v>1</v>
      </c>
      <c r="BI96" s="7">
        <f>COUNTIF($BR$4:BR96, "&lt;&gt;-")</f>
        <v>18</v>
      </c>
      <c r="BJ96" s="21">
        <v>92</v>
      </c>
      <c r="BK96" s="27" t="str">
        <f t="shared" si="39"/>
        <v>1</v>
      </c>
      <c r="BL96" s="61" t="str">
        <f t="shared" si="39"/>
        <v>7</v>
      </c>
      <c r="BM96" s="61" t="str">
        <f t="shared" si="39"/>
        <v>5</v>
      </c>
      <c r="BN96" s="41" t="str">
        <f t="shared" si="39"/>
        <v>3</v>
      </c>
      <c r="BO96" s="48" t="str">
        <f t="shared" si="39"/>
        <v>6</v>
      </c>
      <c r="BP96" s="48" t="str">
        <f t="shared" si="39"/>
        <v>4</v>
      </c>
      <c r="BQ96" s="65" t="str">
        <f t="shared" si="62"/>
        <v>2</v>
      </c>
      <c r="BR96" s="53" t="str">
        <f t="shared" si="63"/>
        <v>-</v>
      </c>
      <c r="BS96" s="8" t="str">
        <f t="shared" si="64"/>
        <v>-</v>
      </c>
      <c r="BT96" s="9">
        <f>COUNTIF($BS$4:BS96, "&lt;&gt;-")</f>
        <v>3</v>
      </c>
    </row>
    <row r="97" spans="17:72" x14ac:dyDescent="0.25">
      <c r="Q97" s="7">
        <f t="shared" si="41"/>
        <v>16</v>
      </c>
      <c r="R97" s="8">
        <f t="shared" si="42"/>
        <v>4</v>
      </c>
      <c r="S97" s="14">
        <f>COUNTIF($X$4:X97, "&lt;&gt;-")</f>
        <v>53</v>
      </c>
      <c r="T97" s="21">
        <v>93</v>
      </c>
      <c r="U97" s="27" t="str">
        <f t="shared" si="43"/>
        <v>3</v>
      </c>
      <c r="V97" s="41" t="str">
        <f t="shared" si="43"/>
        <v>8</v>
      </c>
      <c r="W97" s="36" t="str">
        <f t="shared" si="44"/>
        <v>5</v>
      </c>
      <c r="X97" s="30" t="str">
        <f t="shared" si="45"/>
        <v>-</v>
      </c>
      <c r="Z97" s="7">
        <f t="shared" si="46"/>
        <v>19</v>
      </c>
      <c r="AA97" s="8">
        <f t="shared" si="47"/>
        <v>4</v>
      </c>
      <c r="AB97" s="7">
        <f>COUNTIF($AH$4:AH97, "&lt;&gt;-")</f>
        <v>40</v>
      </c>
      <c r="AC97" s="21">
        <v>93</v>
      </c>
      <c r="AD97" s="47" t="str">
        <f t="shared" si="48"/>
        <v>1</v>
      </c>
      <c r="AE97" s="41" t="str">
        <f t="shared" si="48"/>
        <v>8</v>
      </c>
      <c r="AF97" s="48" t="str">
        <f t="shared" si="48"/>
        <v>4</v>
      </c>
      <c r="AG97" s="57" t="str">
        <f t="shared" si="49"/>
        <v>6</v>
      </c>
      <c r="AH97" s="53" t="str">
        <f t="shared" si="50"/>
        <v>-</v>
      </c>
      <c r="AJ97" s="7">
        <f t="shared" si="51"/>
        <v>24</v>
      </c>
      <c r="AK97" s="8">
        <f t="shared" si="52"/>
        <v>2</v>
      </c>
      <c r="AL97" s="7">
        <f>COUNTIF($AS$4:AS97, "&lt;&gt;-")</f>
        <v>39</v>
      </c>
      <c r="AM97" s="21">
        <v>93</v>
      </c>
      <c r="AN97" s="27" t="str">
        <f t="shared" si="53"/>
        <v>1</v>
      </c>
      <c r="AO97" s="61" t="str">
        <f t="shared" si="53"/>
        <v>6</v>
      </c>
      <c r="AP97" s="41" t="str">
        <f t="shared" si="53"/>
        <v>2</v>
      </c>
      <c r="AQ97" s="48" t="str">
        <f t="shared" si="53"/>
        <v>7</v>
      </c>
      <c r="AR97" s="57" t="str">
        <f t="shared" si="54"/>
        <v>4</v>
      </c>
      <c r="AS97" s="53" t="str">
        <f t="shared" si="55"/>
        <v>-</v>
      </c>
      <c r="AU97" s="7">
        <f t="shared" si="56"/>
        <v>32</v>
      </c>
      <c r="AV97" s="8">
        <f t="shared" si="57"/>
        <v>1</v>
      </c>
      <c r="AW97" s="7">
        <f>COUNTIF($BE$4:BE97, "&lt;&gt;-")</f>
        <v>21</v>
      </c>
      <c r="AX97" s="21">
        <v>93</v>
      </c>
      <c r="AY97" s="27" t="str">
        <f t="shared" si="40"/>
        <v>1</v>
      </c>
      <c r="AZ97" s="61" t="str">
        <f t="shared" si="40"/>
        <v>5</v>
      </c>
      <c r="BA97" s="41" t="str">
        <f t="shared" si="40"/>
        <v>7</v>
      </c>
      <c r="BB97" s="48" t="str">
        <f t="shared" si="40"/>
        <v>2</v>
      </c>
      <c r="BC97" s="48" t="str">
        <f t="shared" si="40"/>
        <v>4</v>
      </c>
      <c r="BD97" s="57" t="str">
        <f t="shared" si="58"/>
        <v>3</v>
      </c>
      <c r="BE97" s="53" t="str">
        <f t="shared" si="59"/>
        <v>-</v>
      </c>
      <c r="BG97" s="7">
        <f t="shared" si="60"/>
        <v>47</v>
      </c>
      <c r="BH97" s="8">
        <f t="shared" si="61"/>
        <v>2</v>
      </c>
      <c r="BI97" s="7">
        <f>COUNTIF($BR$4:BR97, "&lt;&gt;-")</f>
        <v>18</v>
      </c>
      <c r="BJ97" s="21">
        <v>93</v>
      </c>
      <c r="BK97" s="27" t="str">
        <f t="shared" si="39"/>
        <v>1</v>
      </c>
      <c r="BL97" s="61" t="str">
        <f t="shared" si="39"/>
        <v>7</v>
      </c>
      <c r="BM97" s="61" t="str">
        <f t="shared" si="39"/>
        <v>5</v>
      </c>
      <c r="BN97" s="41" t="str">
        <f t="shared" si="39"/>
        <v>3</v>
      </c>
      <c r="BO97" s="48" t="str">
        <f t="shared" si="39"/>
        <v>6</v>
      </c>
      <c r="BP97" s="48" t="str">
        <f t="shared" si="39"/>
        <v>4</v>
      </c>
      <c r="BQ97" s="65" t="str">
        <f t="shared" si="62"/>
        <v>8</v>
      </c>
      <c r="BR97" s="53" t="str">
        <f t="shared" si="63"/>
        <v>-</v>
      </c>
      <c r="BS97" s="8" t="str">
        <f t="shared" si="64"/>
        <v>-</v>
      </c>
      <c r="BT97" s="9">
        <f>COUNTIF($BS$4:BS97, "&lt;&gt;-")</f>
        <v>3</v>
      </c>
    </row>
    <row r="98" spans="17:72" x14ac:dyDescent="0.25">
      <c r="Q98" s="7">
        <f t="shared" si="41"/>
        <v>16</v>
      </c>
      <c r="R98" s="8">
        <f t="shared" si="42"/>
        <v>5</v>
      </c>
      <c r="S98" s="14">
        <f>COUNTIF($X$4:X98, "&lt;&gt;-")</f>
        <v>54</v>
      </c>
      <c r="T98" s="21">
        <v>94</v>
      </c>
      <c r="U98" s="27" t="str">
        <f t="shared" si="43"/>
        <v>3</v>
      </c>
      <c r="V98" s="41" t="str">
        <f t="shared" si="43"/>
        <v>8</v>
      </c>
      <c r="W98" s="36" t="str">
        <f t="shared" si="44"/>
        <v>6</v>
      </c>
      <c r="X98" s="30" t="str">
        <f t="shared" si="45"/>
        <v>12457</v>
      </c>
      <c r="Z98" s="7">
        <f t="shared" si="46"/>
        <v>19</v>
      </c>
      <c r="AA98" s="8">
        <f t="shared" si="47"/>
        <v>5</v>
      </c>
      <c r="AB98" s="7">
        <f>COUNTIF($AH$4:AH98, "&lt;&gt;-")</f>
        <v>41</v>
      </c>
      <c r="AC98" s="21">
        <v>94</v>
      </c>
      <c r="AD98" s="47" t="str">
        <f t="shared" si="48"/>
        <v>1</v>
      </c>
      <c r="AE98" s="41" t="str">
        <f t="shared" si="48"/>
        <v>8</v>
      </c>
      <c r="AF98" s="48" t="str">
        <f t="shared" si="48"/>
        <v>4</v>
      </c>
      <c r="AG98" s="57" t="str">
        <f t="shared" si="49"/>
        <v>7</v>
      </c>
      <c r="AH98" s="53" t="str">
        <f t="shared" si="50"/>
        <v>2356</v>
      </c>
      <c r="AJ98" s="7">
        <f t="shared" si="51"/>
        <v>24</v>
      </c>
      <c r="AK98" s="8">
        <f t="shared" si="52"/>
        <v>3</v>
      </c>
      <c r="AL98" s="7">
        <f>COUNTIF($AS$4:AS98, "&lt;&gt;-")</f>
        <v>39</v>
      </c>
      <c r="AM98" s="21">
        <v>94</v>
      </c>
      <c r="AN98" s="27" t="str">
        <f t="shared" si="53"/>
        <v>1</v>
      </c>
      <c r="AO98" s="61" t="str">
        <f t="shared" si="53"/>
        <v>6</v>
      </c>
      <c r="AP98" s="41" t="str">
        <f t="shared" si="53"/>
        <v>2</v>
      </c>
      <c r="AQ98" s="48" t="str">
        <f t="shared" si="53"/>
        <v>7</v>
      </c>
      <c r="AR98" s="57" t="str">
        <f t="shared" si="54"/>
        <v>5</v>
      </c>
      <c r="AS98" s="53" t="str">
        <f t="shared" si="55"/>
        <v>-</v>
      </c>
      <c r="AU98" s="7">
        <f t="shared" si="56"/>
        <v>32</v>
      </c>
      <c r="AV98" s="8">
        <f t="shared" si="57"/>
        <v>2</v>
      </c>
      <c r="AW98" s="7">
        <f>COUNTIF($BE$4:BE98, "&lt;&gt;-")</f>
        <v>21</v>
      </c>
      <c r="AX98" s="21">
        <v>94</v>
      </c>
      <c r="AY98" s="27" t="str">
        <f t="shared" si="40"/>
        <v>1</v>
      </c>
      <c r="AZ98" s="61" t="str">
        <f t="shared" si="40"/>
        <v>5</v>
      </c>
      <c r="BA98" s="41" t="str">
        <f t="shared" si="40"/>
        <v>7</v>
      </c>
      <c r="BB98" s="48" t="str">
        <f t="shared" si="40"/>
        <v>2</v>
      </c>
      <c r="BC98" s="48" t="str">
        <f t="shared" si="40"/>
        <v>4</v>
      </c>
      <c r="BD98" s="57" t="str">
        <f t="shared" si="58"/>
        <v>6</v>
      </c>
      <c r="BE98" s="53" t="str">
        <f t="shared" si="59"/>
        <v>-</v>
      </c>
      <c r="BG98" s="7">
        <f t="shared" si="60"/>
        <v>48</v>
      </c>
      <c r="BH98" s="8">
        <f t="shared" si="61"/>
        <v>1</v>
      </c>
      <c r="BI98" s="7">
        <f>COUNTIF($BR$4:BR98, "&lt;&gt;-")</f>
        <v>18</v>
      </c>
      <c r="BJ98" s="21">
        <v>94</v>
      </c>
      <c r="BK98" s="27" t="str">
        <f t="shared" si="39"/>
        <v>1</v>
      </c>
      <c r="BL98" s="61" t="str">
        <f t="shared" si="39"/>
        <v>7</v>
      </c>
      <c r="BM98" s="61" t="str">
        <f t="shared" si="39"/>
        <v>5</v>
      </c>
      <c r="BN98" s="41" t="str">
        <f t="shared" si="39"/>
        <v>3</v>
      </c>
      <c r="BO98" s="48" t="str">
        <f t="shared" si="39"/>
        <v>8</v>
      </c>
      <c r="BP98" s="48" t="str">
        <f t="shared" si="39"/>
        <v>4</v>
      </c>
      <c r="BQ98" s="65" t="str">
        <f t="shared" si="62"/>
        <v>2</v>
      </c>
      <c r="BR98" s="53" t="str">
        <f t="shared" si="63"/>
        <v>-</v>
      </c>
      <c r="BS98" s="8" t="str">
        <f t="shared" si="64"/>
        <v>-</v>
      </c>
      <c r="BT98" s="9">
        <f>COUNTIF($BS$4:BS98, "&lt;&gt;-")</f>
        <v>3</v>
      </c>
    </row>
    <row r="99" spans="17:72" x14ac:dyDescent="0.25">
      <c r="Q99" s="7">
        <f t="shared" si="41"/>
        <v>16</v>
      </c>
      <c r="R99" s="8">
        <f t="shared" si="42"/>
        <v>6</v>
      </c>
      <c r="S99" s="14">
        <f>COUNTIF($X$4:X99, "&lt;&gt;-")</f>
        <v>54</v>
      </c>
      <c r="T99" s="21">
        <v>95</v>
      </c>
      <c r="U99" s="27" t="str">
        <f t="shared" si="43"/>
        <v>3</v>
      </c>
      <c r="V99" s="41" t="str">
        <f t="shared" si="43"/>
        <v>8</v>
      </c>
      <c r="W99" s="36" t="str">
        <f t="shared" si="44"/>
        <v>7</v>
      </c>
      <c r="X99" s="30" t="str">
        <f t="shared" si="45"/>
        <v>-</v>
      </c>
      <c r="Z99" s="7">
        <f t="shared" si="46"/>
        <v>20</v>
      </c>
      <c r="AA99" s="8">
        <f t="shared" si="47"/>
        <v>1</v>
      </c>
      <c r="AB99" s="7">
        <f>COUNTIF($AH$4:AH99, "&lt;&gt;-")</f>
        <v>42</v>
      </c>
      <c r="AC99" s="21">
        <v>95</v>
      </c>
      <c r="AD99" s="47" t="str">
        <f t="shared" si="48"/>
        <v>1</v>
      </c>
      <c r="AE99" s="41" t="str">
        <f t="shared" si="48"/>
        <v>8</v>
      </c>
      <c r="AF99" s="48" t="str">
        <f t="shared" si="48"/>
        <v>5</v>
      </c>
      <c r="AG99" s="57" t="str">
        <f t="shared" si="49"/>
        <v>2</v>
      </c>
      <c r="AH99" s="53" t="str">
        <f t="shared" si="50"/>
        <v>3467</v>
      </c>
      <c r="AJ99" s="7">
        <f t="shared" si="51"/>
        <v>24</v>
      </c>
      <c r="AK99" s="8">
        <f t="shared" si="52"/>
        <v>4</v>
      </c>
      <c r="AL99" s="7">
        <f>COUNTIF($AS$4:AS99, "&lt;&gt;-")</f>
        <v>39</v>
      </c>
      <c r="AM99" s="21">
        <v>95</v>
      </c>
      <c r="AN99" s="27" t="str">
        <f t="shared" si="53"/>
        <v>1</v>
      </c>
      <c r="AO99" s="61" t="str">
        <f t="shared" si="53"/>
        <v>6</v>
      </c>
      <c r="AP99" s="41" t="str">
        <f t="shared" si="53"/>
        <v>2</v>
      </c>
      <c r="AQ99" s="48" t="str">
        <f t="shared" si="53"/>
        <v>7</v>
      </c>
      <c r="AR99" s="57" t="str">
        <f t="shared" si="54"/>
        <v>8</v>
      </c>
      <c r="AS99" s="53" t="str">
        <f t="shared" si="55"/>
        <v>-</v>
      </c>
      <c r="AU99" s="7">
        <f t="shared" si="56"/>
        <v>32</v>
      </c>
      <c r="AV99" s="8">
        <f t="shared" si="57"/>
        <v>3</v>
      </c>
      <c r="AW99" s="7">
        <f>COUNTIF($BE$4:BE99, "&lt;&gt;-")</f>
        <v>22</v>
      </c>
      <c r="AX99" s="21">
        <v>95</v>
      </c>
      <c r="AY99" s="27" t="str">
        <f t="shared" si="40"/>
        <v>1</v>
      </c>
      <c r="AZ99" s="61" t="str">
        <f t="shared" si="40"/>
        <v>5</v>
      </c>
      <c r="BA99" s="41" t="str">
        <f t="shared" si="40"/>
        <v>7</v>
      </c>
      <c r="BB99" s="48" t="str">
        <f t="shared" si="40"/>
        <v>2</v>
      </c>
      <c r="BC99" s="48" t="str">
        <f t="shared" si="40"/>
        <v>4</v>
      </c>
      <c r="BD99" s="57" t="str">
        <f t="shared" si="58"/>
        <v>8</v>
      </c>
      <c r="BE99" s="53" t="str">
        <f t="shared" si="59"/>
        <v>36</v>
      </c>
      <c r="BG99" s="7">
        <f t="shared" si="60"/>
        <v>48</v>
      </c>
      <c r="BH99" s="8">
        <f t="shared" si="61"/>
        <v>2</v>
      </c>
      <c r="BI99" s="7">
        <f>COUNTIF($BR$4:BR99, "&lt;&gt;-")</f>
        <v>18</v>
      </c>
      <c r="BJ99" s="21">
        <v>95</v>
      </c>
      <c r="BK99" s="27" t="str">
        <f t="shared" si="39"/>
        <v>1</v>
      </c>
      <c r="BL99" s="61" t="str">
        <f t="shared" si="39"/>
        <v>7</v>
      </c>
      <c r="BM99" s="61" t="str">
        <f t="shared" si="39"/>
        <v>5</v>
      </c>
      <c r="BN99" s="41" t="str">
        <f t="shared" si="39"/>
        <v>3</v>
      </c>
      <c r="BO99" s="48" t="str">
        <f t="shared" si="39"/>
        <v>8</v>
      </c>
      <c r="BP99" s="48" t="str">
        <f t="shared" si="39"/>
        <v>4</v>
      </c>
      <c r="BQ99" s="65" t="str">
        <f t="shared" si="62"/>
        <v>6</v>
      </c>
      <c r="BR99" s="53" t="str">
        <f t="shared" si="63"/>
        <v>-</v>
      </c>
      <c r="BS99" s="8" t="str">
        <f t="shared" si="64"/>
        <v>-</v>
      </c>
      <c r="BT99" s="9">
        <f>COUNTIF($BS$4:BS99, "&lt;&gt;-")</f>
        <v>3</v>
      </c>
    </row>
    <row r="100" spans="17:72" x14ac:dyDescent="0.25">
      <c r="Q100" s="7">
        <f t="shared" si="41"/>
        <v>17</v>
      </c>
      <c r="R100" s="8">
        <f t="shared" si="42"/>
        <v>1</v>
      </c>
      <c r="S100" s="14">
        <f>COUNTIF($X$4:X100, "&lt;&gt;-")</f>
        <v>54</v>
      </c>
      <c r="T100" s="21">
        <v>96</v>
      </c>
      <c r="U100" s="27" t="str">
        <f t="shared" si="43"/>
        <v>4</v>
      </c>
      <c r="V100" s="41" t="str">
        <f t="shared" si="43"/>
        <v>1</v>
      </c>
      <c r="W100" s="36" t="str">
        <f t="shared" si="44"/>
        <v>2</v>
      </c>
      <c r="X100" s="30" t="str">
        <f t="shared" si="45"/>
        <v>-</v>
      </c>
      <c r="Z100" s="7">
        <f t="shared" si="46"/>
        <v>20</v>
      </c>
      <c r="AA100" s="8">
        <f t="shared" si="47"/>
        <v>2</v>
      </c>
      <c r="AB100" s="7">
        <f>COUNTIF($AH$4:AH100, "&lt;&gt;-")</f>
        <v>43</v>
      </c>
      <c r="AC100" s="21">
        <v>96</v>
      </c>
      <c r="AD100" s="47" t="str">
        <f t="shared" si="48"/>
        <v>1</v>
      </c>
      <c r="AE100" s="41" t="str">
        <f t="shared" si="48"/>
        <v>8</v>
      </c>
      <c r="AF100" s="48" t="str">
        <f t="shared" si="48"/>
        <v>5</v>
      </c>
      <c r="AG100" s="57" t="str">
        <f t="shared" si="49"/>
        <v>3</v>
      </c>
      <c r="AH100" s="53" t="str">
        <f t="shared" si="50"/>
        <v>2467</v>
      </c>
      <c r="AJ100" s="7">
        <f t="shared" si="51"/>
        <v>25</v>
      </c>
      <c r="AK100" s="8">
        <f t="shared" si="52"/>
        <v>1</v>
      </c>
      <c r="AL100" s="7">
        <f>COUNTIF($AS$4:AS100, "&lt;&gt;-")</f>
        <v>39</v>
      </c>
      <c r="AM100" s="21">
        <v>96</v>
      </c>
      <c r="AN100" s="27" t="str">
        <f t="shared" si="53"/>
        <v>1</v>
      </c>
      <c r="AO100" s="61" t="str">
        <f t="shared" si="53"/>
        <v>6</v>
      </c>
      <c r="AP100" s="41" t="str">
        <f t="shared" si="53"/>
        <v>4</v>
      </c>
      <c r="AQ100" s="48" t="str">
        <f t="shared" si="53"/>
        <v>2</v>
      </c>
      <c r="AR100" s="57" t="str">
        <f t="shared" si="54"/>
        <v>3</v>
      </c>
      <c r="AS100" s="53" t="str">
        <f t="shared" si="55"/>
        <v>-</v>
      </c>
      <c r="AU100" s="7">
        <f t="shared" si="56"/>
        <v>33</v>
      </c>
      <c r="AV100" s="8">
        <f t="shared" si="57"/>
        <v>1</v>
      </c>
      <c r="AW100" s="7">
        <f>COUNTIF($BE$4:BE100, "&lt;&gt;-")</f>
        <v>23</v>
      </c>
      <c r="AX100" s="21">
        <v>96</v>
      </c>
      <c r="AY100" s="27" t="str">
        <f t="shared" si="40"/>
        <v>1</v>
      </c>
      <c r="AZ100" s="61" t="str">
        <f t="shared" si="40"/>
        <v>5</v>
      </c>
      <c r="BA100" s="41" t="str">
        <f t="shared" si="40"/>
        <v>7</v>
      </c>
      <c r="BB100" s="48" t="str">
        <f t="shared" si="40"/>
        <v>2</v>
      </c>
      <c r="BC100" s="48" t="str">
        <f t="shared" si="40"/>
        <v>6</v>
      </c>
      <c r="BD100" s="57" t="str">
        <f t="shared" si="58"/>
        <v>3</v>
      </c>
      <c r="BE100" s="53" t="str">
        <f t="shared" si="59"/>
        <v>48</v>
      </c>
      <c r="BG100" s="7">
        <f t="shared" si="60"/>
        <v>49</v>
      </c>
      <c r="BH100" s="8">
        <f t="shared" si="61"/>
        <v>1</v>
      </c>
      <c r="BI100" s="7">
        <f>COUNTIF($BR$4:BR100, "&lt;&gt;-")</f>
        <v>18</v>
      </c>
      <c r="BJ100" s="21">
        <v>96</v>
      </c>
      <c r="BK100" s="27" t="str">
        <f t="shared" si="39"/>
        <v>1</v>
      </c>
      <c r="BL100" s="61" t="str">
        <f t="shared" si="39"/>
        <v>7</v>
      </c>
      <c r="BM100" s="61" t="str">
        <f t="shared" si="39"/>
        <v>5</v>
      </c>
      <c r="BN100" s="41" t="str">
        <f t="shared" si="39"/>
        <v>8</v>
      </c>
      <c r="BO100" s="48" t="str">
        <f t="shared" si="39"/>
        <v>2</v>
      </c>
      <c r="BP100" s="48" t="str">
        <f t="shared" si="39"/>
        <v>4</v>
      </c>
      <c r="BQ100" s="65" t="str">
        <f t="shared" si="62"/>
        <v>3</v>
      </c>
      <c r="BR100" s="53" t="str">
        <f t="shared" si="63"/>
        <v>-</v>
      </c>
      <c r="BS100" s="8" t="str">
        <f t="shared" si="64"/>
        <v>-</v>
      </c>
      <c r="BT100" s="9">
        <f>COUNTIF($BS$4:BS100, "&lt;&gt;-")</f>
        <v>3</v>
      </c>
    </row>
    <row r="101" spans="17:72" x14ac:dyDescent="0.25">
      <c r="Q101" s="7">
        <f t="shared" si="41"/>
        <v>17</v>
      </c>
      <c r="R101" s="8">
        <f t="shared" si="42"/>
        <v>2</v>
      </c>
      <c r="S101" s="14">
        <f>COUNTIF($X$4:X101, "&lt;&gt;-")</f>
        <v>55</v>
      </c>
      <c r="T101" s="21">
        <v>97</v>
      </c>
      <c r="U101" s="27" t="str">
        <f t="shared" si="43"/>
        <v>4</v>
      </c>
      <c r="V101" s="41" t="str">
        <f t="shared" si="43"/>
        <v>1</v>
      </c>
      <c r="W101" s="36" t="str">
        <f t="shared" si="44"/>
        <v>3</v>
      </c>
      <c r="X101" s="30" t="str">
        <f t="shared" si="45"/>
        <v>25678</v>
      </c>
      <c r="Z101" s="7">
        <f t="shared" si="46"/>
        <v>20</v>
      </c>
      <c r="AA101" s="8">
        <f t="shared" si="47"/>
        <v>3</v>
      </c>
      <c r="AB101" s="7">
        <f>COUNTIF($AH$4:AH101, "&lt;&gt;-")</f>
        <v>43</v>
      </c>
      <c r="AC101" s="21">
        <v>97</v>
      </c>
      <c r="AD101" s="47" t="str">
        <f t="shared" si="48"/>
        <v>1</v>
      </c>
      <c r="AE101" s="41" t="str">
        <f t="shared" si="48"/>
        <v>8</v>
      </c>
      <c r="AF101" s="48" t="str">
        <f t="shared" si="48"/>
        <v>5</v>
      </c>
      <c r="AG101" s="57" t="str">
        <f t="shared" si="49"/>
        <v>4</v>
      </c>
      <c r="AH101" s="53" t="str">
        <f t="shared" si="50"/>
        <v>-</v>
      </c>
      <c r="AJ101" s="7">
        <f t="shared" si="51"/>
        <v>25</v>
      </c>
      <c r="AK101" s="8">
        <f t="shared" si="52"/>
        <v>2</v>
      </c>
      <c r="AL101" s="7">
        <f>COUNTIF($AS$4:AS101, "&lt;&gt;-")</f>
        <v>39</v>
      </c>
      <c r="AM101" s="21">
        <v>97</v>
      </c>
      <c r="AN101" s="27" t="str">
        <f t="shared" si="53"/>
        <v>1</v>
      </c>
      <c r="AO101" s="61" t="str">
        <f t="shared" si="53"/>
        <v>6</v>
      </c>
      <c r="AP101" s="41" t="str">
        <f t="shared" si="53"/>
        <v>4</v>
      </c>
      <c r="AQ101" s="48" t="str">
        <f t="shared" si="53"/>
        <v>2</v>
      </c>
      <c r="AR101" s="57" t="str">
        <f t="shared" si="54"/>
        <v>5</v>
      </c>
      <c r="AS101" s="53" t="str">
        <f t="shared" si="55"/>
        <v>-</v>
      </c>
      <c r="AU101" s="7">
        <f t="shared" si="56"/>
        <v>33</v>
      </c>
      <c r="AV101" s="8">
        <f t="shared" si="57"/>
        <v>2</v>
      </c>
      <c r="AW101" s="7">
        <f>COUNTIF($BE$4:BE101, "&lt;&gt;-")</f>
        <v>23</v>
      </c>
      <c r="AX101" s="21">
        <v>97</v>
      </c>
      <c r="AY101" s="27" t="str">
        <f t="shared" si="40"/>
        <v>1</v>
      </c>
      <c r="AZ101" s="61" t="str">
        <f t="shared" si="40"/>
        <v>5</v>
      </c>
      <c r="BA101" s="41" t="str">
        <f t="shared" si="40"/>
        <v>7</v>
      </c>
      <c r="BB101" s="48" t="str">
        <f t="shared" si="40"/>
        <v>2</v>
      </c>
      <c r="BC101" s="48" t="str">
        <f t="shared" si="40"/>
        <v>6</v>
      </c>
      <c r="BD101" s="57" t="str">
        <f t="shared" si="58"/>
        <v>4</v>
      </c>
      <c r="BE101" s="53" t="str">
        <f t="shared" si="59"/>
        <v>-</v>
      </c>
      <c r="BG101" s="7">
        <f t="shared" si="60"/>
        <v>49</v>
      </c>
      <c r="BH101" s="8">
        <f t="shared" si="61"/>
        <v>2</v>
      </c>
      <c r="BI101" s="7">
        <f>COUNTIF($BR$4:BR101, "&lt;&gt;-")</f>
        <v>19</v>
      </c>
      <c r="BJ101" s="21">
        <v>97</v>
      </c>
      <c r="BK101" s="27" t="str">
        <f t="shared" si="39"/>
        <v>1</v>
      </c>
      <c r="BL101" s="61" t="str">
        <f t="shared" si="39"/>
        <v>7</v>
      </c>
      <c r="BM101" s="61" t="str">
        <f t="shared" si="39"/>
        <v>5</v>
      </c>
      <c r="BN101" s="41" t="str">
        <f t="shared" si="39"/>
        <v>8</v>
      </c>
      <c r="BO101" s="48" t="str">
        <f t="shared" si="39"/>
        <v>2</v>
      </c>
      <c r="BP101" s="48" t="str">
        <f t="shared" si="39"/>
        <v>4</v>
      </c>
      <c r="BQ101" s="65" t="str">
        <f t="shared" si="62"/>
        <v>6</v>
      </c>
      <c r="BR101" s="53" t="str">
        <f t="shared" si="63"/>
        <v>3</v>
      </c>
      <c r="BS101" s="8" t="str">
        <f t="shared" si="64"/>
        <v>v</v>
      </c>
      <c r="BT101" s="9">
        <f>COUNTIF($BS$4:BS101, "&lt;&gt;-")</f>
        <v>4</v>
      </c>
    </row>
    <row r="102" spans="17:72" x14ac:dyDescent="0.25">
      <c r="Q102" s="7">
        <f t="shared" si="41"/>
        <v>17</v>
      </c>
      <c r="R102" s="8">
        <f t="shared" si="42"/>
        <v>3</v>
      </c>
      <c r="S102" s="14">
        <f>COUNTIF($X$4:X102, "&lt;&gt;-")</f>
        <v>56</v>
      </c>
      <c r="T102" s="21">
        <v>98</v>
      </c>
      <c r="U102" s="27" t="str">
        <f t="shared" si="43"/>
        <v>4</v>
      </c>
      <c r="V102" s="41" t="str">
        <f t="shared" si="43"/>
        <v>1</v>
      </c>
      <c r="W102" s="36" t="str">
        <f t="shared" si="44"/>
        <v>5</v>
      </c>
      <c r="X102" s="30" t="str">
        <f t="shared" si="45"/>
        <v>23678</v>
      </c>
      <c r="Z102" s="7">
        <f t="shared" si="46"/>
        <v>20</v>
      </c>
      <c r="AA102" s="8">
        <f t="shared" si="47"/>
        <v>4</v>
      </c>
      <c r="AB102" s="7">
        <f>COUNTIF($AH$4:AH102, "&lt;&gt;-")</f>
        <v>43</v>
      </c>
      <c r="AC102" s="21">
        <v>98</v>
      </c>
      <c r="AD102" s="47" t="str">
        <f t="shared" si="48"/>
        <v>1</v>
      </c>
      <c r="AE102" s="41" t="str">
        <f t="shared" si="48"/>
        <v>8</v>
      </c>
      <c r="AF102" s="48" t="str">
        <f t="shared" si="48"/>
        <v>5</v>
      </c>
      <c r="AG102" s="57" t="str">
        <f t="shared" si="49"/>
        <v>6</v>
      </c>
      <c r="AH102" s="53" t="str">
        <f t="shared" si="50"/>
        <v>-</v>
      </c>
      <c r="AJ102" s="7">
        <f t="shared" si="51"/>
        <v>25</v>
      </c>
      <c r="AK102" s="8">
        <f t="shared" si="52"/>
        <v>3</v>
      </c>
      <c r="AL102" s="7">
        <f>COUNTIF($AS$4:AS102, "&lt;&gt;-")</f>
        <v>40</v>
      </c>
      <c r="AM102" s="21">
        <v>98</v>
      </c>
      <c r="AN102" s="27" t="str">
        <f t="shared" si="53"/>
        <v>1</v>
      </c>
      <c r="AO102" s="61" t="str">
        <f t="shared" si="53"/>
        <v>6</v>
      </c>
      <c r="AP102" s="41" t="str">
        <f t="shared" si="53"/>
        <v>4</v>
      </c>
      <c r="AQ102" s="48" t="str">
        <f t="shared" si="53"/>
        <v>2</v>
      </c>
      <c r="AR102" s="57" t="str">
        <f t="shared" si="54"/>
        <v>7</v>
      </c>
      <c r="AS102" s="53" t="str">
        <f t="shared" si="55"/>
        <v>358</v>
      </c>
      <c r="AU102" s="7">
        <f t="shared" si="56"/>
        <v>33</v>
      </c>
      <c r="AV102" s="8">
        <f t="shared" si="57"/>
        <v>3</v>
      </c>
      <c r="AW102" s="7">
        <f>COUNTIF($BE$4:BE102, "&lt;&gt;-")</f>
        <v>24</v>
      </c>
      <c r="AX102" s="21">
        <v>98</v>
      </c>
      <c r="AY102" s="27" t="str">
        <f t="shared" si="40"/>
        <v>1</v>
      </c>
      <c r="AZ102" s="61" t="str">
        <f t="shared" si="40"/>
        <v>5</v>
      </c>
      <c r="BA102" s="41" t="str">
        <f t="shared" si="40"/>
        <v>7</v>
      </c>
      <c r="BB102" s="48" t="str">
        <f t="shared" si="40"/>
        <v>2</v>
      </c>
      <c r="BC102" s="48" t="str">
        <f t="shared" si="40"/>
        <v>6</v>
      </c>
      <c r="BD102" s="57" t="str">
        <f t="shared" si="58"/>
        <v>8</v>
      </c>
      <c r="BE102" s="53" t="str">
        <f t="shared" si="59"/>
        <v>34</v>
      </c>
      <c r="BG102" s="7">
        <f t="shared" si="60"/>
        <v>50</v>
      </c>
      <c r="BH102" s="8">
        <f t="shared" si="61"/>
        <v>1</v>
      </c>
      <c r="BI102" s="7">
        <f>COUNTIF($BR$4:BR102, "&lt;&gt;-")</f>
        <v>19</v>
      </c>
      <c r="BJ102" s="21">
        <v>98</v>
      </c>
      <c r="BK102" s="27" t="str">
        <f t="shared" si="39"/>
        <v>1</v>
      </c>
      <c r="BL102" s="61" t="str">
        <f t="shared" si="39"/>
        <v>7</v>
      </c>
      <c r="BM102" s="61" t="str">
        <f t="shared" si="39"/>
        <v>5</v>
      </c>
      <c r="BN102" s="41" t="str">
        <f t="shared" ref="BL102:BP153" si="65">VLOOKUP($BG102, $AW$4:$BD$1707, BN$3+2, FALSE)</f>
        <v>8</v>
      </c>
      <c r="BO102" s="48" t="str">
        <f t="shared" si="65"/>
        <v>6</v>
      </c>
      <c r="BP102" s="48" t="str">
        <f t="shared" si="65"/>
        <v>4</v>
      </c>
      <c r="BQ102" s="65" t="str">
        <f t="shared" si="62"/>
        <v>2</v>
      </c>
      <c r="BR102" s="53" t="str">
        <f t="shared" si="63"/>
        <v>-</v>
      </c>
      <c r="BS102" s="8" t="str">
        <f t="shared" si="64"/>
        <v>-</v>
      </c>
      <c r="BT102" s="9">
        <f>COUNTIF($BS$4:BS102, "&lt;&gt;-")</f>
        <v>4</v>
      </c>
    </row>
    <row r="103" spans="17:72" x14ac:dyDescent="0.25">
      <c r="Q103" s="7">
        <f t="shared" si="41"/>
        <v>17</v>
      </c>
      <c r="R103" s="8">
        <f t="shared" si="42"/>
        <v>4</v>
      </c>
      <c r="S103" s="14">
        <f>COUNTIF($X$4:X103, "&lt;&gt;-")</f>
        <v>56</v>
      </c>
      <c r="T103" s="21">
        <v>99</v>
      </c>
      <c r="U103" s="27" t="str">
        <f t="shared" si="43"/>
        <v>4</v>
      </c>
      <c r="V103" s="41" t="str">
        <f t="shared" si="43"/>
        <v>1</v>
      </c>
      <c r="W103" s="36" t="str">
        <f t="shared" si="44"/>
        <v>6</v>
      </c>
      <c r="X103" s="30" t="str">
        <f t="shared" si="45"/>
        <v>-</v>
      </c>
      <c r="Z103" s="7">
        <f t="shared" si="46"/>
        <v>20</v>
      </c>
      <c r="AA103" s="8">
        <f t="shared" si="47"/>
        <v>5</v>
      </c>
      <c r="AB103" s="7">
        <f>COUNTIF($AH$4:AH103, "&lt;&gt;-")</f>
        <v>44</v>
      </c>
      <c r="AC103" s="21">
        <v>99</v>
      </c>
      <c r="AD103" s="47" t="str">
        <f t="shared" si="48"/>
        <v>1</v>
      </c>
      <c r="AE103" s="41" t="str">
        <f t="shared" si="48"/>
        <v>8</v>
      </c>
      <c r="AF103" s="48" t="str">
        <f t="shared" si="48"/>
        <v>5</v>
      </c>
      <c r="AG103" s="57" t="str">
        <f t="shared" si="49"/>
        <v>7</v>
      </c>
      <c r="AH103" s="53" t="str">
        <f t="shared" si="50"/>
        <v>2346</v>
      </c>
      <c r="AJ103" s="7">
        <f t="shared" si="51"/>
        <v>25</v>
      </c>
      <c r="AK103" s="8">
        <f t="shared" si="52"/>
        <v>4</v>
      </c>
      <c r="AL103" s="7">
        <f>COUNTIF($AS$4:AS103, "&lt;&gt;-")</f>
        <v>41</v>
      </c>
      <c r="AM103" s="21">
        <v>99</v>
      </c>
      <c r="AN103" s="27" t="str">
        <f t="shared" si="53"/>
        <v>1</v>
      </c>
      <c r="AO103" s="61" t="str">
        <f t="shared" si="53"/>
        <v>6</v>
      </c>
      <c r="AP103" s="41" t="str">
        <f t="shared" si="53"/>
        <v>4</v>
      </c>
      <c r="AQ103" s="48" t="str">
        <f t="shared" si="53"/>
        <v>2</v>
      </c>
      <c r="AR103" s="57" t="str">
        <f t="shared" si="54"/>
        <v>8</v>
      </c>
      <c r="AS103" s="53" t="str">
        <f t="shared" si="55"/>
        <v>357</v>
      </c>
      <c r="AU103" s="7">
        <f t="shared" si="56"/>
        <v>34</v>
      </c>
      <c r="AV103" s="8">
        <f t="shared" si="57"/>
        <v>1</v>
      </c>
      <c r="AW103" s="7">
        <f>COUNTIF($BE$4:BE103, "&lt;&gt;-")</f>
        <v>24</v>
      </c>
      <c r="AX103" s="21">
        <v>99</v>
      </c>
      <c r="AY103" s="27" t="str">
        <f t="shared" si="40"/>
        <v>1</v>
      </c>
      <c r="AZ103" s="61" t="str">
        <f t="shared" si="40"/>
        <v>5</v>
      </c>
      <c r="BA103" s="41" t="str">
        <f t="shared" si="40"/>
        <v>8</v>
      </c>
      <c r="BB103" s="48" t="str">
        <f t="shared" si="40"/>
        <v>2</v>
      </c>
      <c r="BC103" s="48" t="str">
        <f t="shared" si="40"/>
        <v>4</v>
      </c>
      <c r="BD103" s="57" t="str">
        <f t="shared" si="58"/>
        <v>3</v>
      </c>
      <c r="BE103" s="53" t="str">
        <f t="shared" si="59"/>
        <v>-</v>
      </c>
      <c r="BG103" s="7">
        <f t="shared" si="60"/>
        <v>50</v>
      </c>
      <c r="BH103" s="8">
        <f t="shared" si="61"/>
        <v>2</v>
      </c>
      <c r="BI103" s="7">
        <f>COUNTIF($BR$4:BR103, "&lt;&gt;-")</f>
        <v>19</v>
      </c>
      <c r="BJ103" s="21">
        <v>99</v>
      </c>
      <c r="BK103" s="27" t="str">
        <f t="shared" ref="BK103:BK166" si="66">VLOOKUP($BG103, $AW$4:$BD$1707, BK$3+2, FALSE)</f>
        <v>1</v>
      </c>
      <c r="BL103" s="61" t="str">
        <f t="shared" si="65"/>
        <v>7</v>
      </c>
      <c r="BM103" s="61" t="str">
        <f t="shared" si="65"/>
        <v>5</v>
      </c>
      <c r="BN103" s="41" t="str">
        <f t="shared" si="65"/>
        <v>8</v>
      </c>
      <c r="BO103" s="48" t="str">
        <f t="shared" si="65"/>
        <v>6</v>
      </c>
      <c r="BP103" s="48" t="str">
        <f t="shared" si="65"/>
        <v>4</v>
      </c>
      <c r="BQ103" s="65" t="str">
        <f t="shared" si="62"/>
        <v>3</v>
      </c>
      <c r="BR103" s="53" t="str">
        <f t="shared" si="63"/>
        <v>-</v>
      </c>
      <c r="BS103" s="8" t="str">
        <f t="shared" si="64"/>
        <v>-</v>
      </c>
      <c r="BT103" s="9">
        <f>COUNTIF($BS$4:BS103, "&lt;&gt;-")</f>
        <v>4</v>
      </c>
    </row>
    <row r="104" spans="17:72" x14ac:dyDescent="0.25">
      <c r="Q104" s="7">
        <f t="shared" si="41"/>
        <v>17</v>
      </c>
      <c r="R104" s="8">
        <f t="shared" si="42"/>
        <v>5</v>
      </c>
      <c r="S104" s="14">
        <f>COUNTIF($X$4:X104, "&lt;&gt;-")</f>
        <v>57</v>
      </c>
      <c r="T104" s="21">
        <v>100</v>
      </c>
      <c r="U104" s="27" t="str">
        <f t="shared" si="43"/>
        <v>4</v>
      </c>
      <c r="V104" s="41" t="str">
        <f t="shared" si="43"/>
        <v>1</v>
      </c>
      <c r="W104" s="36" t="str">
        <f t="shared" si="44"/>
        <v>7</v>
      </c>
      <c r="X104" s="30" t="str">
        <f t="shared" si="45"/>
        <v>23568</v>
      </c>
      <c r="Z104" s="7">
        <f t="shared" si="46"/>
        <v>21</v>
      </c>
      <c r="AA104" s="8">
        <f t="shared" si="47"/>
        <v>1</v>
      </c>
      <c r="AB104" s="7">
        <f>COUNTIF($AH$4:AH104, "&lt;&gt;-")</f>
        <v>45</v>
      </c>
      <c r="AC104" s="21">
        <v>100</v>
      </c>
      <c r="AD104" s="47" t="str">
        <f t="shared" si="48"/>
        <v>1</v>
      </c>
      <c r="AE104" s="41" t="str">
        <f t="shared" si="48"/>
        <v>8</v>
      </c>
      <c r="AF104" s="48" t="str">
        <f t="shared" si="48"/>
        <v>6</v>
      </c>
      <c r="AG104" s="57" t="str">
        <f t="shared" si="49"/>
        <v>2</v>
      </c>
      <c r="AH104" s="53" t="str">
        <f t="shared" si="50"/>
        <v>3457</v>
      </c>
      <c r="AJ104" s="7">
        <f t="shared" si="51"/>
        <v>26</v>
      </c>
      <c r="AK104" s="8">
        <f t="shared" si="52"/>
        <v>1</v>
      </c>
      <c r="AL104" s="7">
        <f>COUNTIF($AS$4:AS104, "&lt;&gt;-")</f>
        <v>41</v>
      </c>
      <c r="AM104" s="21">
        <v>100</v>
      </c>
      <c r="AN104" s="27" t="str">
        <f t="shared" si="53"/>
        <v>1</v>
      </c>
      <c r="AO104" s="61" t="str">
        <f t="shared" si="53"/>
        <v>6</v>
      </c>
      <c r="AP104" s="41" t="str">
        <f t="shared" si="53"/>
        <v>4</v>
      </c>
      <c r="AQ104" s="48" t="str">
        <f t="shared" si="53"/>
        <v>7</v>
      </c>
      <c r="AR104" s="57" t="str">
        <f t="shared" si="54"/>
        <v>2</v>
      </c>
      <c r="AS104" s="53" t="str">
        <f t="shared" si="55"/>
        <v>-</v>
      </c>
      <c r="AU104" s="7">
        <f t="shared" si="56"/>
        <v>34</v>
      </c>
      <c r="AV104" s="8">
        <f t="shared" si="57"/>
        <v>2</v>
      </c>
      <c r="AW104" s="7">
        <f>COUNTIF($BE$4:BE104, "&lt;&gt;-")</f>
        <v>24</v>
      </c>
      <c r="AX104" s="21">
        <v>100</v>
      </c>
      <c r="AY104" s="27" t="str">
        <f t="shared" si="40"/>
        <v>1</v>
      </c>
      <c r="AZ104" s="61" t="str">
        <f t="shared" si="40"/>
        <v>5</v>
      </c>
      <c r="BA104" s="41" t="str">
        <f t="shared" si="40"/>
        <v>8</v>
      </c>
      <c r="BB104" s="48" t="str">
        <f t="shared" si="40"/>
        <v>2</v>
      </c>
      <c r="BC104" s="48" t="str">
        <f t="shared" si="40"/>
        <v>4</v>
      </c>
      <c r="BD104" s="57" t="str">
        <f t="shared" si="58"/>
        <v>6</v>
      </c>
      <c r="BE104" s="53" t="str">
        <f t="shared" si="59"/>
        <v>-</v>
      </c>
      <c r="BG104" s="7">
        <f t="shared" si="60"/>
        <v>51</v>
      </c>
      <c r="BH104" s="8">
        <f t="shared" si="61"/>
        <v>1</v>
      </c>
      <c r="BI104" s="7">
        <f>COUNTIF($BR$4:BR104, "&lt;&gt;-")</f>
        <v>19</v>
      </c>
      <c r="BJ104" s="21">
        <v>100</v>
      </c>
      <c r="BK104" s="27" t="str">
        <f t="shared" si="66"/>
        <v>1</v>
      </c>
      <c r="BL104" s="61" t="str">
        <f t="shared" si="65"/>
        <v>8</v>
      </c>
      <c r="BM104" s="61" t="str">
        <f t="shared" si="65"/>
        <v>4</v>
      </c>
      <c r="BN104" s="41" t="str">
        <f t="shared" si="65"/>
        <v>2</v>
      </c>
      <c r="BO104" s="48" t="str">
        <f t="shared" si="65"/>
        <v>7</v>
      </c>
      <c r="BP104" s="48" t="str">
        <f t="shared" si="65"/>
        <v>3</v>
      </c>
      <c r="BQ104" s="65" t="str">
        <f t="shared" si="62"/>
        <v>5</v>
      </c>
      <c r="BR104" s="53" t="str">
        <f t="shared" si="63"/>
        <v>-</v>
      </c>
      <c r="BS104" s="8" t="str">
        <f t="shared" si="64"/>
        <v>-</v>
      </c>
      <c r="BT104" s="9">
        <f>COUNTIF($BS$4:BS104, "&lt;&gt;-")</f>
        <v>4</v>
      </c>
    </row>
    <row r="105" spans="17:72" x14ac:dyDescent="0.25">
      <c r="Q105" s="7">
        <f t="shared" si="41"/>
        <v>17</v>
      </c>
      <c r="R105" s="8">
        <f t="shared" si="42"/>
        <v>6</v>
      </c>
      <c r="S105" s="14">
        <f>COUNTIF($X$4:X105, "&lt;&gt;-")</f>
        <v>58</v>
      </c>
      <c r="T105" s="21">
        <v>101</v>
      </c>
      <c r="U105" s="27" t="str">
        <f t="shared" si="43"/>
        <v>4</v>
      </c>
      <c r="V105" s="41" t="str">
        <f t="shared" si="43"/>
        <v>1</v>
      </c>
      <c r="W105" s="36" t="str">
        <f t="shared" si="44"/>
        <v>8</v>
      </c>
      <c r="X105" s="30" t="str">
        <f t="shared" si="45"/>
        <v>23567</v>
      </c>
      <c r="Z105" s="7">
        <f t="shared" si="46"/>
        <v>21</v>
      </c>
      <c r="AA105" s="8">
        <f t="shared" si="47"/>
        <v>2</v>
      </c>
      <c r="AB105" s="7">
        <f>COUNTIF($AH$4:AH105, "&lt;&gt;-")</f>
        <v>46</v>
      </c>
      <c r="AC105" s="21">
        <v>101</v>
      </c>
      <c r="AD105" s="47" t="str">
        <f t="shared" si="48"/>
        <v>1</v>
      </c>
      <c r="AE105" s="41" t="str">
        <f t="shared" si="48"/>
        <v>8</v>
      </c>
      <c r="AF105" s="48" t="str">
        <f t="shared" si="48"/>
        <v>6</v>
      </c>
      <c r="AG105" s="57" t="str">
        <f t="shared" si="49"/>
        <v>3</v>
      </c>
      <c r="AH105" s="53" t="str">
        <f t="shared" si="50"/>
        <v>2457</v>
      </c>
      <c r="AJ105" s="7">
        <f t="shared" si="51"/>
        <v>26</v>
      </c>
      <c r="AK105" s="8">
        <f t="shared" si="52"/>
        <v>2</v>
      </c>
      <c r="AL105" s="7">
        <f>COUNTIF($AS$4:AS105, "&lt;&gt;-")</f>
        <v>41</v>
      </c>
      <c r="AM105" s="21">
        <v>101</v>
      </c>
      <c r="AN105" s="27" t="str">
        <f t="shared" si="53"/>
        <v>1</v>
      </c>
      <c r="AO105" s="61" t="str">
        <f t="shared" si="53"/>
        <v>6</v>
      </c>
      <c r="AP105" s="41" t="str">
        <f t="shared" si="53"/>
        <v>4</v>
      </c>
      <c r="AQ105" s="48" t="str">
        <f t="shared" si="53"/>
        <v>7</v>
      </c>
      <c r="AR105" s="57" t="str">
        <f t="shared" si="54"/>
        <v>3</v>
      </c>
      <c r="AS105" s="53" t="str">
        <f t="shared" si="55"/>
        <v>-</v>
      </c>
      <c r="AU105" s="7">
        <f t="shared" si="56"/>
        <v>34</v>
      </c>
      <c r="AV105" s="8">
        <f t="shared" si="57"/>
        <v>3</v>
      </c>
      <c r="AW105" s="7">
        <f>COUNTIF($BE$4:BE105, "&lt;&gt;-")</f>
        <v>25</v>
      </c>
      <c r="AX105" s="21">
        <v>101</v>
      </c>
      <c r="AY105" s="27" t="str">
        <f t="shared" si="40"/>
        <v>1</v>
      </c>
      <c r="AZ105" s="61" t="str">
        <f t="shared" si="40"/>
        <v>5</v>
      </c>
      <c r="BA105" s="41" t="str">
        <f t="shared" si="40"/>
        <v>8</v>
      </c>
      <c r="BB105" s="48" t="str">
        <f t="shared" si="40"/>
        <v>2</v>
      </c>
      <c r="BC105" s="48" t="str">
        <f t="shared" si="40"/>
        <v>4</v>
      </c>
      <c r="BD105" s="57" t="str">
        <f t="shared" si="58"/>
        <v>7</v>
      </c>
      <c r="BE105" s="53" t="str">
        <f t="shared" si="59"/>
        <v>36</v>
      </c>
      <c r="BG105" s="7">
        <f t="shared" si="60"/>
        <v>51</v>
      </c>
      <c r="BH105" s="8">
        <f t="shared" si="61"/>
        <v>2</v>
      </c>
      <c r="BI105" s="7">
        <f>COUNTIF($BR$4:BR105, "&lt;&gt;-")</f>
        <v>20</v>
      </c>
      <c r="BJ105" s="21">
        <v>101</v>
      </c>
      <c r="BK105" s="27" t="str">
        <f t="shared" si="66"/>
        <v>1</v>
      </c>
      <c r="BL105" s="61" t="str">
        <f t="shared" si="65"/>
        <v>8</v>
      </c>
      <c r="BM105" s="61" t="str">
        <f t="shared" si="65"/>
        <v>4</v>
      </c>
      <c r="BN105" s="41" t="str">
        <f t="shared" si="65"/>
        <v>2</v>
      </c>
      <c r="BO105" s="48" t="str">
        <f t="shared" si="65"/>
        <v>7</v>
      </c>
      <c r="BP105" s="48" t="str">
        <f t="shared" si="65"/>
        <v>3</v>
      </c>
      <c r="BQ105" s="65" t="str">
        <f t="shared" si="62"/>
        <v>6</v>
      </c>
      <c r="BR105" s="53" t="str">
        <f t="shared" si="63"/>
        <v>5</v>
      </c>
      <c r="BS105" s="8" t="str">
        <f t="shared" si="64"/>
        <v>-</v>
      </c>
      <c r="BT105" s="9">
        <f>COUNTIF($BS$4:BS105, "&lt;&gt;-")</f>
        <v>4</v>
      </c>
    </row>
    <row r="106" spans="17:72" x14ac:dyDescent="0.25">
      <c r="Q106" s="7">
        <f t="shared" si="41"/>
        <v>18</v>
      </c>
      <c r="R106" s="8">
        <f t="shared" si="42"/>
        <v>1</v>
      </c>
      <c r="S106" s="14">
        <f>COUNTIF($X$4:X106, "&lt;&gt;-")</f>
        <v>58</v>
      </c>
      <c r="T106" s="21">
        <v>102</v>
      </c>
      <c r="U106" s="27" t="str">
        <f t="shared" si="43"/>
        <v>4</v>
      </c>
      <c r="V106" s="41" t="str">
        <f t="shared" si="43"/>
        <v>2</v>
      </c>
      <c r="W106" s="36" t="str">
        <f t="shared" si="44"/>
        <v>1</v>
      </c>
      <c r="X106" s="30" t="str">
        <f t="shared" si="45"/>
        <v>-</v>
      </c>
      <c r="Z106" s="7">
        <f t="shared" si="46"/>
        <v>21</v>
      </c>
      <c r="AA106" s="8">
        <f t="shared" si="47"/>
        <v>3</v>
      </c>
      <c r="AB106" s="7">
        <f>COUNTIF($AH$4:AH106, "&lt;&gt;-")</f>
        <v>46</v>
      </c>
      <c r="AC106" s="21">
        <v>102</v>
      </c>
      <c r="AD106" s="47" t="str">
        <f t="shared" si="48"/>
        <v>1</v>
      </c>
      <c r="AE106" s="41" t="str">
        <f t="shared" si="48"/>
        <v>8</v>
      </c>
      <c r="AF106" s="48" t="str">
        <f t="shared" si="48"/>
        <v>6</v>
      </c>
      <c r="AG106" s="57" t="str">
        <f t="shared" si="49"/>
        <v>4</v>
      </c>
      <c r="AH106" s="53" t="str">
        <f t="shared" si="50"/>
        <v>-</v>
      </c>
      <c r="AJ106" s="7">
        <f t="shared" si="51"/>
        <v>26</v>
      </c>
      <c r="AK106" s="8">
        <f t="shared" si="52"/>
        <v>3</v>
      </c>
      <c r="AL106" s="7">
        <f>COUNTIF($AS$4:AS106, "&lt;&gt;-")</f>
        <v>41</v>
      </c>
      <c r="AM106" s="21">
        <v>102</v>
      </c>
      <c r="AN106" s="27" t="str">
        <f t="shared" si="53"/>
        <v>1</v>
      </c>
      <c r="AO106" s="61" t="str">
        <f t="shared" si="53"/>
        <v>6</v>
      </c>
      <c r="AP106" s="41" t="str">
        <f t="shared" si="53"/>
        <v>4</v>
      </c>
      <c r="AQ106" s="48" t="str">
        <f t="shared" si="53"/>
        <v>7</v>
      </c>
      <c r="AR106" s="57" t="str">
        <f t="shared" si="54"/>
        <v>5</v>
      </c>
      <c r="AS106" s="53" t="str">
        <f t="shared" si="55"/>
        <v>-</v>
      </c>
      <c r="AU106" s="7">
        <f t="shared" si="56"/>
        <v>35</v>
      </c>
      <c r="AV106" s="8">
        <f t="shared" si="57"/>
        <v>1</v>
      </c>
      <c r="AW106" s="7">
        <f>COUNTIF($BE$4:BE106, "&lt;&gt;-")</f>
        <v>26</v>
      </c>
      <c r="AX106" s="21">
        <v>102</v>
      </c>
      <c r="AY106" s="27" t="str">
        <f t="shared" si="40"/>
        <v>1</v>
      </c>
      <c r="AZ106" s="61" t="str">
        <f t="shared" si="40"/>
        <v>5</v>
      </c>
      <c r="BA106" s="41" t="str">
        <f t="shared" si="40"/>
        <v>8</v>
      </c>
      <c r="BB106" s="48" t="str">
        <f t="shared" si="40"/>
        <v>2</v>
      </c>
      <c r="BC106" s="48" t="str">
        <f t="shared" si="40"/>
        <v>7</v>
      </c>
      <c r="BD106" s="57" t="str">
        <f t="shared" si="58"/>
        <v>3</v>
      </c>
      <c r="BE106" s="53" t="str">
        <f t="shared" si="59"/>
        <v>46</v>
      </c>
      <c r="BG106" s="7">
        <f t="shared" si="60"/>
        <v>52</v>
      </c>
      <c r="BH106" s="8">
        <f t="shared" si="61"/>
        <v>1</v>
      </c>
      <c r="BI106" s="7">
        <f>COUNTIF($BR$4:BR106, "&lt;&gt;-")</f>
        <v>20</v>
      </c>
      <c r="BJ106" s="21">
        <v>102</v>
      </c>
      <c r="BK106" s="27" t="str">
        <f t="shared" si="66"/>
        <v>1</v>
      </c>
      <c r="BL106" s="61" t="str">
        <f t="shared" si="65"/>
        <v>8</v>
      </c>
      <c r="BM106" s="61" t="str">
        <f t="shared" si="65"/>
        <v>4</v>
      </c>
      <c r="BN106" s="41" t="str">
        <f t="shared" si="65"/>
        <v>2</v>
      </c>
      <c r="BO106" s="48" t="str">
        <f t="shared" si="65"/>
        <v>7</v>
      </c>
      <c r="BP106" s="48" t="str">
        <f t="shared" si="65"/>
        <v>5</v>
      </c>
      <c r="BQ106" s="65" t="str">
        <f t="shared" si="62"/>
        <v>3</v>
      </c>
      <c r="BR106" s="53" t="str">
        <f t="shared" si="63"/>
        <v>-</v>
      </c>
      <c r="BS106" s="8" t="str">
        <f t="shared" si="64"/>
        <v>-</v>
      </c>
      <c r="BT106" s="9">
        <f>COUNTIF($BS$4:BS106, "&lt;&gt;-")</f>
        <v>4</v>
      </c>
    </row>
    <row r="107" spans="17:72" x14ac:dyDescent="0.25">
      <c r="Q107" s="7">
        <f t="shared" si="41"/>
        <v>18</v>
      </c>
      <c r="R107" s="8">
        <f t="shared" si="42"/>
        <v>2</v>
      </c>
      <c r="S107" s="14">
        <f>COUNTIF($X$4:X107, "&lt;&gt;-")</f>
        <v>58</v>
      </c>
      <c r="T107" s="21">
        <v>103</v>
      </c>
      <c r="U107" s="27" t="str">
        <f t="shared" si="43"/>
        <v>4</v>
      </c>
      <c r="V107" s="41" t="str">
        <f t="shared" si="43"/>
        <v>2</v>
      </c>
      <c r="W107" s="36" t="str">
        <f t="shared" si="44"/>
        <v>3</v>
      </c>
      <c r="X107" s="30" t="str">
        <f t="shared" si="45"/>
        <v>-</v>
      </c>
      <c r="Z107" s="7">
        <f t="shared" si="46"/>
        <v>21</v>
      </c>
      <c r="AA107" s="8">
        <f t="shared" si="47"/>
        <v>4</v>
      </c>
      <c r="AB107" s="7">
        <f>COUNTIF($AH$4:AH107, "&lt;&gt;-")</f>
        <v>46</v>
      </c>
      <c r="AC107" s="21">
        <v>103</v>
      </c>
      <c r="AD107" s="47" t="str">
        <f t="shared" si="48"/>
        <v>1</v>
      </c>
      <c r="AE107" s="41" t="str">
        <f t="shared" si="48"/>
        <v>8</v>
      </c>
      <c r="AF107" s="48" t="str">
        <f t="shared" si="48"/>
        <v>6</v>
      </c>
      <c r="AG107" s="57" t="str">
        <f t="shared" si="49"/>
        <v>5</v>
      </c>
      <c r="AH107" s="53" t="str">
        <f t="shared" si="50"/>
        <v>-</v>
      </c>
      <c r="AJ107" s="7">
        <f t="shared" si="51"/>
        <v>26</v>
      </c>
      <c r="AK107" s="8">
        <f t="shared" si="52"/>
        <v>4</v>
      </c>
      <c r="AL107" s="7">
        <f>COUNTIF($AS$4:AS107, "&lt;&gt;-")</f>
        <v>41</v>
      </c>
      <c r="AM107" s="21">
        <v>103</v>
      </c>
      <c r="AN107" s="27" t="str">
        <f t="shared" si="53"/>
        <v>1</v>
      </c>
      <c r="AO107" s="61" t="str">
        <f t="shared" si="53"/>
        <v>6</v>
      </c>
      <c r="AP107" s="41" t="str">
        <f t="shared" si="53"/>
        <v>4</v>
      </c>
      <c r="AQ107" s="48" t="str">
        <f t="shared" si="53"/>
        <v>7</v>
      </c>
      <c r="AR107" s="57" t="str">
        <f t="shared" si="54"/>
        <v>8</v>
      </c>
      <c r="AS107" s="53" t="str">
        <f t="shared" si="55"/>
        <v>-</v>
      </c>
      <c r="AU107" s="7">
        <f t="shared" si="56"/>
        <v>35</v>
      </c>
      <c r="AV107" s="8">
        <f t="shared" si="57"/>
        <v>2</v>
      </c>
      <c r="AW107" s="7">
        <f>COUNTIF($BE$4:BE107, "&lt;&gt;-")</f>
        <v>26</v>
      </c>
      <c r="AX107" s="21">
        <v>103</v>
      </c>
      <c r="AY107" s="27" t="str">
        <f t="shared" si="40"/>
        <v>1</v>
      </c>
      <c r="AZ107" s="61" t="str">
        <f t="shared" si="40"/>
        <v>5</v>
      </c>
      <c r="BA107" s="41" t="str">
        <f t="shared" si="40"/>
        <v>8</v>
      </c>
      <c r="BB107" s="48" t="str">
        <f t="shared" si="40"/>
        <v>2</v>
      </c>
      <c r="BC107" s="48" t="str">
        <f t="shared" si="40"/>
        <v>7</v>
      </c>
      <c r="BD107" s="57" t="str">
        <f t="shared" si="58"/>
        <v>4</v>
      </c>
      <c r="BE107" s="53" t="str">
        <f t="shared" si="59"/>
        <v>-</v>
      </c>
      <c r="BG107" s="7">
        <f t="shared" si="60"/>
        <v>52</v>
      </c>
      <c r="BH107" s="8">
        <f t="shared" si="61"/>
        <v>2</v>
      </c>
      <c r="BI107" s="7">
        <f>COUNTIF($BR$4:BR107, "&lt;&gt;-")</f>
        <v>20</v>
      </c>
      <c r="BJ107" s="21">
        <v>103</v>
      </c>
      <c r="BK107" s="27" t="str">
        <f t="shared" si="66"/>
        <v>1</v>
      </c>
      <c r="BL107" s="61" t="str">
        <f t="shared" si="65"/>
        <v>8</v>
      </c>
      <c r="BM107" s="61" t="str">
        <f t="shared" si="65"/>
        <v>4</v>
      </c>
      <c r="BN107" s="41" t="str">
        <f t="shared" si="65"/>
        <v>2</v>
      </c>
      <c r="BO107" s="48" t="str">
        <f t="shared" si="65"/>
        <v>7</v>
      </c>
      <c r="BP107" s="48" t="str">
        <f t="shared" si="65"/>
        <v>5</v>
      </c>
      <c r="BQ107" s="65" t="str">
        <f t="shared" si="62"/>
        <v>6</v>
      </c>
      <c r="BR107" s="53" t="str">
        <f t="shared" si="63"/>
        <v>-</v>
      </c>
      <c r="BS107" s="8" t="str">
        <f t="shared" si="64"/>
        <v>-</v>
      </c>
      <c r="BT107" s="9">
        <f>COUNTIF($BS$4:BS107, "&lt;&gt;-")</f>
        <v>4</v>
      </c>
    </row>
    <row r="108" spans="17:72" x14ac:dyDescent="0.25">
      <c r="Q108" s="7">
        <f t="shared" si="41"/>
        <v>18</v>
      </c>
      <c r="R108" s="8">
        <f t="shared" si="42"/>
        <v>3</v>
      </c>
      <c r="S108" s="14">
        <f>COUNTIF($X$4:X108, "&lt;&gt;-")</f>
        <v>59</v>
      </c>
      <c r="T108" s="21">
        <v>104</v>
      </c>
      <c r="U108" s="27" t="str">
        <f t="shared" si="43"/>
        <v>4</v>
      </c>
      <c r="V108" s="41" t="str">
        <f t="shared" si="43"/>
        <v>2</v>
      </c>
      <c r="W108" s="36" t="str">
        <f t="shared" si="44"/>
        <v>5</v>
      </c>
      <c r="X108" s="30" t="str">
        <f t="shared" si="45"/>
        <v>13678</v>
      </c>
      <c r="Z108" s="7">
        <f t="shared" si="46"/>
        <v>21</v>
      </c>
      <c r="AA108" s="8">
        <f t="shared" si="47"/>
        <v>5</v>
      </c>
      <c r="AB108" s="7">
        <f>COUNTIF($AH$4:AH108, "&lt;&gt;-")</f>
        <v>46</v>
      </c>
      <c r="AC108" s="21">
        <v>104</v>
      </c>
      <c r="AD108" s="47" t="str">
        <f t="shared" si="48"/>
        <v>1</v>
      </c>
      <c r="AE108" s="41" t="str">
        <f t="shared" si="48"/>
        <v>8</v>
      </c>
      <c r="AF108" s="48" t="str">
        <f t="shared" si="48"/>
        <v>6</v>
      </c>
      <c r="AG108" s="57" t="str">
        <f t="shared" si="49"/>
        <v>7</v>
      </c>
      <c r="AH108" s="53" t="str">
        <f t="shared" si="50"/>
        <v>-</v>
      </c>
      <c r="AJ108" s="7">
        <f t="shared" si="51"/>
        <v>27</v>
      </c>
      <c r="AK108" s="8">
        <f t="shared" si="52"/>
        <v>1</v>
      </c>
      <c r="AL108" s="7">
        <f>COUNTIF($AS$4:AS108, "&lt;&gt;-")</f>
        <v>41</v>
      </c>
      <c r="AM108" s="21">
        <v>104</v>
      </c>
      <c r="AN108" s="27" t="str">
        <f t="shared" si="53"/>
        <v>1</v>
      </c>
      <c r="AO108" s="61" t="str">
        <f t="shared" si="53"/>
        <v>6</v>
      </c>
      <c r="AP108" s="41" t="str">
        <f t="shared" si="53"/>
        <v>8</v>
      </c>
      <c r="AQ108" s="48" t="str">
        <f t="shared" si="53"/>
        <v>2</v>
      </c>
      <c r="AR108" s="57" t="str">
        <f t="shared" si="54"/>
        <v>3</v>
      </c>
      <c r="AS108" s="53" t="str">
        <f t="shared" si="55"/>
        <v>-</v>
      </c>
      <c r="AU108" s="7">
        <f t="shared" si="56"/>
        <v>35</v>
      </c>
      <c r="AV108" s="8">
        <f t="shared" si="57"/>
        <v>3</v>
      </c>
      <c r="AW108" s="7">
        <f>COUNTIF($BE$4:BE108, "&lt;&gt;-")</f>
        <v>26</v>
      </c>
      <c r="AX108" s="21">
        <v>104</v>
      </c>
      <c r="AY108" s="27" t="str">
        <f t="shared" si="40"/>
        <v>1</v>
      </c>
      <c r="AZ108" s="61" t="str">
        <f t="shared" si="40"/>
        <v>5</v>
      </c>
      <c r="BA108" s="41" t="str">
        <f t="shared" si="40"/>
        <v>8</v>
      </c>
      <c r="BB108" s="48" t="str">
        <f t="shared" si="40"/>
        <v>2</v>
      </c>
      <c r="BC108" s="48" t="str">
        <f t="shared" si="40"/>
        <v>7</v>
      </c>
      <c r="BD108" s="57" t="str">
        <f t="shared" si="58"/>
        <v>6</v>
      </c>
      <c r="BE108" s="53" t="str">
        <f t="shared" si="59"/>
        <v>-</v>
      </c>
      <c r="BG108" s="7">
        <f t="shared" si="60"/>
        <v>53</v>
      </c>
      <c r="BH108" s="8">
        <f t="shared" si="61"/>
        <v>1</v>
      </c>
      <c r="BI108" s="7">
        <f>COUNTIF($BR$4:BR108, "&lt;&gt;-")</f>
        <v>20</v>
      </c>
      <c r="BJ108" s="21">
        <v>104</v>
      </c>
      <c r="BK108" s="27" t="str">
        <f t="shared" si="66"/>
        <v>1</v>
      </c>
      <c r="BL108" s="61" t="str">
        <f t="shared" si="65"/>
        <v>8</v>
      </c>
      <c r="BM108" s="61" t="str">
        <f t="shared" si="65"/>
        <v>5</v>
      </c>
      <c r="BN108" s="41" t="str">
        <f t="shared" si="65"/>
        <v>2</v>
      </c>
      <c r="BO108" s="48" t="str">
        <f t="shared" si="65"/>
        <v>4</v>
      </c>
      <c r="BP108" s="48" t="str">
        <f t="shared" si="65"/>
        <v>7</v>
      </c>
      <c r="BQ108" s="65" t="str">
        <f t="shared" si="62"/>
        <v>3</v>
      </c>
      <c r="BR108" s="53" t="str">
        <f t="shared" si="63"/>
        <v>-</v>
      </c>
      <c r="BS108" s="8" t="str">
        <f t="shared" si="64"/>
        <v>-</v>
      </c>
      <c r="BT108" s="9">
        <f>COUNTIF($BS$4:BS108, "&lt;&gt;-")</f>
        <v>4</v>
      </c>
    </row>
    <row r="109" spans="17:72" x14ac:dyDescent="0.25">
      <c r="Q109" s="7">
        <f t="shared" si="41"/>
        <v>18</v>
      </c>
      <c r="R109" s="8">
        <f t="shared" si="42"/>
        <v>4</v>
      </c>
      <c r="S109" s="14">
        <f>COUNTIF($X$4:X109, "&lt;&gt;-")</f>
        <v>59</v>
      </c>
      <c r="T109" s="21">
        <v>105</v>
      </c>
      <c r="U109" s="27" t="str">
        <f t="shared" si="43"/>
        <v>4</v>
      </c>
      <c r="V109" s="41" t="str">
        <f t="shared" si="43"/>
        <v>2</v>
      </c>
      <c r="W109" s="36" t="str">
        <f t="shared" si="44"/>
        <v>6</v>
      </c>
      <c r="X109" s="30" t="str">
        <f t="shared" si="45"/>
        <v>-</v>
      </c>
      <c r="Z109" s="7">
        <f t="shared" si="46"/>
        <v>22</v>
      </c>
      <c r="AA109" s="8">
        <f t="shared" si="47"/>
        <v>1</v>
      </c>
      <c r="AB109" s="7">
        <f>COUNTIF($AH$4:AH109, "&lt;&gt;-")</f>
        <v>47</v>
      </c>
      <c r="AC109" s="21">
        <v>105</v>
      </c>
      <c r="AD109" s="47" t="str">
        <f t="shared" si="48"/>
        <v>2</v>
      </c>
      <c r="AE109" s="41" t="str">
        <f t="shared" si="48"/>
        <v>4</v>
      </c>
      <c r="AF109" s="48" t="str">
        <f t="shared" si="48"/>
        <v>1</v>
      </c>
      <c r="AG109" s="57" t="str">
        <f t="shared" si="49"/>
        <v>3</v>
      </c>
      <c r="AH109" s="53" t="str">
        <f t="shared" si="50"/>
        <v>5678</v>
      </c>
      <c r="AJ109" s="7">
        <f t="shared" si="51"/>
        <v>27</v>
      </c>
      <c r="AK109" s="8">
        <f t="shared" si="52"/>
        <v>2</v>
      </c>
      <c r="AL109" s="7">
        <f>COUNTIF($AS$4:AS109, "&lt;&gt;-")</f>
        <v>42</v>
      </c>
      <c r="AM109" s="21">
        <v>105</v>
      </c>
      <c r="AN109" s="27" t="str">
        <f t="shared" si="53"/>
        <v>1</v>
      </c>
      <c r="AO109" s="61" t="str">
        <f t="shared" si="53"/>
        <v>6</v>
      </c>
      <c r="AP109" s="41" t="str">
        <f t="shared" si="53"/>
        <v>8</v>
      </c>
      <c r="AQ109" s="48" t="str">
        <f t="shared" si="53"/>
        <v>2</v>
      </c>
      <c r="AR109" s="57" t="str">
        <f t="shared" si="54"/>
        <v>4</v>
      </c>
      <c r="AS109" s="53" t="str">
        <f t="shared" si="55"/>
        <v>357</v>
      </c>
      <c r="AU109" s="7">
        <f t="shared" si="56"/>
        <v>36</v>
      </c>
      <c r="AV109" s="8">
        <f t="shared" si="57"/>
        <v>1</v>
      </c>
      <c r="AW109" s="7">
        <f>COUNTIF($BE$4:BE109, "&lt;&gt;-")</f>
        <v>26</v>
      </c>
      <c r="AX109" s="21">
        <v>105</v>
      </c>
      <c r="AY109" s="27" t="str">
        <f t="shared" si="40"/>
        <v>1</v>
      </c>
      <c r="AZ109" s="61" t="str">
        <f t="shared" si="40"/>
        <v>5</v>
      </c>
      <c r="BA109" s="41" t="str">
        <f t="shared" si="40"/>
        <v>8</v>
      </c>
      <c r="BB109" s="48" t="str">
        <f t="shared" si="40"/>
        <v>6</v>
      </c>
      <c r="BC109" s="48" t="str">
        <f t="shared" si="40"/>
        <v>3</v>
      </c>
      <c r="BD109" s="57" t="str">
        <f t="shared" si="58"/>
        <v>2</v>
      </c>
      <c r="BE109" s="53" t="str">
        <f t="shared" si="59"/>
        <v>-</v>
      </c>
      <c r="BG109" s="7">
        <f t="shared" si="60"/>
        <v>53</v>
      </c>
      <c r="BH109" s="8">
        <f t="shared" si="61"/>
        <v>2</v>
      </c>
      <c r="BI109" s="7">
        <f>COUNTIF($BR$4:BR109, "&lt;&gt;-")</f>
        <v>20</v>
      </c>
      <c r="BJ109" s="21">
        <v>105</v>
      </c>
      <c r="BK109" s="27" t="str">
        <f t="shared" si="66"/>
        <v>1</v>
      </c>
      <c r="BL109" s="61" t="str">
        <f t="shared" si="65"/>
        <v>8</v>
      </c>
      <c r="BM109" s="61" t="str">
        <f t="shared" si="65"/>
        <v>5</v>
      </c>
      <c r="BN109" s="41" t="str">
        <f t="shared" si="65"/>
        <v>2</v>
      </c>
      <c r="BO109" s="48" t="str">
        <f t="shared" si="65"/>
        <v>4</v>
      </c>
      <c r="BP109" s="48" t="str">
        <f t="shared" si="65"/>
        <v>7</v>
      </c>
      <c r="BQ109" s="65" t="str">
        <f t="shared" si="62"/>
        <v>6</v>
      </c>
      <c r="BR109" s="53" t="str">
        <f t="shared" si="63"/>
        <v>-</v>
      </c>
      <c r="BS109" s="8" t="str">
        <f t="shared" si="64"/>
        <v>-</v>
      </c>
      <c r="BT109" s="9">
        <f>COUNTIF($BS$4:BS109, "&lt;&gt;-")</f>
        <v>4</v>
      </c>
    </row>
    <row r="110" spans="17:72" x14ac:dyDescent="0.25">
      <c r="Q110" s="7">
        <f t="shared" si="41"/>
        <v>18</v>
      </c>
      <c r="R110" s="8">
        <f t="shared" si="42"/>
        <v>5</v>
      </c>
      <c r="S110" s="14">
        <f>COUNTIF($X$4:X110, "&lt;&gt;-")</f>
        <v>60</v>
      </c>
      <c r="T110" s="21">
        <v>106</v>
      </c>
      <c r="U110" s="27" t="str">
        <f t="shared" si="43"/>
        <v>4</v>
      </c>
      <c r="V110" s="41" t="str">
        <f t="shared" si="43"/>
        <v>2</v>
      </c>
      <c r="W110" s="36" t="str">
        <f t="shared" si="44"/>
        <v>7</v>
      </c>
      <c r="X110" s="30" t="str">
        <f t="shared" si="45"/>
        <v>13568</v>
      </c>
      <c r="Z110" s="7">
        <f t="shared" si="46"/>
        <v>22</v>
      </c>
      <c r="AA110" s="8">
        <f t="shared" si="47"/>
        <v>2</v>
      </c>
      <c r="AB110" s="7">
        <f>COUNTIF($AH$4:AH110, "&lt;&gt;-")</f>
        <v>47</v>
      </c>
      <c r="AC110" s="21">
        <v>106</v>
      </c>
      <c r="AD110" s="47" t="str">
        <f t="shared" si="48"/>
        <v>2</v>
      </c>
      <c r="AE110" s="41" t="str">
        <f t="shared" si="48"/>
        <v>4</v>
      </c>
      <c r="AF110" s="48" t="str">
        <f t="shared" si="48"/>
        <v>1</v>
      </c>
      <c r="AG110" s="57" t="str">
        <f t="shared" si="49"/>
        <v>5</v>
      </c>
      <c r="AH110" s="53" t="str">
        <f t="shared" si="50"/>
        <v>-</v>
      </c>
      <c r="AJ110" s="7">
        <f t="shared" si="51"/>
        <v>27</v>
      </c>
      <c r="AK110" s="8">
        <f t="shared" si="52"/>
        <v>3</v>
      </c>
      <c r="AL110" s="7">
        <f>COUNTIF($AS$4:AS110, "&lt;&gt;-")</f>
        <v>42</v>
      </c>
      <c r="AM110" s="21">
        <v>106</v>
      </c>
      <c r="AN110" s="27" t="str">
        <f t="shared" si="53"/>
        <v>1</v>
      </c>
      <c r="AO110" s="61" t="str">
        <f t="shared" si="53"/>
        <v>6</v>
      </c>
      <c r="AP110" s="41" t="str">
        <f t="shared" si="53"/>
        <v>8</v>
      </c>
      <c r="AQ110" s="48" t="str">
        <f t="shared" si="53"/>
        <v>2</v>
      </c>
      <c r="AR110" s="57" t="str">
        <f t="shared" si="54"/>
        <v>5</v>
      </c>
      <c r="AS110" s="53" t="str">
        <f t="shared" si="55"/>
        <v>-</v>
      </c>
      <c r="AU110" s="7">
        <f t="shared" si="56"/>
        <v>36</v>
      </c>
      <c r="AV110" s="8">
        <f t="shared" si="57"/>
        <v>2</v>
      </c>
      <c r="AW110" s="7">
        <f>COUNTIF($BE$4:BE110, "&lt;&gt;-")</f>
        <v>26</v>
      </c>
      <c r="AX110" s="21">
        <v>106</v>
      </c>
      <c r="AY110" s="27" t="str">
        <f t="shared" si="40"/>
        <v>1</v>
      </c>
      <c r="AZ110" s="61" t="str">
        <f t="shared" si="40"/>
        <v>5</v>
      </c>
      <c r="BA110" s="41" t="str">
        <f t="shared" si="40"/>
        <v>8</v>
      </c>
      <c r="BB110" s="48" t="str">
        <f t="shared" si="40"/>
        <v>6</v>
      </c>
      <c r="BC110" s="48" t="str">
        <f t="shared" si="40"/>
        <v>3</v>
      </c>
      <c r="BD110" s="57" t="str">
        <f t="shared" si="58"/>
        <v>4</v>
      </c>
      <c r="BE110" s="53" t="str">
        <f t="shared" si="59"/>
        <v>-</v>
      </c>
      <c r="BG110" s="7">
        <f t="shared" si="60"/>
        <v>54</v>
      </c>
      <c r="BH110" s="8">
        <f t="shared" si="61"/>
        <v>1</v>
      </c>
      <c r="BI110" s="7">
        <f>COUNTIF($BR$4:BR110, "&lt;&gt;-")</f>
        <v>20</v>
      </c>
      <c r="BJ110" s="21">
        <v>106</v>
      </c>
      <c r="BK110" s="27" t="str">
        <f t="shared" si="66"/>
        <v>1</v>
      </c>
      <c r="BL110" s="61" t="str">
        <f t="shared" si="65"/>
        <v>8</v>
      </c>
      <c r="BM110" s="61" t="str">
        <f t="shared" si="65"/>
        <v>5</v>
      </c>
      <c r="BN110" s="41" t="str">
        <f t="shared" si="65"/>
        <v>2</v>
      </c>
      <c r="BO110" s="48" t="str">
        <f t="shared" si="65"/>
        <v>6</v>
      </c>
      <c r="BP110" s="48" t="str">
        <f t="shared" si="65"/>
        <v>3</v>
      </c>
      <c r="BQ110" s="65" t="str">
        <f t="shared" si="62"/>
        <v>4</v>
      </c>
      <c r="BR110" s="53" t="str">
        <f t="shared" si="63"/>
        <v>-</v>
      </c>
      <c r="BS110" s="8" t="str">
        <f t="shared" si="64"/>
        <v>-</v>
      </c>
      <c r="BT110" s="9">
        <f>COUNTIF($BS$4:BS110, "&lt;&gt;-")</f>
        <v>4</v>
      </c>
    </row>
    <row r="111" spans="17:72" x14ac:dyDescent="0.25">
      <c r="Q111" s="7">
        <f t="shared" si="41"/>
        <v>18</v>
      </c>
      <c r="R111" s="8">
        <f t="shared" si="42"/>
        <v>6</v>
      </c>
      <c r="S111" s="14">
        <f>COUNTIF($X$4:X111, "&lt;&gt;-")</f>
        <v>61</v>
      </c>
      <c r="T111" s="21">
        <v>107</v>
      </c>
      <c r="U111" s="27" t="str">
        <f t="shared" si="43"/>
        <v>4</v>
      </c>
      <c r="V111" s="41" t="str">
        <f t="shared" si="43"/>
        <v>2</v>
      </c>
      <c r="W111" s="36" t="str">
        <f t="shared" si="44"/>
        <v>8</v>
      </c>
      <c r="X111" s="30" t="str">
        <f t="shared" si="45"/>
        <v>13567</v>
      </c>
      <c r="Z111" s="7">
        <f t="shared" si="46"/>
        <v>22</v>
      </c>
      <c r="AA111" s="8">
        <f t="shared" si="47"/>
        <v>3</v>
      </c>
      <c r="AB111" s="7">
        <f>COUNTIF($AH$4:AH111, "&lt;&gt;-")</f>
        <v>47</v>
      </c>
      <c r="AC111" s="21">
        <v>107</v>
      </c>
      <c r="AD111" s="47" t="str">
        <f t="shared" si="48"/>
        <v>2</v>
      </c>
      <c r="AE111" s="41" t="str">
        <f t="shared" si="48"/>
        <v>4</v>
      </c>
      <c r="AF111" s="48" t="str">
        <f t="shared" si="48"/>
        <v>1</v>
      </c>
      <c r="AG111" s="57" t="str">
        <f t="shared" si="49"/>
        <v>6</v>
      </c>
      <c r="AH111" s="53" t="str">
        <f t="shared" si="50"/>
        <v>-</v>
      </c>
      <c r="AJ111" s="7">
        <f t="shared" si="51"/>
        <v>27</v>
      </c>
      <c r="AK111" s="8">
        <f t="shared" si="52"/>
        <v>4</v>
      </c>
      <c r="AL111" s="7">
        <f>COUNTIF($AS$4:AS111, "&lt;&gt;-")</f>
        <v>43</v>
      </c>
      <c r="AM111" s="21">
        <v>107</v>
      </c>
      <c r="AN111" s="27" t="str">
        <f t="shared" si="53"/>
        <v>1</v>
      </c>
      <c r="AO111" s="61" t="str">
        <f t="shared" si="53"/>
        <v>6</v>
      </c>
      <c r="AP111" s="41" t="str">
        <f t="shared" si="53"/>
        <v>8</v>
      </c>
      <c r="AQ111" s="48" t="str">
        <f t="shared" si="53"/>
        <v>2</v>
      </c>
      <c r="AR111" s="57" t="str">
        <f t="shared" si="54"/>
        <v>7</v>
      </c>
      <c r="AS111" s="53" t="str">
        <f t="shared" si="55"/>
        <v>345</v>
      </c>
      <c r="AU111" s="7">
        <f t="shared" si="56"/>
        <v>36</v>
      </c>
      <c r="AV111" s="8">
        <f t="shared" si="57"/>
        <v>3</v>
      </c>
      <c r="AW111" s="7">
        <f>COUNTIF($BE$4:BE111, "&lt;&gt;-")</f>
        <v>27</v>
      </c>
      <c r="AX111" s="21">
        <v>107</v>
      </c>
      <c r="AY111" s="27" t="str">
        <f t="shared" si="40"/>
        <v>1</v>
      </c>
      <c r="AZ111" s="61" t="str">
        <f t="shared" si="40"/>
        <v>5</v>
      </c>
      <c r="BA111" s="41" t="str">
        <f t="shared" si="40"/>
        <v>8</v>
      </c>
      <c r="BB111" s="48" t="str">
        <f t="shared" si="40"/>
        <v>6</v>
      </c>
      <c r="BC111" s="48" t="str">
        <f t="shared" si="40"/>
        <v>3</v>
      </c>
      <c r="BD111" s="57" t="str">
        <f t="shared" si="58"/>
        <v>7</v>
      </c>
      <c r="BE111" s="53" t="str">
        <f t="shared" si="59"/>
        <v>24</v>
      </c>
      <c r="BG111" s="7">
        <f t="shared" si="60"/>
        <v>54</v>
      </c>
      <c r="BH111" s="8">
        <f t="shared" si="61"/>
        <v>2</v>
      </c>
      <c r="BI111" s="7">
        <f>COUNTIF($BR$4:BR111, "&lt;&gt;-")</f>
        <v>20</v>
      </c>
      <c r="BJ111" s="21">
        <v>107</v>
      </c>
      <c r="BK111" s="27" t="str">
        <f t="shared" si="66"/>
        <v>1</v>
      </c>
      <c r="BL111" s="61" t="str">
        <f t="shared" si="65"/>
        <v>8</v>
      </c>
      <c r="BM111" s="61" t="str">
        <f t="shared" si="65"/>
        <v>5</v>
      </c>
      <c r="BN111" s="41" t="str">
        <f t="shared" si="65"/>
        <v>2</v>
      </c>
      <c r="BO111" s="48" t="str">
        <f t="shared" si="65"/>
        <v>6</v>
      </c>
      <c r="BP111" s="48" t="str">
        <f t="shared" si="65"/>
        <v>3</v>
      </c>
      <c r="BQ111" s="65" t="str">
        <f t="shared" si="62"/>
        <v>7</v>
      </c>
      <c r="BR111" s="53" t="str">
        <f t="shared" si="63"/>
        <v>-</v>
      </c>
      <c r="BS111" s="8" t="str">
        <f t="shared" si="64"/>
        <v>-</v>
      </c>
      <c r="BT111" s="9">
        <f>COUNTIF($BS$4:BS111, "&lt;&gt;-")</f>
        <v>4</v>
      </c>
    </row>
    <row r="112" spans="17:72" x14ac:dyDescent="0.25">
      <c r="Q112" s="7">
        <f t="shared" si="41"/>
        <v>19</v>
      </c>
      <c r="R112" s="8">
        <f t="shared" si="42"/>
        <v>1</v>
      </c>
      <c r="S112" s="14">
        <f>COUNTIF($X$4:X112, "&lt;&gt;-")</f>
        <v>62</v>
      </c>
      <c r="T112" s="21">
        <v>108</v>
      </c>
      <c r="U112" s="27" t="str">
        <f t="shared" si="43"/>
        <v>4</v>
      </c>
      <c r="V112" s="41" t="str">
        <f t="shared" si="43"/>
        <v>6</v>
      </c>
      <c r="W112" s="36" t="str">
        <f t="shared" si="44"/>
        <v>1</v>
      </c>
      <c r="X112" s="30" t="str">
        <f t="shared" si="45"/>
        <v>23578</v>
      </c>
      <c r="Z112" s="7">
        <f t="shared" si="46"/>
        <v>22</v>
      </c>
      <c r="AA112" s="8">
        <f t="shared" si="47"/>
        <v>4</v>
      </c>
      <c r="AB112" s="7">
        <f>COUNTIF($AH$4:AH112, "&lt;&gt;-")</f>
        <v>48</v>
      </c>
      <c r="AC112" s="21">
        <v>108</v>
      </c>
      <c r="AD112" s="47" t="str">
        <f t="shared" si="48"/>
        <v>2</v>
      </c>
      <c r="AE112" s="41" t="str">
        <f t="shared" si="48"/>
        <v>4</v>
      </c>
      <c r="AF112" s="48" t="str">
        <f t="shared" si="48"/>
        <v>1</v>
      </c>
      <c r="AG112" s="57" t="str">
        <f t="shared" si="49"/>
        <v>7</v>
      </c>
      <c r="AH112" s="53" t="str">
        <f t="shared" si="50"/>
        <v>3568</v>
      </c>
      <c r="AJ112" s="7">
        <f t="shared" si="51"/>
        <v>28</v>
      </c>
      <c r="AK112" s="8">
        <f t="shared" si="52"/>
        <v>1</v>
      </c>
      <c r="AL112" s="7">
        <f>COUNTIF($AS$4:AS112, "&lt;&gt;-")</f>
        <v>43</v>
      </c>
      <c r="AM112" s="21">
        <v>108</v>
      </c>
      <c r="AN112" s="27" t="str">
        <f t="shared" si="53"/>
        <v>1</v>
      </c>
      <c r="AO112" s="61" t="str">
        <f t="shared" si="53"/>
        <v>6</v>
      </c>
      <c r="AP112" s="41" t="str">
        <f t="shared" si="53"/>
        <v>8</v>
      </c>
      <c r="AQ112" s="48" t="str">
        <f t="shared" si="53"/>
        <v>3</v>
      </c>
      <c r="AR112" s="57" t="str">
        <f t="shared" si="54"/>
        <v>2</v>
      </c>
      <c r="AS112" s="53" t="str">
        <f t="shared" si="55"/>
        <v>-</v>
      </c>
      <c r="AU112" s="7">
        <f t="shared" si="56"/>
        <v>37</v>
      </c>
      <c r="AV112" s="8">
        <f t="shared" si="57"/>
        <v>1</v>
      </c>
      <c r="AW112" s="7">
        <f>COUNTIF($BE$4:BE112, "&lt;&gt;-")</f>
        <v>28</v>
      </c>
      <c r="AX112" s="21">
        <v>108</v>
      </c>
      <c r="AY112" s="27" t="str">
        <f t="shared" si="40"/>
        <v>1</v>
      </c>
      <c r="AZ112" s="61" t="str">
        <f t="shared" si="40"/>
        <v>5</v>
      </c>
      <c r="BA112" s="41" t="str">
        <f t="shared" si="40"/>
        <v>8</v>
      </c>
      <c r="BB112" s="48" t="str">
        <f t="shared" si="40"/>
        <v>6</v>
      </c>
      <c r="BC112" s="48" t="str">
        <f t="shared" si="40"/>
        <v>4</v>
      </c>
      <c r="BD112" s="57" t="str">
        <f t="shared" si="58"/>
        <v>2</v>
      </c>
      <c r="BE112" s="53" t="str">
        <f t="shared" si="59"/>
        <v>37</v>
      </c>
      <c r="BG112" s="7">
        <f t="shared" si="60"/>
        <v>55</v>
      </c>
      <c r="BH112" s="8">
        <f t="shared" si="61"/>
        <v>1</v>
      </c>
      <c r="BI112" s="7">
        <f>COUNTIF($BR$4:BR112, "&lt;&gt;-")</f>
        <v>20</v>
      </c>
      <c r="BJ112" s="21">
        <v>108</v>
      </c>
      <c r="BK112" s="27" t="str">
        <f t="shared" si="66"/>
        <v>1</v>
      </c>
      <c r="BL112" s="61" t="str">
        <f t="shared" si="65"/>
        <v>8</v>
      </c>
      <c r="BM112" s="61" t="str">
        <f t="shared" si="65"/>
        <v>6</v>
      </c>
      <c r="BN112" s="41" t="str">
        <f t="shared" si="65"/>
        <v>2</v>
      </c>
      <c r="BO112" s="48" t="str">
        <f t="shared" si="65"/>
        <v>7</v>
      </c>
      <c r="BP112" s="48" t="str">
        <f t="shared" si="65"/>
        <v>5</v>
      </c>
      <c r="BQ112" s="65" t="str">
        <f t="shared" si="62"/>
        <v>3</v>
      </c>
      <c r="BR112" s="53" t="str">
        <f t="shared" si="63"/>
        <v>-</v>
      </c>
      <c r="BS112" s="8" t="str">
        <f t="shared" si="64"/>
        <v>-</v>
      </c>
      <c r="BT112" s="9">
        <f>COUNTIF($BS$4:BS112, "&lt;&gt;-")</f>
        <v>4</v>
      </c>
    </row>
    <row r="113" spans="17:72" x14ac:dyDescent="0.25">
      <c r="Q113" s="7">
        <f t="shared" si="41"/>
        <v>19</v>
      </c>
      <c r="R113" s="8">
        <f t="shared" si="42"/>
        <v>2</v>
      </c>
      <c r="S113" s="14">
        <f>COUNTIF($X$4:X113, "&lt;&gt;-")</f>
        <v>62</v>
      </c>
      <c r="T113" s="21">
        <v>109</v>
      </c>
      <c r="U113" s="27" t="str">
        <f t="shared" si="43"/>
        <v>4</v>
      </c>
      <c r="V113" s="41" t="str">
        <f t="shared" si="43"/>
        <v>6</v>
      </c>
      <c r="W113" s="36" t="str">
        <f t="shared" si="44"/>
        <v>2</v>
      </c>
      <c r="X113" s="30" t="str">
        <f t="shared" si="45"/>
        <v>-</v>
      </c>
      <c r="Z113" s="7">
        <f t="shared" si="46"/>
        <v>22</v>
      </c>
      <c r="AA113" s="8">
        <f t="shared" si="47"/>
        <v>5</v>
      </c>
      <c r="AB113" s="7">
        <f>COUNTIF($AH$4:AH113, "&lt;&gt;-")</f>
        <v>49</v>
      </c>
      <c r="AC113" s="21">
        <v>109</v>
      </c>
      <c r="AD113" s="47" t="str">
        <f t="shared" si="48"/>
        <v>2</v>
      </c>
      <c r="AE113" s="41" t="str">
        <f t="shared" si="48"/>
        <v>4</v>
      </c>
      <c r="AF113" s="48" t="str">
        <f t="shared" si="48"/>
        <v>1</v>
      </c>
      <c r="AG113" s="57" t="str">
        <f t="shared" si="49"/>
        <v>8</v>
      </c>
      <c r="AH113" s="53" t="str">
        <f t="shared" si="50"/>
        <v>3567</v>
      </c>
      <c r="AJ113" s="7">
        <f t="shared" si="51"/>
        <v>28</v>
      </c>
      <c r="AK113" s="8">
        <f t="shared" si="52"/>
        <v>2</v>
      </c>
      <c r="AL113" s="7">
        <f>COUNTIF($AS$4:AS113, "&lt;&gt;-")</f>
        <v>43</v>
      </c>
      <c r="AM113" s="21">
        <v>109</v>
      </c>
      <c r="AN113" s="27" t="str">
        <f t="shared" si="53"/>
        <v>1</v>
      </c>
      <c r="AO113" s="61" t="str">
        <f t="shared" si="53"/>
        <v>6</v>
      </c>
      <c r="AP113" s="41" t="str">
        <f t="shared" si="53"/>
        <v>8</v>
      </c>
      <c r="AQ113" s="48" t="str">
        <f t="shared" si="53"/>
        <v>3</v>
      </c>
      <c r="AR113" s="57" t="str">
        <f t="shared" si="54"/>
        <v>4</v>
      </c>
      <c r="AS113" s="53" t="str">
        <f t="shared" si="55"/>
        <v>-</v>
      </c>
      <c r="AU113" s="7">
        <f t="shared" si="56"/>
        <v>37</v>
      </c>
      <c r="AV113" s="8">
        <f t="shared" si="57"/>
        <v>2</v>
      </c>
      <c r="AW113" s="7">
        <f>COUNTIF($BE$4:BE113, "&lt;&gt;-")</f>
        <v>28</v>
      </c>
      <c r="AX113" s="21">
        <v>109</v>
      </c>
      <c r="AY113" s="27" t="str">
        <f t="shared" si="40"/>
        <v>1</v>
      </c>
      <c r="AZ113" s="61" t="str">
        <f t="shared" si="40"/>
        <v>5</v>
      </c>
      <c r="BA113" s="41" t="str">
        <f t="shared" si="40"/>
        <v>8</v>
      </c>
      <c r="BB113" s="48" t="str">
        <f t="shared" si="40"/>
        <v>6</v>
      </c>
      <c r="BC113" s="48" t="str">
        <f t="shared" si="40"/>
        <v>4</v>
      </c>
      <c r="BD113" s="57" t="str">
        <f t="shared" si="58"/>
        <v>3</v>
      </c>
      <c r="BE113" s="53" t="str">
        <f t="shared" si="59"/>
        <v>-</v>
      </c>
      <c r="BG113" s="7">
        <f t="shared" si="60"/>
        <v>55</v>
      </c>
      <c r="BH113" s="8">
        <f t="shared" si="61"/>
        <v>2</v>
      </c>
      <c r="BI113" s="7">
        <f>COUNTIF($BR$4:BR113, "&lt;&gt;-")</f>
        <v>20</v>
      </c>
      <c r="BJ113" s="21">
        <v>109</v>
      </c>
      <c r="BK113" s="27" t="str">
        <f t="shared" si="66"/>
        <v>1</v>
      </c>
      <c r="BL113" s="61" t="str">
        <f t="shared" si="65"/>
        <v>8</v>
      </c>
      <c r="BM113" s="61" t="str">
        <f t="shared" si="65"/>
        <v>6</v>
      </c>
      <c r="BN113" s="41" t="str">
        <f t="shared" si="65"/>
        <v>2</v>
      </c>
      <c r="BO113" s="48" t="str">
        <f t="shared" si="65"/>
        <v>7</v>
      </c>
      <c r="BP113" s="48" t="str">
        <f t="shared" si="65"/>
        <v>5</v>
      </c>
      <c r="BQ113" s="65" t="str">
        <f t="shared" si="62"/>
        <v>4</v>
      </c>
      <c r="BR113" s="53" t="str">
        <f t="shared" si="63"/>
        <v>-</v>
      </c>
      <c r="BS113" s="8" t="str">
        <f t="shared" si="64"/>
        <v>-</v>
      </c>
      <c r="BT113" s="9">
        <f>COUNTIF($BS$4:BS113, "&lt;&gt;-")</f>
        <v>4</v>
      </c>
    </row>
    <row r="114" spans="17:72" x14ac:dyDescent="0.25">
      <c r="Q114" s="7">
        <f t="shared" si="41"/>
        <v>19</v>
      </c>
      <c r="R114" s="8">
        <f t="shared" si="42"/>
        <v>3</v>
      </c>
      <c r="S114" s="14">
        <f>COUNTIF($X$4:X114, "&lt;&gt;-")</f>
        <v>63</v>
      </c>
      <c r="T114" s="21">
        <v>110</v>
      </c>
      <c r="U114" s="27" t="str">
        <f t="shared" si="43"/>
        <v>4</v>
      </c>
      <c r="V114" s="41" t="str">
        <f t="shared" si="43"/>
        <v>6</v>
      </c>
      <c r="W114" s="36" t="str">
        <f t="shared" si="44"/>
        <v>3</v>
      </c>
      <c r="X114" s="30" t="str">
        <f t="shared" si="45"/>
        <v>12578</v>
      </c>
      <c r="Z114" s="7">
        <f t="shared" si="46"/>
        <v>23</v>
      </c>
      <c r="AA114" s="8">
        <f t="shared" si="47"/>
        <v>1</v>
      </c>
      <c r="AB114" s="7">
        <f>COUNTIF($AH$4:AH114, "&lt;&gt;-")</f>
        <v>50</v>
      </c>
      <c r="AC114" s="21">
        <v>110</v>
      </c>
      <c r="AD114" s="47" t="str">
        <f t="shared" si="48"/>
        <v>2</v>
      </c>
      <c r="AE114" s="41" t="str">
        <f t="shared" si="48"/>
        <v>4</v>
      </c>
      <c r="AF114" s="48" t="str">
        <f t="shared" si="48"/>
        <v>6</v>
      </c>
      <c r="AG114" s="57" t="str">
        <f t="shared" si="49"/>
        <v>1</v>
      </c>
      <c r="AH114" s="53" t="str">
        <f t="shared" si="50"/>
        <v>3578</v>
      </c>
      <c r="AJ114" s="7">
        <f t="shared" si="51"/>
        <v>28</v>
      </c>
      <c r="AK114" s="8">
        <f t="shared" si="52"/>
        <v>3</v>
      </c>
      <c r="AL114" s="7">
        <f>COUNTIF($AS$4:AS114, "&lt;&gt;-")</f>
        <v>43</v>
      </c>
      <c r="AM114" s="21">
        <v>110</v>
      </c>
      <c r="AN114" s="27" t="str">
        <f t="shared" si="53"/>
        <v>1</v>
      </c>
      <c r="AO114" s="61" t="str">
        <f t="shared" si="53"/>
        <v>6</v>
      </c>
      <c r="AP114" s="41" t="str">
        <f t="shared" si="53"/>
        <v>8</v>
      </c>
      <c r="AQ114" s="48" t="str">
        <f t="shared" si="53"/>
        <v>3</v>
      </c>
      <c r="AR114" s="57" t="str">
        <f t="shared" si="54"/>
        <v>5</v>
      </c>
      <c r="AS114" s="53" t="str">
        <f t="shared" si="55"/>
        <v>-</v>
      </c>
      <c r="AU114" s="7">
        <f t="shared" si="56"/>
        <v>37</v>
      </c>
      <c r="AV114" s="8">
        <f t="shared" si="57"/>
        <v>3</v>
      </c>
      <c r="AW114" s="7">
        <f>COUNTIF($BE$4:BE114, "&lt;&gt;-")</f>
        <v>29</v>
      </c>
      <c r="AX114" s="21">
        <v>110</v>
      </c>
      <c r="AY114" s="27" t="str">
        <f t="shared" si="40"/>
        <v>1</v>
      </c>
      <c r="AZ114" s="61" t="str">
        <f t="shared" si="40"/>
        <v>5</v>
      </c>
      <c r="BA114" s="41" t="str">
        <f t="shared" si="40"/>
        <v>8</v>
      </c>
      <c r="BB114" s="48" t="str">
        <f t="shared" si="40"/>
        <v>6</v>
      </c>
      <c r="BC114" s="48" t="str">
        <f t="shared" si="40"/>
        <v>4</v>
      </c>
      <c r="BD114" s="57" t="str">
        <f t="shared" si="58"/>
        <v>7</v>
      </c>
      <c r="BE114" s="53" t="str">
        <f t="shared" si="59"/>
        <v>23</v>
      </c>
      <c r="BG114" s="7">
        <f t="shared" si="60"/>
        <v>56</v>
      </c>
      <c r="BH114" s="8">
        <f t="shared" si="61"/>
        <v>1</v>
      </c>
      <c r="BI114" s="7">
        <f>COUNTIF($BR$4:BR114, "&lt;&gt;-")</f>
        <v>21</v>
      </c>
      <c r="BJ114" s="21">
        <v>110</v>
      </c>
      <c r="BK114" s="27" t="str">
        <f t="shared" si="66"/>
        <v>1</v>
      </c>
      <c r="BL114" s="61" t="str">
        <f t="shared" si="65"/>
        <v>8</v>
      </c>
      <c r="BM114" s="61" t="str">
        <f t="shared" si="65"/>
        <v>6</v>
      </c>
      <c r="BN114" s="41" t="str">
        <f t="shared" si="65"/>
        <v>3</v>
      </c>
      <c r="BO114" s="48" t="str">
        <f t="shared" si="65"/>
        <v>7</v>
      </c>
      <c r="BP114" s="48" t="str">
        <f t="shared" si="65"/>
        <v>2</v>
      </c>
      <c r="BQ114" s="65" t="str">
        <f t="shared" si="62"/>
        <v>4</v>
      </c>
      <c r="BR114" s="53" t="str">
        <f t="shared" si="63"/>
        <v>5</v>
      </c>
      <c r="BS114" s="8" t="str">
        <f t="shared" si="64"/>
        <v>-</v>
      </c>
      <c r="BT114" s="9">
        <f>COUNTIF($BS$4:BS114, "&lt;&gt;-")</f>
        <v>4</v>
      </c>
    </row>
    <row r="115" spans="17:72" x14ac:dyDescent="0.25">
      <c r="Q115" s="7">
        <f t="shared" si="41"/>
        <v>19</v>
      </c>
      <c r="R115" s="8">
        <f t="shared" si="42"/>
        <v>4</v>
      </c>
      <c r="S115" s="14">
        <f>COUNTIF($X$4:X115, "&lt;&gt;-")</f>
        <v>63</v>
      </c>
      <c r="T115" s="21">
        <v>111</v>
      </c>
      <c r="U115" s="27" t="str">
        <f t="shared" si="43"/>
        <v>4</v>
      </c>
      <c r="V115" s="41" t="str">
        <f t="shared" si="43"/>
        <v>6</v>
      </c>
      <c r="W115" s="36" t="str">
        <f t="shared" si="44"/>
        <v>5</v>
      </c>
      <c r="X115" s="30" t="str">
        <f t="shared" si="45"/>
        <v>-</v>
      </c>
      <c r="Z115" s="7">
        <f t="shared" si="46"/>
        <v>23</v>
      </c>
      <c r="AA115" s="8">
        <f t="shared" si="47"/>
        <v>2</v>
      </c>
      <c r="AB115" s="7">
        <f>COUNTIF($AH$4:AH115, "&lt;&gt;-")</f>
        <v>51</v>
      </c>
      <c r="AC115" s="21">
        <v>111</v>
      </c>
      <c r="AD115" s="47" t="str">
        <f t="shared" si="48"/>
        <v>2</v>
      </c>
      <c r="AE115" s="41" t="str">
        <f t="shared" si="48"/>
        <v>4</v>
      </c>
      <c r="AF115" s="48" t="str">
        <f t="shared" si="48"/>
        <v>6</v>
      </c>
      <c r="AG115" s="57" t="str">
        <f t="shared" si="49"/>
        <v>3</v>
      </c>
      <c r="AH115" s="53" t="str">
        <f t="shared" si="50"/>
        <v>1578</v>
      </c>
      <c r="AJ115" s="7">
        <f t="shared" si="51"/>
        <v>28</v>
      </c>
      <c r="AK115" s="8">
        <f t="shared" si="52"/>
        <v>4</v>
      </c>
      <c r="AL115" s="7">
        <f>COUNTIF($AS$4:AS115, "&lt;&gt;-")</f>
        <v>44</v>
      </c>
      <c r="AM115" s="21">
        <v>111</v>
      </c>
      <c r="AN115" s="27" t="str">
        <f t="shared" si="53"/>
        <v>1</v>
      </c>
      <c r="AO115" s="61" t="str">
        <f t="shared" si="53"/>
        <v>6</v>
      </c>
      <c r="AP115" s="41" t="str">
        <f t="shared" si="53"/>
        <v>8</v>
      </c>
      <c r="AQ115" s="48" t="str">
        <f t="shared" si="53"/>
        <v>3</v>
      </c>
      <c r="AR115" s="57" t="str">
        <f t="shared" si="54"/>
        <v>7</v>
      </c>
      <c r="AS115" s="53" t="str">
        <f t="shared" si="55"/>
        <v>245</v>
      </c>
      <c r="AU115" s="7">
        <f t="shared" si="56"/>
        <v>38</v>
      </c>
      <c r="AV115" s="8">
        <f t="shared" si="57"/>
        <v>1</v>
      </c>
      <c r="AW115" s="7">
        <f>COUNTIF($BE$4:BE115, "&lt;&gt;-")</f>
        <v>29</v>
      </c>
      <c r="AX115" s="21">
        <v>111</v>
      </c>
      <c r="AY115" s="27" t="str">
        <f t="shared" si="40"/>
        <v>1</v>
      </c>
      <c r="AZ115" s="61" t="str">
        <f t="shared" si="40"/>
        <v>6</v>
      </c>
      <c r="BA115" s="41" t="str">
        <f t="shared" si="40"/>
        <v>2</v>
      </c>
      <c r="BB115" s="48" t="str">
        <f t="shared" si="40"/>
        <v>5</v>
      </c>
      <c r="BC115" s="48" t="str">
        <f t="shared" si="40"/>
        <v>7</v>
      </c>
      <c r="BD115" s="57" t="str">
        <f t="shared" si="58"/>
        <v>3</v>
      </c>
      <c r="BE115" s="53" t="str">
        <f t="shared" si="59"/>
        <v>-</v>
      </c>
      <c r="BG115" s="7">
        <f t="shared" si="60"/>
        <v>56</v>
      </c>
      <c r="BH115" s="8">
        <f t="shared" si="61"/>
        <v>2</v>
      </c>
      <c r="BI115" s="7">
        <f>COUNTIF($BR$4:BR115, "&lt;&gt;-")</f>
        <v>21</v>
      </c>
      <c r="BJ115" s="21">
        <v>111</v>
      </c>
      <c r="BK115" s="27" t="str">
        <f t="shared" si="66"/>
        <v>1</v>
      </c>
      <c r="BL115" s="61" t="str">
        <f t="shared" si="65"/>
        <v>8</v>
      </c>
      <c r="BM115" s="61" t="str">
        <f t="shared" si="65"/>
        <v>6</v>
      </c>
      <c r="BN115" s="41" t="str">
        <f t="shared" si="65"/>
        <v>3</v>
      </c>
      <c r="BO115" s="48" t="str">
        <f t="shared" si="65"/>
        <v>7</v>
      </c>
      <c r="BP115" s="48" t="str">
        <f t="shared" si="65"/>
        <v>2</v>
      </c>
      <c r="BQ115" s="65" t="str">
        <f t="shared" si="62"/>
        <v>5</v>
      </c>
      <c r="BR115" s="53" t="str">
        <f t="shared" si="63"/>
        <v>-</v>
      </c>
      <c r="BS115" s="8" t="str">
        <f t="shared" si="64"/>
        <v>-</v>
      </c>
      <c r="BT115" s="9">
        <f>COUNTIF($BS$4:BS115, "&lt;&gt;-")</f>
        <v>4</v>
      </c>
    </row>
    <row r="116" spans="17:72" x14ac:dyDescent="0.25">
      <c r="Q116" s="7">
        <f t="shared" si="41"/>
        <v>19</v>
      </c>
      <c r="R116" s="8">
        <f t="shared" si="42"/>
        <v>5</v>
      </c>
      <c r="S116" s="14">
        <f>COUNTIF($X$4:X116, "&lt;&gt;-")</f>
        <v>63</v>
      </c>
      <c r="T116" s="21">
        <v>112</v>
      </c>
      <c r="U116" s="27" t="str">
        <f t="shared" si="43"/>
        <v>4</v>
      </c>
      <c r="V116" s="41" t="str">
        <f t="shared" si="43"/>
        <v>6</v>
      </c>
      <c r="W116" s="36" t="str">
        <f t="shared" si="44"/>
        <v>7</v>
      </c>
      <c r="X116" s="30" t="str">
        <f t="shared" si="45"/>
        <v>-</v>
      </c>
      <c r="Z116" s="7">
        <f t="shared" si="46"/>
        <v>23</v>
      </c>
      <c r="AA116" s="8">
        <f t="shared" si="47"/>
        <v>3</v>
      </c>
      <c r="AB116" s="7">
        <f>COUNTIF($AH$4:AH116, "&lt;&gt;-")</f>
        <v>51</v>
      </c>
      <c r="AC116" s="21">
        <v>112</v>
      </c>
      <c r="AD116" s="47" t="str">
        <f t="shared" si="48"/>
        <v>2</v>
      </c>
      <c r="AE116" s="41" t="str">
        <f t="shared" si="48"/>
        <v>4</v>
      </c>
      <c r="AF116" s="48" t="str">
        <f t="shared" si="48"/>
        <v>6</v>
      </c>
      <c r="AG116" s="57" t="str">
        <f t="shared" si="49"/>
        <v>5</v>
      </c>
      <c r="AH116" s="53" t="str">
        <f t="shared" si="50"/>
        <v>-</v>
      </c>
      <c r="AJ116" s="7">
        <f t="shared" si="51"/>
        <v>29</v>
      </c>
      <c r="AK116" s="8">
        <f t="shared" si="52"/>
        <v>1</v>
      </c>
      <c r="AL116" s="7">
        <f>COUNTIF($AS$4:AS116, "&lt;&gt;-")</f>
        <v>45</v>
      </c>
      <c r="AM116" s="21">
        <v>112</v>
      </c>
      <c r="AN116" s="27" t="str">
        <f t="shared" si="53"/>
        <v>1</v>
      </c>
      <c r="AO116" s="61" t="str">
        <f t="shared" si="53"/>
        <v>6</v>
      </c>
      <c r="AP116" s="41" t="str">
        <f t="shared" si="53"/>
        <v>8</v>
      </c>
      <c r="AQ116" s="48" t="str">
        <f t="shared" si="53"/>
        <v>5</v>
      </c>
      <c r="AR116" s="57" t="str">
        <f t="shared" si="54"/>
        <v>2</v>
      </c>
      <c r="AS116" s="53" t="str">
        <f t="shared" si="55"/>
        <v>347</v>
      </c>
      <c r="AU116" s="7">
        <f t="shared" si="56"/>
        <v>38</v>
      </c>
      <c r="AV116" s="8">
        <f t="shared" si="57"/>
        <v>2</v>
      </c>
      <c r="AW116" s="7">
        <f>COUNTIF($BE$4:BE116, "&lt;&gt;-")</f>
        <v>30</v>
      </c>
      <c r="AX116" s="21">
        <v>112</v>
      </c>
      <c r="AY116" s="27" t="str">
        <f t="shared" si="40"/>
        <v>1</v>
      </c>
      <c r="AZ116" s="61" t="str">
        <f t="shared" si="40"/>
        <v>6</v>
      </c>
      <c r="BA116" s="41" t="str">
        <f t="shared" si="40"/>
        <v>2</v>
      </c>
      <c r="BB116" s="48" t="str">
        <f t="shared" si="40"/>
        <v>5</v>
      </c>
      <c r="BC116" s="48" t="str">
        <f t="shared" si="40"/>
        <v>7</v>
      </c>
      <c r="BD116" s="57" t="str">
        <f t="shared" si="58"/>
        <v>4</v>
      </c>
      <c r="BE116" s="53" t="str">
        <f t="shared" si="59"/>
        <v>38</v>
      </c>
      <c r="BG116" s="7">
        <f t="shared" si="60"/>
        <v>57</v>
      </c>
      <c r="BH116" s="8">
        <f t="shared" si="61"/>
        <v>1</v>
      </c>
      <c r="BI116" s="7">
        <f>COUNTIF($BR$4:BR116, "&lt;&gt;-")</f>
        <v>21</v>
      </c>
      <c r="BJ116" s="21">
        <v>112</v>
      </c>
      <c r="BK116" s="27" t="str">
        <f t="shared" si="66"/>
        <v>2</v>
      </c>
      <c r="BL116" s="61" t="str">
        <f t="shared" si="65"/>
        <v>4</v>
      </c>
      <c r="BM116" s="61" t="str">
        <f t="shared" si="65"/>
        <v>1</v>
      </c>
      <c r="BN116" s="41" t="str">
        <f t="shared" si="65"/>
        <v>3</v>
      </c>
      <c r="BO116" s="48" t="str">
        <f t="shared" si="65"/>
        <v>8</v>
      </c>
      <c r="BP116" s="48" t="str">
        <f t="shared" si="65"/>
        <v>6</v>
      </c>
      <c r="BQ116" s="65" t="str">
        <f t="shared" si="62"/>
        <v>5</v>
      </c>
      <c r="BR116" s="53" t="str">
        <f t="shared" si="63"/>
        <v>-</v>
      </c>
      <c r="BS116" s="8" t="str">
        <f t="shared" si="64"/>
        <v>-</v>
      </c>
      <c r="BT116" s="9">
        <f>COUNTIF($BS$4:BS116, "&lt;&gt;-")</f>
        <v>4</v>
      </c>
    </row>
    <row r="117" spans="17:72" x14ac:dyDescent="0.25">
      <c r="Q117" s="7">
        <f t="shared" si="41"/>
        <v>19</v>
      </c>
      <c r="R117" s="8">
        <f t="shared" si="42"/>
        <v>6</v>
      </c>
      <c r="S117" s="14">
        <f>COUNTIF($X$4:X117, "&lt;&gt;-")</f>
        <v>64</v>
      </c>
      <c r="T117" s="21">
        <v>113</v>
      </c>
      <c r="U117" s="27" t="str">
        <f t="shared" si="43"/>
        <v>4</v>
      </c>
      <c r="V117" s="41" t="str">
        <f t="shared" si="43"/>
        <v>6</v>
      </c>
      <c r="W117" s="36" t="str">
        <f t="shared" si="44"/>
        <v>8</v>
      </c>
      <c r="X117" s="30" t="str">
        <f t="shared" si="45"/>
        <v>12357</v>
      </c>
      <c r="Z117" s="7">
        <f t="shared" si="46"/>
        <v>23</v>
      </c>
      <c r="AA117" s="8">
        <f t="shared" si="47"/>
        <v>4</v>
      </c>
      <c r="AB117" s="7">
        <f>COUNTIF($AH$4:AH117, "&lt;&gt;-")</f>
        <v>51</v>
      </c>
      <c r="AC117" s="21">
        <v>113</v>
      </c>
      <c r="AD117" s="47" t="str">
        <f t="shared" si="48"/>
        <v>2</v>
      </c>
      <c r="AE117" s="41" t="str">
        <f t="shared" si="48"/>
        <v>4</v>
      </c>
      <c r="AF117" s="48" t="str">
        <f t="shared" si="48"/>
        <v>6</v>
      </c>
      <c r="AG117" s="57" t="str">
        <f t="shared" si="49"/>
        <v>7</v>
      </c>
      <c r="AH117" s="53" t="str">
        <f t="shared" si="50"/>
        <v>-</v>
      </c>
      <c r="AJ117" s="7">
        <f t="shared" si="51"/>
        <v>29</v>
      </c>
      <c r="AK117" s="8">
        <f t="shared" si="52"/>
        <v>2</v>
      </c>
      <c r="AL117" s="7">
        <f>COUNTIF($AS$4:AS117, "&lt;&gt;-")</f>
        <v>45</v>
      </c>
      <c r="AM117" s="21">
        <v>113</v>
      </c>
      <c r="AN117" s="27" t="str">
        <f t="shared" si="53"/>
        <v>1</v>
      </c>
      <c r="AO117" s="61" t="str">
        <f t="shared" si="53"/>
        <v>6</v>
      </c>
      <c r="AP117" s="41" t="str">
        <f t="shared" si="53"/>
        <v>8</v>
      </c>
      <c r="AQ117" s="48" t="str">
        <f t="shared" si="53"/>
        <v>5</v>
      </c>
      <c r="AR117" s="57" t="str">
        <f t="shared" si="54"/>
        <v>3</v>
      </c>
      <c r="AS117" s="53" t="str">
        <f t="shared" si="55"/>
        <v>-</v>
      </c>
      <c r="AU117" s="7">
        <f t="shared" si="56"/>
        <v>38</v>
      </c>
      <c r="AV117" s="8">
        <f t="shared" si="57"/>
        <v>3</v>
      </c>
      <c r="AW117" s="7">
        <f>COUNTIF($BE$4:BE117, "&lt;&gt;-")</f>
        <v>30</v>
      </c>
      <c r="AX117" s="21">
        <v>113</v>
      </c>
      <c r="AY117" s="27" t="str">
        <f t="shared" si="40"/>
        <v>1</v>
      </c>
      <c r="AZ117" s="61" t="str">
        <f t="shared" si="40"/>
        <v>6</v>
      </c>
      <c r="BA117" s="41" t="str">
        <f t="shared" si="40"/>
        <v>2</v>
      </c>
      <c r="BB117" s="48" t="str">
        <f t="shared" si="40"/>
        <v>5</v>
      </c>
      <c r="BC117" s="48" t="str">
        <f t="shared" si="40"/>
        <v>7</v>
      </c>
      <c r="BD117" s="57" t="str">
        <f t="shared" si="58"/>
        <v>8</v>
      </c>
      <c r="BE117" s="53" t="str">
        <f t="shared" si="59"/>
        <v>-</v>
      </c>
      <c r="BG117" s="7">
        <f t="shared" si="60"/>
        <v>57</v>
      </c>
      <c r="BH117" s="8">
        <f t="shared" si="61"/>
        <v>2</v>
      </c>
      <c r="BI117" s="7">
        <f>COUNTIF($BR$4:BR117, "&lt;&gt;-")</f>
        <v>21</v>
      </c>
      <c r="BJ117" s="21">
        <v>113</v>
      </c>
      <c r="BK117" s="27" t="str">
        <f t="shared" si="66"/>
        <v>2</v>
      </c>
      <c r="BL117" s="61" t="str">
        <f t="shared" si="65"/>
        <v>4</v>
      </c>
      <c r="BM117" s="61" t="str">
        <f t="shared" si="65"/>
        <v>1</v>
      </c>
      <c r="BN117" s="41" t="str">
        <f t="shared" si="65"/>
        <v>3</v>
      </c>
      <c r="BO117" s="48" t="str">
        <f t="shared" si="65"/>
        <v>8</v>
      </c>
      <c r="BP117" s="48" t="str">
        <f t="shared" si="65"/>
        <v>6</v>
      </c>
      <c r="BQ117" s="65" t="str">
        <f t="shared" si="62"/>
        <v>7</v>
      </c>
      <c r="BR117" s="53" t="str">
        <f t="shared" si="63"/>
        <v>-</v>
      </c>
      <c r="BS117" s="8" t="str">
        <f t="shared" si="64"/>
        <v>-</v>
      </c>
      <c r="BT117" s="9">
        <f>COUNTIF($BS$4:BS117, "&lt;&gt;-")</f>
        <v>4</v>
      </c>
    </row>
    <row r="118" spans="17:72" x14ac:dyDescent="0.25">
      <c r="Q118" s="7">
        <f t="shared" si="41"/>
        <v>20</v>
      </c>
      <c r="R118" s="8">
        <f t="shared" si="42"/>
        <v>1</v>
      </c>
      <c r="S118" s="14">
        <f>COUNTIF($X$4:X118, "&lt;&gt;-")</f>
        <v>65</v>
      </c>
      <c r="T118" s="21">
        <v>114</v>
      </c>
      <c r="U118" s="27" t="str">
        <f t="shared" si="43"/>
        <v>4</v>
      </c>
      <c r="V118" s="41" t="str">
        <f t="shared" si="43"/>
        <v>7</v>
      </c>
      <c r="W118" s="36" t="str">
        <f t="shared" si="44"/>
        <v>1</v>
      </c>
      <c r="X118" s="30" t="str">
        <f t="shared" si="45"/>
        <v>23568</v>
      </c>
      <c r="Z118" s="7">
        <f t="shared" si="46"/>
        <v>23</v>
      </c>
      <c r="AA118" s="8">
        <f t="shared" si="47"/>
        <v>5</v>
      </c>
      <c r="AB118" s="7">
        <f>COUNTIF($AH$4:AH118, "&lt;&gt;-")</f>
        <v>52</v>
      </c>
      <c r="AC118" s="21">
        <v>114</v>
      </c>
      <c r="AD118" s="47" t="str">
        <f t="shared" si="48"/>
        <v>2</v>
      </c>
      <c r="AE118" s="41" t="str">
        <f t="shared" si="48"/>
        <v>4</v>
      </c>
      <c r="AF118" s="48" t="str">
        <f t="shared" si="48"/>
        <v>6</v>
      </c>
      <c r="AG118" s="57" t="str">
        <f t="shared" si="49"/>
        <v>8</v>
      </c>
      <c r="AH118" s="53" t="str">
        <f t="shared" si="50"/>
        <v>1357</v>
      </c>
      <c r="AJ118" s="7">
        <f t="shared" si="51"/>
        <v>29</v>
      </c>
      <c r="AK118" s="8">
        <f t="shared" si="52"/>
        <v>3</v>
      </c>
      <c r="AL118" s="7">
        <f>COUNTIF($AS$4:AS118, "&lt;&gt;-")</f>
        <v>45</v>
      </c>
      <c r="AM118" s="21">
        <v>114</v>
      </c>
      <c r="AN118" s="27" t="str">
        <f t="shared" si="53"/>
        <v>1</v>
      </c>
      <c r="AO118" s="61" t="str">
        <f t="shared" si="53"/>
        <v>6</v>
      </c>
      <c r="AP118" s="41" t="str">
        <f t="shared" si="53"/>
        <v>8</v>
      </c>
      <c r="AQ118" s="48" t="str">
        <f t="shared" si="53"/>
        <v>5</v>
      </c>
      <c r="AR118" s="57" t="str">
        <f t="shared" si="54"/>
        <v>4</v>
      </c>
      <c r="AS118" s="53" t="str">
        <f t="shared" si="55"/>
        <v>-</v>
      </c>
      <c r="AU118" s="7">
        <f t="shared" si="56"/>
        <v>39</v>
      </c>
      <c r="AV118" s="8">
        <f t="shared" si="57"/>
        <v>1</v>
      </c>
      <c r="AW118" s="7">
        <f>COUNTIF($BE$4:BE118, "&lt;&gt;-")</f>
        <v>30</v>
      </c>
      <c r="AX118" s="21">
        <v>114</v>
      </c>
      <c r="AY118" s="27" t="str">
        <f t="shared" si="40"/>
        <v>1</v>
      </c>
      <c r="AZ118" s="61" t="str">
        <f t="shared" si="40"/>
        <v>6</v>
      </c>
      <c r="BA118" s="41" t="str">
        <f t="shared" si="40"/>
        <v>2</v>
      </c>
      <c r="BB118" s="48" t="str">
        <f t="shared" si="40"/>
        <v>5</v>
      </c>
      <c r="BC118" s="48" t="str">
        <f t="shared" si="40"/>
        <v>8</v>
      </c>
      <c r="BD118" s="57" t="str">
        <f t="shared" si="58"/>
        <v>3</v>
      </c>
      <c r="BE118" s="53" t="str">
        <f t="shared" si="59"/>
        <v>-</v>
      </c>
      <c r="BG118" s="7">
        <f t="shared" si="60"/>
        <v>58</v>
      </c>
      <c r="BH118" s="8">
        <f t="shared" si="61"/>
        <v>1</v>
      </c>
      <c r="BI118" s="7">
        <f>COUNTIF($BR$4:BR118, "&lt;&gt;-")</f>
        <v>22</v>
      </c>
      <c r="BJ118" s="21">
        <v>114</v>
      </c>
      <c r="BK118" s="27" t="str">
        <f t="shared" si="66"/>
        <v>2</v>
      </c>
      <c r="BL118" s="61" t="str">
        <f t="shared" si="65"/>
        <v>4</v>
      </c>
      <c r="BM118" s="61" t="str">
        <f t="shared" si="65"/>
        <v>1</v>
      </c>
      <c r="BN118" s="41" t="str">
        <f t="shared" si="65"/>
        <v>7</v>
      </c>
      <c r="BO118" s="48" t="str">
        <f t="shared" si="65"/>
        <v>5</v>
      </c>
      <c r="BP118" s="48" t="str">
        <f t="shared" si="65"/>
        <v>3</v>
      </c>
      <c r="BQ118" s="65" t="str">
        <f t="shared" si="62"/>
        <v>6</v>
      </c>
      <c r="BR118" s="53" t="str">
        <f t="shared" si="63"/>
        <v>8</v>
      </c>
      <c r="BS118" s="8" t="str">
        <f t="shared" si="64"/>
        <v>-</v>
      </c>
      <c r="BT118" s="9">
        <f>COUNTIF($BS$4:BS118, "&lt;&gt;-")</f>
        <v>4</v>
      </c>
    </row>
    <row r="119" spans="17:72" x14ac:dyDescent="0.25">
      <c r="Q119" s="7">
        <f t="shared" si="41"/>
        <v>20</v>
      </c>
      <c r="R119" s="8">
        <f t="shared" si="42"/>
        <v>2</v>
      </c>
      <c r="S119" s="14">
        <f>COUNTIF($X$4:X119, "&lt;&gt;-")</f>
        <v>65</v>
      </c>
      <c r="T119" s="21">
        <v>115</v>
      </c>
      <c r="U119" s="27" t="str">
        <f t="shared" si="43"/>
        <v>4</v>
      </c>
      <c r="V119" s="41" t="str">
        <f t="shared" si="43"/>
        <v>7</v>
      </c>
      <c r="W119" s="36" t="str">
        <f t="shared" si="44"/>
        <v>2</v>
      </c>
      <c r="X119" s="30" t="str">
        <f t="shared" si="45"/>
        <v>-</v>
      </c>
      <c r="Z119" s="7">
        <f t="shared" si="46"/>
        <v>24</v>
      </c>
      <c r="AA119" s="8">
        <f t="shared" si="47"/>
        <v>1</v>
      </c>
      <c r="AB119" s="7">
        <f>COUNTIF($AH$4:AH119, "&lt;&gt;-")</f>
        <v>53</v>
      </c>
      <c r="AC119" s="21">
        <v>115</v>
      </c>
      <c r="AD119" s="47" t="str">
        <f t="shared" si="48"/>
        <v>2</v>
      </c>
      <c r="AE119" s="41" t="str">
        <f t="shared" si="48"/>
        <v>4</v>
      </c>
      <c r="AF119" s="48" t="str">
        <f t="shared" si="48"/>
        <v>7</v>
      </c>
      <c r="AG119" s="57" t="str">
        <f t="shared" si="49"/>
        <v>1</v>
      </c>
      <c r="AH119" s="53" t="str">
        <f t="shared" si="50"/>
        <v>3568</v>
      </c>
      <c r="AJ119" s="7">
        <f t="shared" si="51"/>
        <v>29</v>
      </c>
      <c r="AK119" s="8">
        <f t="shared" si="52"/>
        <v>4</v>
      </c>
      <c r="AL119" s="7">
        <f>COUNTIF($AS$4:AS119, "&lt;&gt;-")</f>
        <v>46</v>
      </c>
      <c r="AM119" s="21">
        <v>115</v>
      </c>
      <c r="AN119" s="27" t="str">
        <f t="shared" si="53"/>
        <v>1</v>
      </c>
      <c r="AO119" s="61" t="str">
        <f t="shared" si="53"/>
        <v>6</v>
      </c>
      <c r="AP119" s="41" t="str">
        <f t="shared" si="53"/>
        <v>8</v>
      </c>
      <c r="AQ119" s="48" t="str">
        <f t="shared" si="53"/>
        <v>5</v>
      </c>
      <c r="AR119" s="57" t="str">
        <f t="shared" si="54"/>
        <v>7</v>
      </c>
      <c r="AS119" s="53" t="str">
        <f t="shared" si="55"/>
        <v>234</v>
      </c>
      <c r="AU119" s="7">
        <f t="shared" si="56"/>
        <v>39</v>
      </c>
      <c r="AV119" s="8">
        <f t="shared" si="57"/>
        <v>2</v>
      </c>
      <c r="AW119" s="7">
        <f>COUNTIF($BE$4:BE119, "&lt;&gt;-")</f>
        <v>31</v>
      </c>
      <c r="AX119" s="21">
        <v>115</v>
      </c>
      <c r="AY119" s="27" t="str">
        <f t="shared" ref="AY119:BC169" si="67">VLOOKUP($AU119, $AL$4:$AR$1379, AY$3+2, FALSE)</f>
        <v>1</v>
      </c>
      <c r="AZ119" s="61" t="str">
        <f t="shared" si="67"/>
        <v>6</v>
      </c>
      <c r="BA119" s="41" t="str">
        <f t="shared" si="67"/>
        <v>2</v>
      </c>
      <c r="BB119" s="48" t="str">
        <f t="shared" si="67"/>
        <v>5</v>
      </c>
      <c r="BC119" s="48" t="str">
        <f t="shared" si="67"/>
        <v>8</v>
      </c>
      <c r="BD119" s="57" t="str">
        <f t="shared" si="58"/>
        <v>4</v>
      </c>
      <c r="BE119" s="53" t="str">
        <f t="shared" si="59"/>
        <v>37</v>
      </c>
      <c r="BG119" s="7">
        <f t="shared" si="60"/>
        <v>58</v>
      </c>
      <c r="BH119" s="8">
        <f t="shared" si="61"/>
        <v>2</v>
      </c>
      <c r="BI119" s="7">
        <f>COUNTIF($BR$4:BR119, "&lt;&gt;-")</f>
        <v>22</v>
      </c>
      <c r="BJ119" s="21">
        <v>115</v>
      </c>
      <c r="BK119" s="27" t="str">
        <f t="shared" si="66"/>
        <v>2</v>
      </c>
      <c r="BL119" s="61" t="str">
        <f t="shared" si="65"/>
        <v>4</v>
      </c>
      <c r="BM119" s="61" t="str">
        <f t="shared" si="65"/>
        <v>1</v>
      </c>
      <c r="BN119" s="41" t="str">
        <f t="shared" si="65"/>
        <v>7</v>
      </c>
      <c r="BO119" s="48" t="str">
        <f t="shared" si="65"/>
        <v>5</v>
      </c>
      <c r="BP119" s="48" t="str">
        <f t="shared" si="65"/>
        <v>3</v>
      </c>
      <c r="BQ119" s="65" t="str">
        <f t="shared" si="62"/>
        <v>8</v>
      </c>
      <c r="BR119" s="53" t="str">
        <f t="shared" si="63"/>
        <v>-</v>
      </c>
      <c r="BS119" s="8" t="str">
        <f t="shared" si="64"/>
        <v>-</v>
      </c>
      <c r="BT119" s="9">
        <f>COUNTIF($BS$4:BS119, "&lt;&gt;-")</f>
        <v>4</v>
      </c>
    </row>
    <row r="120" spans="17:72" x14ac:dyDescent="0.25">
      <c r="Q120" s="7">
        <f t="shared" si="41"/>
        <v>20</v>
      </c>
      <c r="R120" s="8">
        <f t="shared" si="42"/>
        <v>3</v>
      </c>
      <c r="S120" s="14">
        <f>COUNTIF($X$4:X120, "&lt;&gt;-")</f>
        <v>66</v>
      </c>
      <c r="T120" s="21">
        <v>116</v>
      </c>
      <c r="U120" s="27" t="str">
        <f t="shared" si="43"/>
        <v>4</v>
      </c>
      <c r="V120" s="41" t="str">
        <f t="shared" si="43"/>
        <v>7</v>
      </c>
      <c r="W120" s="36" t="str">
        <f t="shared" si="44"/>
        <v>3</v>
      </c>
      <c r="X120" s="30" t="str">
        <f t="shared" si="45"/>
        <v>12568</v>
      </c>
      <c r="Z120" s="7">
        <f t="shared" si="46"/>
        <v>24</v>
      </c>
      <c r="AA120" s="8">
        <f t="shared" si="47"/>
        <v>2</v>
      </c>
      <c r="AB120" s="7">
        <f>COUNTIF($AH$4:AH120, "&lt;&gt;-")</f>
        <v>54</v>
      </c>
      <c r="AC120" s="21">
        <v>116</v>
      </c>
      <c r="AD120" s="47" t="str">
        <f t="shared" si="48"/>
        <v>2</v>
      </c>
      <c r="AE120" s="41" t="str">
        <f t="shared" si="48"/>
        <v>4</v>
      </c>
      <c r="AF120" s="48" t="str">
        <f t="shared" si="48"/>
        <v>7</v>
      </c>
      <c r="AG120" s="57" t="str">
        <f t="shared" si="49"/>
        <v>3</v>
      </c>
      <c r="AH120" s="53" t="str">
        <f t="shared" si="50"/>
        <v>1568</v>
      </c>
      <c r="AJ120" s="7">
        <f t="shared" si="51"/>
        <v>30</v>
      </c>
      <c r="AK120" s="8">
        <f t="shared" si="52"/>
        <v>1</v>
      </c>
      <c r="AL120" s="7">
        <f>COUNTIF($AS$4:AS120, "&lt;&gt;-")</f>
        <v>47</v>
      </c>
      <c r="AM120" s="21">
        <v>116</v>
      </c>
      <c r="AN120" s="27" t="str">
        <f t="shared" si="53"/>
        <v>1</v>
      </c>
      <c r="AO120" s="61" t="str">
        <f t="shared" si="53"/>
        <v>7</v>
      </c>
      <c r="AP120" s="41" t="str">
        <f t="shared" si="53"/>
        <v>2</v>
      </c>
      <c r="AQ120" s="48" t="str">
        <f t="shared" si="53"/>
        <v>6</v>
      </c>
      <c r="AR120" s="57" t="str">
        <f t="shared" si="54"/>
        <v>3</v>
      </c>
      <c r="AS120" s="53" t="str">
        <f t="shared" si="55"/>
        <v>458</v>
      </c>
      <c r="AU120" s="7">
        <f t="shared" si="56"/>
        <v>39</v>
      </c>
      <c r="AV120" s="8">
        <f t="shared" si="57"/>
        <v>3</v>
      </c>
      <c r="AW120" s="7">
        <f>COUNTIF($BE$4:BE120, "&lt;&gt;-")</f>
        <v>31</v>
      </c>
      <c r="AX120" s="21">
        <v>116</v>
      </c>
      <c r="AY120" s="27" t="str">
        <f t="shared" si="67"/>
        <v>1</v>
      </c>
      <c r="AZ120" s="61" t="str">
        <f t="shared" si="67"/>
        <v>6</v>
      </c>
      <c r="BA120" s="41" t="str">
        <f t="shared" si="67"/>
        <v>2</v>
      </c>
      <c r="BB120" s="48" t="str">
        <f t="shared" si="67"/>
        <v>5</v>
      </c>
      <c r="BC120" s="48" t="str">
        <f t="shared" si="67"/>
        <v>8</v>
      </c>
      <c r="BD120" s="57" t="str">
        <f t="shared" si="58"/>
        <v>7</v>
      </c>
      <c r="BE120" s="53" t="str">
        <f t="shared" si="59"/>
        <v>-</v>
      </c>
      <c r="BG120" s="7">
        <f t="shared" si="60"/>
        <v>59</v>
      </c>
      <c r="BH120" s="8">
        <f t="shared" si="61"/>
        <v>1</v>
      </c>
      <c r="BI120" s="7">
        <f>COUNTIF($BR$4:BR120, "&lt;&gt;-")</f>
        <v>23</v>
      </c>
      <c r="BJ120" s="21">
        <v>116</v>
      </c>
      <c r="BK120" s="27" t="str">
        <f t="shared" si="66"/>
        <v>2</v>
      </c>
      <c r="BL120" s="61" t="str">
        <f t="shared" si="65"/>
        <v>4</v>
      </c>
      <c r="BM120" s="61" t="str">
        <f t="shared" si="65"/>
        <v>1</v>
      </c>
      <c r="BN120" s="41" t="str">
        <f t="shared" si="65"/>
        <v>8</v>
      </c>
      <c r="BO120" s="48" t="str">
        <f t="shared" si="65"/>
        <v>5</v>
      </c>
      <c r="BP120" s="48" t="str">
        <f t="shared" si="65"/>
        <v>3</v>
      </c>
      <c r="BQ120" s="65" t="str">
        <f t="shared" si="62"/>
        <v>6</v>
      </c>
      <c r="BR120" s="53" t="str">
        <f t="shared" si="63"/>
        <v>7</v>
      </c>
      <c r="BS120" s="8" t="str">
        <f t="shared" si="64"/>
        <v>-</v>
      </c>
      <c r="BT120" s="9">
        <f>COUNTIF($BS$4:BS120, "&lt;&gt;-")</f>
        <v>4</v>
      </c>
    </row>
    <row r="121" spans="17:72" x14ac:dyDescent="0.25">
      <c r="Q121" s="7">
        <f t="shared" si="41"/>
        <v>20</v>
      </c>
      <c r="R121" s="8">
        <f t="shared" si="42"/>
        <v>4</v>
      </c>
      <c r="S121" s="14">
        <f>COUNTIF($X$4:X121, "&lt;&gt;-")</f>
        <v>67</v>
      </c>
      <c r="T121" s="21">
        <v>117</v>
      </c>
      <c r="U121" s="27" t="str">
        <f t="shared" si="43"/>
        <v>4</v>
      </c>
      <c r="V121" s="41" t="str">
        <f t="shared" si="43"/>
        <v>7</v>
      </c>
      <c r="W121" s="36" t="str">
        <f t="shared" si="44"/>
        <v>5</v>
      </c>
      <c r="X121" s="30" t="str">
        <f t="shared" si="45"/>
        <v>12368</v>
      </c>
      <c r="Z121" s="7">
        <f t="shared" si="46"/>
        <v>24</v>
      </c>
      <c r="AA121" s="8">
        <f t="shared" si="47"/>
        <v>3</v>
      </c>
      <c r="AB121" s="7">
        <f>COUNTIF($AH$4:AH121, "&lt;&gt;-")</f>
        <v>54</v>
      </c>
      <c r="AC121" s="21">
        <v>117</v>
      </c>
      <c r="AD121" s="47" t="str">
        <f t="shared" si="48"/>
        <v>2</v>
      </c>
      <c r="AE121" s="41" t="str">
        <f t="shared" si="48"/>
        <v>4</v>
      </c>
      <c r="AF121" s="48" t="str">
        <f t="shared" si="48"/>
        <v>7</v>
      </c>
      <c r="AG121" s="57" t="str">
        <f t="shared" si="49"/>
        <v>5</v>
      </c>
      <c r="AH121" s="53" t="str">
        <f t="shared" si="50"/>
        <v>-</v>
      </c>
      <c r="AJ121" s="7">
        <f t="shared" si="51"/>
        <v>30</v>
      </c>
      <c r="AK121" s="8">
        <f t="shared" si="52"/>
        <v>2</v>
      </c>
      <c r="AL121" s="7">
        <f>COUNTIF($AS$4:AS121, "&lt;&gt;-")</f>
        <v>47</v>
      </c>
      <c r="AM121" s="21">
        <v>117</v>
      </c>
      <c r="AN121" s="27" t="str">
        <f t="shared" si="53"/>
        <v>1</v>
      </c>
      <c r="AO121" s="61" t="str">
        <f t="shared" si="53"/>
        <v>7</v>
      </c>
      <c r="AP121" s="41" t="str">
        <f t="shared" si="53"/>
        <v>2</v>
      </c>
      <c r="AQ121" s="48" t="str">
        <f t="shared" si="53"/>
        <v>6</v>
      </c>
      <c r="AR121" s="57" t="str">
        <f t="shared" si="54"/>
        <v>4</v>
      </c>
      <c r="AS121" s="53" t="str">
        <f t="shared" si="55"/>
        <v>-</v>
      </c>
      <c r="AU121" s="7">
        <f t="shared" si="56"/>
        <v>40</v>
      </c>
      <c r="AV121" s="8">
        <f t="shared" si="57"/>
        <v>1</v>
      </c>
      <c r="AW121" s="7">
        <f>COUNTIF($BE$4:BE121, "&lt;&gt;-")</f>
        <v>32</v>
      </c>
      <c r="AX121" s="21">
        <v>117</v>
      </c>
      <c r="AY121" s="27" t="str">
        <f t="shared" si="67"/>
        <v>1</v>
      </c>
      <c r="AZ121" s="61" t="str">
        <f t="shared" si="67"/>
        <v>6</v>
      </c>
      <c r="BA121" s="41" t="str">
        <f t="shared" si="67"/>
        <v>4</v>
      </c>
      <c r="BB121" s="48" t="str">
        <f t="shared" si="67"/>
        <v>2</v>
      </c>
      <c r="BC121" s="48" t="str">
        <f t="shared" si="67"/>
        <v>7</v>
      </c>
      <c r="BD121" s="57" t="str">
        <f t="shared" si="58"/>
        <v>3</v>
      </c>
      <c r="BE121" s="53" t="str">
        <f t="shared" si="59"/>
        <v>58</v>
      </c>
      <c r="BG121" s="7">
        <f t="shared" si="60"/>
        <v>59</v>
      </c>
      <c r="BH121" s="8">
        <f t="shared" si="61"/>
        <v>2</v>
      </c>
      <c r="BI121" s="7">
        <f>COUNTIF($BR$4:BR121, "&lt;&gt;-")</f>
        <v>23</v>
      </c>
      <c r="BJ121" s="21">
        <v>117</v>
      </c>
      <c r="BK121" s="27" t="str">
        <f t="shared" si="66"/>
        <v>2</v>
      </c>
      <c r="BL121" s="61" t="str">
        <f t="shared" si="65"/>
        <v>4</v>
      </c>
      <c r="BM121" s="61" t="str">
        <f t="shared" si="65"/>
        <v>1</v>
      </c>
      <c r="BN121" s="41" t="str">
        <f t="shared" si="65"/>
        <v>8</v>
      </c>
      <c r="BO121" s="48" t="str">
        <f t="shared" si="65"/>
        <v>5</v>
      </c>
      <c r="BP121" s="48" t="str">
        <f t="shared" si="65"/>
        <v>3</v>
      </c>
      <c r="BQ121" s="65" t="str">
        <f t="shared" si="62"/>
        <v>7</v>
      </c>
      <c r="BR121" s="53" t="str">
        <f t="shared" si="63"/>
        <v>-</v>
      </c>
      <c r="BS121" s="8" t="str">
        <f t="shared" si="64"/>
        <v>-</v>
      </c>
      <c r="BT121" s="9">
        <f>COUNTIF($BS$4:BS121, "&lt;&gt;-")</f>
        <v>4</v>
      </c>
    </row>
    <row r="122" spans="17:72" x14ac:dyDescent="0.25">
      <c r="Q122" s="7">
        <f t="shared" si="41"/>
        <v>20</v>
      </c>
      <c r="R122" s="8">
        <f t="shared" si="42"/>
        <v>5</v>
      </c>
      <c r="S122" s="14">
        <f>COUNTIF($X$4:X122, "&lt;&gt;-")</f>
        <v>67</v>
      </c>
      <c r="T122" s="21">
        <v>118</v>
      </c>
      <c r="U122" s="27" t="str">
        <f t="shared" si="43"/>
        <v>4</v>
      </c>
      <c r="V122" s="41" t="str">
        <f t="shared" si="43"/>
        <v>7</v>
      </c>
      <c r="W122" s="36" t="str">
        <f t="shared" si="44"/>
        <v>6</v>
      </c>
      <c r="X122" s="30" t="str">
        <f t="shared" si="45"/>
        <v>-</v>
      </c>
      <c r="Z122" s="7">
        <f t="shared" si="46"/>
        <v>24</v>
      </c>
      <c r="AA122" s="8">
        <f t="shared" si="47"/>
        <v>4</v>
      </c>
      <c r="AB122" s="7">
        <f>COUNTIF($AH$4:AH122, "&lt;&gt;-")</f>
        <v>54</v>
      </c>
      <c r="AC122" s="21">
        <v>118</v>
      </c>
      <c r="AD122" s="47" t="str">
        <f t="shared" si="48"/>
        <v>2</v>
      </c>
      <c r="AE122" s="41" t="str">
        <f t="shared" si="48"/>
        <v>4</v>
      </c>
      <c r="AF122" s="48" t="str">
        <f t="shared" si="48"/>
        <v>7</v>
      </c>
      <c r="AG122" s="57" t="str">
        <f t="shared" si="49"/>
        <v>6</v>
      </c>
      <c r="AH122" s="53" t="str">
        <f t="shared" si="50"/>
        <v>-</v>
      </c>
      <c r="AJ122" s="7">
        <f t="shared" si="51"/>
        <v>30</v>
      </c>
      <c r="AK122" s="8">
        <f t="shared" si="52"/>
        <v>3</v>
      </c>
      <c r="AL122" s="7">
        <f>COUNTIF($AS$4:AS122, "&lt;&gt;-")</f>
        <v>47</v>
      </c>
      <c r="AM122" s="21">
        <v>118</v>
      </c>
      <c r="AN122" s="27" t="str">
        <f t="shared" si="53"/>
        <v>1</v>
      </c>
      <c r="AO122" s="61" t="str">
        <f t="shared" si="53"/>
        <v>7</v>
      </c>
      <c r="AP122" s="41" t="str">
        <f t="shared" si="53"/>
        <v>2</v>
      </c>
      <c r="AQ122" s="48" t="str">
        <f t="shared" si="53"/>
        <v>6</v>
      </c>
      <c r="AR122" s="57" t="str">
        <f t="shared" si="54"/>
        <v>5</v>
      </c>
      <c r="AS122" s="53" t="str">
        <f t="shared" si="55"/>
        <v>-</v>
      </c>
      <c r="AU122" s="7">
        <f t="shared" si="56"/>
        <v>40</v>
      </c>
      <c r="AV122" s="8">
        <f t="shared" si="57"/>
        <v>2</v>
      </c>
      <c r="AW122" s="7">
        <f>COUNTIF($BE$4:BE122, "&lt;&gt;-")</f>
        <v>33</v>
      </c>
      <c r="AX122" s="21">
        <v>118</v>
      </c>
      <c r="AY122" s="27" t="str">
        <f t="shared" si="67"/>
        <v>1</v>
      </c>
      <c r="AZ122" s="61" t="str">
        <f t="shared" si="67"/>
        <v>6</v>
      </c>
      <c r="BA122" s="41" t="str">
        <f t="shared" si="67"/>
        <v>4</v>
      </c>
      <c r="BB122" s="48" t="str">
        <f t="shared" si="67"/>
        <v>2</v>
      </c>
      <c r="BC122" s="48" t="str">
        <f t="shared" si="67"/>
        <v>7</v>
      </c>
      <c r="BD122" s="57" t="str">
        <f t="shared" si="58"/>
        <v>5</v>
      </c>
      <c r="BE122" s="53" t="str">
        <f t="shared" si="59"/>
        <v>38</v>
      </c>
      <c r="BG122" s="7">
        <f t="shared" si="60"/>
        <v>60</v>
      </c>
      <c r="BH122" s="8">
        <f t="shared" si="61"/>
        <v>1</v>
      </c>
      <c r="BI122" s="7">
        <f>COUNTIF($BR$4:BR122, "&lt;&gt;-")</f>
        <v>24</v>
      </c>
      <c r="BJ122" s="21">
        <v>118</v>
      </c>
      <c r="BK122" s="27" t="str">
        <f t="shared" si="66"/>
        <v>2</v>
      </c>
      <c r="BL122" s="61" t="str">
        <f t="shared" si="65"/>
        <v>4</v>
      </c>
      <c r="BM122" s="61" t="str">
        <f t="shared" si="65"/>
        <v>6</v>
      </c>
      <c r="BN122" s="41" t="str">
        <f t="shared" si="65"/>
        <v>1</v>
      </c>
      <c r="BO122" s="48" t="str">
        <f t="shared" si="65"/>
        <v>3</v>
      </c>
      <c r="BP122" s="48" t="str">
        <f t="shared" si="65"/>
        <v>5</v>
      </c>
      <c r="BQ122" s="65" t="str">
        <f t="shared" si="62"/>
        <v>7</v>
      </c>
      <c r="BR122" s="53" t="str">
        <f t="shared" si="63"/>
        <v>8</v>
      </c>
      <c r="BS122" s="8" t="str">
        <f t="shared" si="64"/>
        <v>-</v>
      </c>
      <c r="BT122" s="9">
        <f>COUNTIF($BS$4:BS122, "&lt;&gt;-")</f>
        <v>4</v>
      </c>
    </row>
    <row r="123" spans="17:72" x14ac:dyDescent="0.25">
      <c r="Q123" s="7">
        <f t="shared" si="41"/>
        <v>20</v>
      </c>
      <c r="R123" s="8">
        <f t="shared" si="42"/>
        <v>6</v>
      </c>
      <c r="S123" s="14">
        <f>COUNTIF($X$4:X123, "&lt;&gt;-")</f>
        <v>67</v>
      </c>
      <c r="T123" s="21">
        <v>119</v>
      </c>
      <c r="U123" s="27" t="str">
        <f t="shared" si="43"/>
        <v>4</v>
      </c>
      <c r="V123" s="41" t="str">
        <f t="shared" si="43"/>
        <v>7</v>
      </c>
      <c r="W123" s="36" t="str">
        <f t="shared" si="44"/>
        <v>8</v>
      </c>
      <c r="X123" s="30" t="str">
        <f t="shared" si="45"/>
        <v>-</v>
      </c>
      <c r="Z123" s="7">
        <f t="shared" si="46"/>
        <v>24</v>
      </c>
      <c r="AA123" s="8">
        <f t="shared" si="47"/>
        <v>5</v>
      </c>
      <c r="AB123" s="7">
        <f>COUNTIF($AH$4:AH123, "&lt;&gt;-")</f>
        <v>54</v>
      </c>
      <c r="AC123" s="21">
        <v>119</v>
      </c>
      <c r="AD123" s="47" t="str">
        <f t="shared" si="48"/>
        <v>2</v>
      </c>
      <c r="AE123" s="41" t="str">
        <f t="shared" si="48"/>
        <v>4</v>
      </c>
      <c r="AF123" s="48" t="str">
        <f t="shared" si="48"/>
        <v>7</v>
      </c>
      <c r="AG123" s="57" t="str">
        <f t="shared" si="49"/>
        <v>8</v>
      </c>
      <c r="AH123" s="53" t="str">
        <f t="shared" si="50"/>
        <v>-</v>
      </c>
      <c r="AJ123" s="7">
        <f t="shared" si="51"/>
        <v>30</v>
      </c>
      <c r="AK123" s="8">
        <f t="shared" si="52"/>
        <v>4</v>
      </c>
      <c r="AL123" s="7">
        <f>COUNTIF($AS$4:AS123, "&lt;&gt;-")</f>
        <v>48</v>
      </c>
      <c r="AM123" s="21">
        <v>119</v>
      </c>
      <c r="AN123" s="27" t="str">
        <f t="shared" si="53"/>
        <v>1</v>
      </c>
      <c r="AO123" s="61" t="str">
        <f t="shared" si="53"/>
        <v>7</v>
      </c>
      <c r="AP123" s="41" t="str">
        <f t="shared" si="53"/>
        <v>2</v>
      </c>
      <c r="AQ123" s="48" t="str">
        <f t="shared" si="53"/>
        <v>6</v>
      </c>
      <c r="AR123" s="57" t="str">
        <f t="shared" si="54"/>
        <v>8</v>
      </c>
      <c r="AS123" s="53" t="str">
        <f t="shared" si="55"/>
        <v>345</v>
      </c>
      <c r="AU123" s="7">
        <f t="shared" si="56"/>
        <v>40</v>
      </c>
      <c r="AV123" s="8">
        <f t="shared" si="57"/>
        <v>3</v>
      </c>
      <c r="AW123" s="7">
        <f>COUNTIF($BE$4:BE123, "&lt;&gt;-")</f>
        <v>33</v>
      </c>
      <c r="AX123" s="21">
        <v>119</v>
      </c>
      <c r="AY123" s="27" t="str">
        <f t="shared" si="67"/>
        <v>1</v>
      </c>
      <c r="AZ123" s="61" t="str">
        <f t="shared" si="67"/>
        <v>6</v>
      </c>
      <c r="BA123" s="41" t="str">
        <f t="shared" si="67"/>
        <v>4</v>
      </c>
      <c r="BB123" s="48" t="str">
        <f t="shared" si="67"/>
        <v>2</v>
      </c>
      <c r="BC123" s="48" t="str">
        <f t="shared" si="67"/>
        <v>7</v>
      </c>
      <c r="BD123" s="57" t="str">
        <f t="shared" si="58"/>
        <v>8</v>
      </c>
      <c r="BE123" s="53" t="str">
        <f t="shared" si="59"/>
        <v>-</v>
      </c>
      <c r="BG123" s="7">
        <f t="shared" si="60"/>
        <v>60</v>
      </c>
      <c r="BH123" s="8">
        <f t="shared" si="61"/>
        <v>2</v>
      </c>
      <c r="BI123" s="7">
        <f>COUNTIF($BR$4:BR123, "&lt;&gt;-")</f>
        <v>24</v>
      </c>
      <c r="BJ123" s="21">
        <v>119</v>
      </c>
      <c r="BK123" s="27" t="str">
        <f t="shared" si="66"/>
        <v>2</v>
      </c>
      <c r="BL123" s="61" t="str">
        <f t="shared" si="65"/>
        <v>4</v>
      </c>
      <c r="BM123" s="61" t="str">
        <f t="shared" si="65"/>
        <v>6</v>
      </c>
      <c r="BN123" s="41" t="str">
        <f t="shared" si="65"/>
        <v>1</v>
      </c>
      <c r="BO123" s="48" t="str">
        <f t="shared" si="65"/>
        <v>3</v>
      </c>
      <c r="BP123" s="48" t="str">
        <f t="shared" si="65"/>
        <v>5</v>
      </c>
      <c r="BQ123" s="65" t="str">
        <f t="shared" si="62"/>
        <v>8</v>
      </c>
      <c r="BR123" s="53" t="str">
        <f t="shared" si="63"/>
        <v>-</v>
      </c>
      <c r="BS123" s="8" t="str">
        <f t="shared" si="64"/>
        <v>-</v>
      </c>
      <c r="BT123" s="9">
        <f>COUNTIF($BS$4:BS123, "&lt;&gt;-")</f>
        <v>4</v>
      </c>
    </row>
    <row r="124" spans="17:72" x14ac:dyDescent="0.25">
      <c r="Q124" s="7">
        <f t="shared" si="41"/>
        <v>21</v>
      </c>
      <c r="R124" s="8">
        <f t="shared" si="42"/>
        <v>1</v>
      </c>
      <c r="S124" s="14">
        <f>COUNTIF($X$4:X124, "&lt;&gt;-")</f>
        <v>68</v>
      </c>
      <c r="T124" s="21">
        <v>120</v>
      </c>
      <c r="U124" s="27" t="str">
        <f t="shared" si="43"/>
        <v>4</v>
      </c>
      <c r="V124" s="41" t="str">
        <f t="shared" si="43"/>
        <v>8</v>
      </c>
      <c r="W124" s="36" t="str">
        <f t="shared" si="44"/>
        <v>1</v>
      </c>
      <c r="X124" s="30" t="str">
        <f t="shared" si="45"/>
        <v>23567</v>
      </c>
      <c r="Z124" s="7">
        <f t="shared" si="46"/>
        <v>25</v>
      </c>
      <c r="AA124" s="8">
        <f t="shared" si="47"/>
        <v>1</v>
      </c>
      <c r="AB124" s="7">
        <f>COUNTIF($AH$4:AH124, "&lt;&gt;-")</f>
        <v>55</v>
      </c>
      <c r="AC124" s="21">
        <v>120</v>
      </c>
      <c r="AD124" s="47" t="str">
        <f t="shared" si="48"/>
        <v>2</v>
      </c>
      <c r="AE124" s="41" t="str">
        <f t="shared" si="48"/>
        <v>4</v>
      </c>
      <c r="AF124" s="48" t="str">
        <f t="shared" si="48"/>
        <v>8</v>
      </c>
      <c r="AG124" s="57" t="str">
        <f t="shared" si="49"/>
        <v>1</v>
      </c>
      <c r="AH124" s="53" t="str">
        <f t="shared" si="50"/>
        <v>3567</v>
      </c>
      <c r="AJ124" s="7">
        <f t="shared" si="51"/>
        <v>31</v>
      </c>
      <c r="AK124" s="8">
        <f t="shared" si="52"/>
        <v>1</v>
      </c>
      <c r="AL124" s="7">
        <f>COUNTIF($AS$4:AS124, "&lt;&gt;-")</f>
        <v>49</v>
      </c>
      <c r="AM124" s="21">
        <v>120</v>
      </c>
      <c r="AN124" s="27" t="str">
        <f t="shared" si="53"/>
        <v>1</v>
      </c>
      <c r="AO124" s="61" t="str">
        <f t="shared" si="53"/>
        <v>7</v>
      </c>
      <c r="AP124" s="41" t="str">
        <f t="shared" si="53"/>
        <v>2</v>
      </c>
      <c r="AQ124" s="48" t="str">
        <f t="shared" si="53"/>
        <v>8</v>
      </c>
      <c r="AR124" s="57" t="str">
        <f t="shared" si="54"/>
        <v>3</v>
      </c>
      <c r="AS124" s="53" t="str">
        <f t="shared" si="55"/>
        <v>456</v>
      </c>
      <c r="AU124" s="7">
        <f t="shared" si="56"/>
        <v>41</v>
      </c>
      <c r="AV124" s="8">
        <f t="shared" si="57"/>
        <v>1</v>
      </c>
      <c r="AW124" s="7">
        <f>COUNTIF($BE$4:BE124, "&lt;&gt;-")</f>
        <v>34</v>
      </c>
      <c r="AX124" s="21">
        <v>120</v>
      </c>
      <c r="AY124" s="27" t="str">
        <f t="shared" si="67"/>
        <v>1</v>
      </c>
      <c r="AZ124" s="61" t="str">
        <f t="shared" si="67"/>
        <v>6</v>
      </c>
      <c r="BA124" s="41" t="str">
        <f t="shared" si="67"/>
        <v>4</v>
      </c>
      <c r="BB124" s="48" t="str">
        <f t="shared" si="67"/>
        <v>2</v>
      </c>
      <c r="BC124" s="48" t="str">
        <f t="shared" si="67"/>
        <v>8</v>
      </c>
      <c r="BD124" s="57" t="str">
        <f t="shared" si="58"/>
        <v>3</v>
      </c>
      <c r="BE124" s="53" t="str">
        <f t="shared" si="59"/>
        <v>57</v>
      </c>
      <c r="BG124" s="7">
        <f t="shared" si="60"/>
        <v>61</v>
      </c>
      <c r="BH124" s="8">
        <f t="shared" si="61"/>
        <v>1</v>
      </c>
      <c r="BI124" s="7">
        <f>COUNTIF($BR$4:BR124, "&lt;&gt;-")</f>
        <v>24</v>
      </c>
      <c r="BJ124" s="21">
        <v>120</v>
      </c>
      <c r="BK124" s="27" t="str">
        <f t="shared" si="66"/>
        <v>2</v>
      </c>
      <c r="BL124" s="61" t="str">
        <f t="shared" si="65"/>
        <v>4</v>
      </c>
      <c r="BM124" s="61" t="str">
        <f t="shared" si="65"/>
        <v>6</v>
      </c>
      <c r="BN124" s="41" t="str">
        <f t="shared" si="65"/>
        <v>8</v>
      </c>
      <c r="BO124" s="48" t="str">
        <f t="shared" si="65"/>
        <v>3</v>
      </c>
      <c r="BP124" s="48" t="str">
        <f t="shared" si="65"/>
        <v>1</v>
      </c>
      <c r="BQ124" s="65" t="str">
        <f t="shared" si="62"/>
        <v>5</v>
      </c>
      <c r="BR124" s="53" t="str">
        <f t="shared" si="63"/>
        <v>-</v>
      </c>
      <c r="BS124" s="8" t="str">
        <f t="shared" si="64"/>
        <v>-</v>
      </c>
      <c r="BT124" s="9">
        <f>COUNTIF($BS$4:BS124, "&lt;&gt;-")</f>
        <v>4</v>
      </c>
    </row>
    <row r="125" spans="17:72" x14ac:dyDescent="0.25">
      <c r="Q125" s="7">
        <f t="shared" si="41"/>
        <v>21</v>
      </c>
      <c r="R125" s="8">
        <f t="shared" si="42"/>
        <v>2</v>
      </c>
      <c r="S125" s="14">
        <f>COUNTIF($X$4:X125, "&lt;&gt;-")</f>
        <v>68</v>
      </c>
      <c r="T125" s="21">
        <v>121</v>
      </c>
      <c r="U125" s="27" t="str">
        <f t="shared" si="43"/>
        <v>4</v>
      </c>
      <c r="V125" s="41" t="str">
        <f t="shared" si="43"/>
        <v>8</v>
      </c>
      <c r="W125" s="36" t="str">
        <f t="shared" si="44"/>
        <v>2</v>
      </c>
      <c r="X125" s="30" t="str">
        <f t="shared" si="45"/>
        <v>-</v>
      </c>
      <c r="Z125" s="7">
        <f t="shared" si="46"/>
        <v>25</v>
      </c>
      <c r="AA125" s="8">
        <f t="shared" si="47"/>
        <v>2</v>
      </c>
      <c r="AB125" s="7">
        <f>COUNTIF($AH$4:AH125, "&lt;&gt;-")</f>
        <v>56</v>
      </c>
      <c r="AC125" s="21">
        <v>121</v>
      </c>
      <c r="AD125" s="47" t="str">
        <f t="shared" si="48"/>
        <v>2</v>
      </c>
      <c r="AE125" s="41" t="str">
        <f t="shared" si="48"/>
        <v>4</v>
      </c>
      <c r="AF125" s="48" t="str">
        <f t="shared" si="48"/>
        <v>8</v>
      </c>
      <c r="AG125" s="57" t="str">
        <f t="shared" si="49"/>
        <v>3</v>
      </c>
      <c r="AH125" s="53" t="str">
        <f t="shared" si="50"/>
        <v>1567</v>
      </c>
      <c r="AJ125" s="7">
        <f t="shared" si="51"/>
        <v>31</v>
      </c>
      <c r="AK125" s="8">
        <f t="shared" si="52"/>
        <v>2</v>
      </c>
      <c r="AL125" s="7">
        <f>COUNTIF($AS$4:AS125, "&lt;&gt;-")</f>
        <v>49</v>
      </c>
      <c r="AM125" s="21">
        <v>121</v>
      </c>
      <c r="AN125" s="27" t="str">
        <f t="shared" si="53"/>
        <v>1</v>
      </c>
      <c r="AO125" s="61" t="str">
        <f t="shared" si="53"/>
        <v>7</v>
      </c>
      <c r="AP125" s="41" t="str">
        <f t="shared" si="53"/>
        <v>2</v>
      </c>
      <c r="AQ125" s="48" t="str">
        <f t="shared" si="53"/>
        <v>8</v>
      </c>
      <c r="AR125" s="57" t="str">
        <f t="shared" si="54"/>
        <v>4</v>
      </c>
      <c r="AS125" s="53" t="str">
        <f t="shared" si="55"/>
        <v>-</v>
      </c>
      <c r="AU125" s="7">
        <f t="shared" si="56"/>
        <v>41</v>
      </c>
      <c r="AV125" s="8">
        <f t="shared" si="57"/>
        <v>2</v>
      </c>
      <c r="AW125" s="7">
        <f>COUNTIF($BE$4:BE125, "&lt;&gt;-")</f>
        <v>35</v>
      </c>
      <c r="AX125" s="21">
        <v>121</v>
      </c>
      <c r="AY125" s="27" t="str">
        <f t="shared" si="67"/>
        <v>1</v>
      </c>
      <c r="AZ125" s="61" t="str">
        <f t="shared" si="67"/>
        <v>6</v>
      </c>
      <c r="BA125" s="41" t="str">
        <f t="shared" si="67"/>
        <v>4</v>
      </c>
      <c r="BB125" s="48" t="str">
        <f t="shared" si="67"/>
        <v>2</v>
      </c>
      <c r="BC125" s="48" t="str">
        <f t="shared" si="67"/>
        <v>8</v>
      </c>
      <c r="BD125" s="57" t="str">
        <f t="shared" si="58"/>
        <v>5</v>
      </c>
      <c r="BE125" s="53" t="str">
        <f t="shared" si="59"/>
        <v>37</v>
      </c>
      <c r="BG125" s="7">
        <f t="shared" si="60"/>
        <v>61</v>
      </c>
      <c r="BH125" s="8">
        <f t="shared" si="61"/>
        <v>2</v>
      </c>
      <c r="BI125" s="7">
        <f>COUNTIF($BR$4:BR125, "&lt;&gt;-")</f>
        <v>25</v>
      </c>
      <c r="BJ125" s="21">
        <v>121</v>
      </c>
      <c r="BK125" s="27" t="str">
        <f t="shared" si="66"/>
        <v>2</v>
      </c>
      <c r="BL125" s="61" t="str">
        <f t="shared" si="65"/>
        <v>4</v>
      </c>
      <c r="BM125" s="61" t="str">
        <f t="shared" si="65"/>
        <v>6</v>
      </c>
      <c r="BN125" s="41" t="str">
        <f t="shared" si="65"/>
        <v>8</v>
      </c>
      <c r="BO125" s="48" t="str">
        <f t="shared" si="65"/>
        <v>3</v>
      </c>
      <c r="BP125" s="48" t="str">
        <f t="shared" si="65"/>
        <v>1</v>
      </c>
      <c r="BQ125" s="65" t="str">
        <f t="shared" si="62"/>
        <v>7</v>
      </c>
      <c r="BR125" s="53" t="str">
        <f t="shared" si="63"/>
        <v>5</v>
      </c>
      <c r="BS125" s="8" t="str">
        <f t="shared" si="64"/>
        <v>v</v>
      </c>
      <c r="BT125" s="9">
        <f>COUNTIF($BS$4:BS125, "&lt;&gt;-")</f>
        <v>5</v>
      </c>
    </row>
    <row r="126" spans="17:72" x14ac:dyDescent="0.25">
      <c r="Q126" s="7">
        <f t="shared" si="41"/>
        <v>21</v>
      </c>
      <c r="R126" s="8">
        <f t="shared" si="42"/>
        <v>3</v>
      </c>
      <c r="S126" s="14">
        <f>COUNTIF($X$4:X126, "&lt;&gt;-")</f>
        <v>69</v>
      </c>
      <c r="T126" s="21">
        <v>122</v>
      </c>
      <c r="U126" s="27" t="str">
        <f t="shared" si="43"/>
        <v>4</v>
      </c>
      <c r="V126" s="41" t="str">
        <f t="shared" si="43"/>
        <v>8</v>
      </c>
      <c r="W126" s="36" t="str">
        <f t="shared" si="44"/>
        <v>3</v>
      </c>
      <c r="X126" s="30" t="str">
        <f t="shared" si="45"/>
        <v>12567</v>
      </c>
      <c r="Z126" s="7">
        <f t="shared" si="46"/>
        <v>25</v>
      </c>
      <c r="AA126" s="8">
        <f t="shared" si="47"/>
        <v>3</v>
      </c>
      <c r="AB126" s="7">
        <f>COUNTIF($AH$4:AH126, "&lt;&gt;-")</f>
        <v>56</v>
      </c>
      <c r="AC126" s="21">
        <v>122</v>
      </c>
      <c r="AD126" s="47" t="str">
        <f t="shared" si="48"/>
        <v>2</v>
      </c>
      <c r="AE126" s="41" t="str">
        <f t="shared" si="48"/>
        <v>4</v>
      </c>
      <c r="AF126" s="48" t="str">
        <f t="shared" si="48"/>
        <v>8</v>
      </c>
      <c r="AG126" s="57" t="str">
        <f t="shared" si="49"/>
        <v>5</v>
      </c>
      <c r="AH126" s="53" t="str">
        <f t="shared" si="50"/>
        <v>-</v>
      </c>
      <c r="AJ126" s="7">
        <f t="shared" si="51"/>
        <v>31</v>
      </c>
      <c r="AK126" s="8">
        <f t="shared" si="52"/>
        <v>3</v>
      </c>
      <c r="AL126" s="7">
        <f>COUNTIF($AS$4:AS126, "&lt;&gt;-")</f>
        <v>49</v>
      </c>
      <c r="AM126" s="21">
        <v>122</v>
      </c>
      <c r="AN126" s="27" t="str">
        <f t="shared" si="53"/>
        <v>1</v>
      </c>
      <c r="AO126" s="61" t="str">
        <f t="shared" si="53"/>
        <v>7</v>
      </c>
      <c r="AP126" s="41" t="str">
        <f t="shared" si="53"/>
        <v>2</v>
      </c>
      <c r="AQ126" s="48" t="str">
        <f t="shared" si="53"/>
        <v>8</v>
      </c>
      <c r="AR126" s="57" t="str">
        <f t="shared" si="54"/>
        <v>5</v>
      </c>
      <c r="AS126" s="53" t="str">
        <f t="shared" si="55"/>
        <v>-</v>
      </c>
      <c r="AU126" s="7">
        <f t="shared" si="56"/>
        <v>41</v>
      </c>
      <c r="AV126" s="8">
        <f t="shared" si="57"/>
        <v>3</v>
      </c>
      <c r="AW126" s="7">
        <f>COUNTIF($BE$4:BE126, "&lt;&gt;-")</f>
        <v>35</v>
      </c>
      <c r="AX126" s="21">
        <v>122</v>
      </c>
      <c r="AY126" s="27" t="str">
        <f t="shared" si="67"/>
        <v>1</v>
      </c>
      <c r="AZ126" s="61" t="str">
        <f t="shared" si="67"/>
        <v>6</v>
      </c>
      <c r="BA126" s="41" t="str">
        <f t="shared" si="67"/>
        <v>4</v>
      </c>
      <c r="BB126" s="48" t="str">
        <f t="shared" si="67"/>
        <v>2</v>
      </c>
      <c r="BC126" s="48" t="str">
        <f t="shared" si="67"/>
        <v>8</v>
      </c>
      <c r="BD126" s="57" t="str">
        <f t="shared" si="58"/>
        <v>7</v>
      </c>
      <c r="BE126" s="53" t="str">
        <f t="shared" si="59"/>
        <v>-</v>
      </c>
      <c r="BG126" s="7">
        <f t="shared" si="60"/>
        <v>62</v>
      </c>
      <c r="BH126" s="8">
        <f t="shared" si="61"/>
        <v>1</v>
      </c>
      <c r="BI126" s="7">
        <f>COUNTIF($BR$4:BR126, "&lt;&gt;-")</f>
        <v>25</v>
      </c>
      <c r="BJ126" s="21">
        <v>122</v>
      </c>
      <c r="BK126" s="27" t="str">
        <f t="shared" si="66"/>
        <v>2</v>
      </c>
      <c r="BL126" s="61" t="str">
        <f t="shared" si="65"/>
        <v>4</v>
      </c>
      <c r="BM126" s="61" t="str">
        <f t="shared" si="65"/>
        <v>6</v>
      </c>
      <c r="BN126" s="41" t="str">
        <f t="shared" si="65"/>
        <v>8</v>
      </c>
      <c r="BO126" s="48" t="str">
        <f t="shared" si="65"/>
        <v>3</v>
      </c>
      <c r="BP126" s="48" t="str">
        <f t="shared" si="65"/>
        <v>5</v>
      </c>
      <c r="BQ126" s="65" t="str">
        <f t="shared" si="62"/>
        <v>1</v>
      </c>
      <c r="BR126" s="53" t="str">
        <f t="shared" si="63"/>
        <v>-</v>
      </c>
      <c r="BS126" s="8" t="str">
        <f t="shared" si="64"/>
        <v>-</v>
      </c>
      <c r="BT126" s="9">
        <f>COUNTIF($BS$4:BS126, "&lt;&gt;-")</f>
        <v>5</v>
      </c>
    </row>
    <row r="127" spans="17:72" x14ac:dyDescent="0.25">
      <c r="Q127" s="7">
        <f t="shared" si="41"/>
        <v>21</v>
      </c>
      <c r="R127" s="8">
        <f t="shared" si="42"/>
        <v>4</v>
      </c>
      <c r="S127" s="14">
        <f>COUNTIF($X$4:X127, "&lt;&gt;-")</f>
        <v>70</v>
      </c>
      <c r="T127" s="21">
        <v>123</v>
      </c>
      <c r="U127" s="27" t="str">
        <f t="shared" si="43"/>
        <v>4</v>
      </c>
      <c r="V127" s="41" t="str">
        <f t="shared" si="43"/>
        <v>8</v>
      </c>
      <c r="W127" s="36" t="str">
        <f t="shared" si="44"/>
        <v>5</v>
      </c>
      <c r="X127" s="30" t="str">
        <f t="shared" si="45"/>
        <v>12367</v>
      </c>
      <c r="Z127" s="7">
        <f t="shared" si="46"/>
        <v>25</v>
      </c>
      <c r="AA127" s="8">
        <f t="shared" si="47"/>
        <v>4</v>
      </c>
      <c r="AB127" s="7">
        <f>COUNTIF($AH$4:AH127, "&lt;&gt;-")</f>
        <v>56</v>
      </c>
      <c r="AC127" s="21">
        <v>123</v>
      </c>
      <c r="AD127" s="47" t="str">
        <f t="shared" si="48"/>
        <v>2</v>
      </c>
      <c r="AE127" s="41" t="str">
        <f t="shared" si="48"/>
        <v>4</v>
      </c>
      <c r="AF127" s="48" t="str">
        <f t="shared" si="48"/>
        <v>8</v>
      </c>
      <c r="AG127" s="57" t="str">
        <f t="shared" si="49"/>
        <v>6</v>
      </c>
      <c r="AH127" s="53" t="str">
        <f t="shared" si="50"/>
        <v>-</v>
      </c>
      <c r="AJ127" s="7">
        <f t="shared" si="51"/>
        <v>31</v>
      </c>
      <c r="AK127" s="8">
        <f t="shared" si="52"/>
        <v>4</v>
      </c>
      <c r="AL127" s="7">
        <f>COUNTIF($AS$4:AS127, "&lt;&gt;-")</f>
        <v>50</v>
      </c>
      <c r="AM127" s="21">
        <v>123</v>
      </c>
      <c r="AN127" s="27" t="str">
        <f t="shared" si="53"/>
        <v>1</v>
      </c>
      <c r="AO127" s="61" t="str">
        <f t="shared" si="53"/>
        <v>7</v>
      </c>
      <c r="AP127" s="41" t="str">
        <f t="shared" si="53"/>
        <v>2</v>
      </c>
      <c r="AQ127" s="48" t="str">
        <f t="shared" si="53"/>
        <v>8</v>
      </c>
      <c r="AR127" s="57" t="str">
        <f t="shared" si="54"/>
        <v>6</v>
      </c>
      <c r="AS127" s="53" t="str">
        <f t="shared" si="55"/>
        <v>345</v>
      </c>
      <c r="AU127" s="7">
        <f t="shared" si="56"/>
        <v>42</v>
      </c>
      <c r="AV127" s="8">
        <f t="shared" si="57"/>
        <v>1</v>
      </c>
      <c r="AW127" s="7">
        <f>COUNTIF($BE$4:BE127, "&lt;&gt;-")</f>
        <v>35</v>
      </c>
      <c r="AX127" s="21">
        <v>123</v>
      </c>
      <c r="AY127" s="27" t="str">
        <f t="shared" si="67"/>
        <v>1</v>
      </c>
      <c r="AZ127" s="61" t="str">
        <f t="shared" si="67"/>
        <v>6</v>
      </c>
      <c r="BA127" s="41" t="str">
        <f t="shared" si="67"/>
        <v>8</v>
      </c>
      <c r="BB127" s="48" t="str">
        <f t="shared" si="67"/>
        <v>2</v>
      </c>
      <c r="BC127" s="48" t="str">
        <f t="shared" si="67"/>
        <v>4</v>
      </c>
      <c r="BD127" s="57" t="str">
        <f t="shared" si="58"/>
        <v>3</v>
      </c>
      <c r="BE127" s="53" t="str">
        <f t="shared" si="59"/>
        <v>-</v>
      </c>
      <c r="BG127" s="7">
        <f t="shared" si="60"/>
        <v>62</v>
      </c>
      <c r="BH127" s="8">
        <f t="shared" si="61"/>
        <v>2</v>
      </c>
      <c r="BI127" s="7">
        <f>COUNTIF($BR$4:BR127, "&lt;&gt;-")</f>
        <v>26</v>
      </c>
      <c r="BJ127" s="21">
        <v>123</v>
      </c>
      <c r="BK127" s="27" t="str">
        <f t="shared" si="66"/>
        <v>2</v>
      </c>
      <c r="BL127" s="61" t="str">
        <f t="shared" si="65"/>
        <v>4</v>
      </c>
      <c r="BM127" s="61" t="str">
        <f t="shared" si="65"/>
        <v>6</v>
      </c>
      <c r="BN127" s="41" t="str">
        <f t="shared" si="65"/>
        <v>8</v>
      </c>
      <c r="BO127" s="48" t="str">
        <f t="shared" si="65"/>
        <v>3</v>
      </c>
      <c r="BP127" s="48" t="str">
        <f t="shared" si="65"/>
        <v>5</v>
      </c>
      <c r="BQ127" s="65" t="str">
        <f t="shared" si="62"/>
        <v>7</v>
      </c>
      <c r="BR127" s="53" t="str">
        <f t="shared" si="63"/>
        <v>1</v>
      </c>
      <c r="BS127" s="8" t="str">
        <f t="shared" si="64"/>
        <v>-</v>
      </c>
      <c r="BT127" s="9">
        <f>COUNTIF($BS$4:BS127, "&lt;&gt;-")</f>
        <v>5</v>
      </c>
    </row>
    <row r="128" spans="17:72" x14ac:dyDescent="0.25">
      <c r="Q128" s="7">
        <f t="shared" si="41"/>
        <v>21</v>
      </c>
      <c r="R128" s="8">
        <f t="shared" si="42"/>
        <v>5</v>
      </c>
      <c r="S128" s="14">
        <f>COUNTIF($X$4:X128, "&lt;&gt;-")</f>
        <v>70</v>
      </c>
      <c r="T128" s="21">
        <v>124</v>
      </c>
      <c r="U128" s="27" t="str">
        <f t="shared" si="43"/>
        <v>4</v>
      </c>
      <c r="V128" s="41" t="str">
        <f t="shared" si="43"/>
        <v>8</v>
      </c>
      <c r="W128" s="36" t="str">
        <f t="shared" si="44"/>
        <v>6</v>
      </c>
      <c r="X128" s="30" t="str">
        <f t="shared" si="45"/>
        <v>-</v>
      </c>
      <c r="Z128" s="7">
        <f t="shared" si="46"/>
        <v>25</v>
      </c>
      <c r="AA128" s="8">
        <f t="shared" si="47"/>
        <v>5</v>
      </c>
      <c r="AB128" s="7">
        <f>COUNTIF($AH$4:AH128, "&lt;&gt;-")</f>
        <v>56</v>
      </c>
      <c r="AC128" s="21">
        <v>124</v>
      </c>
      <c r="AD128" s="47" t="str">
        <f t="shared" si="48"/>
        <v>2</v>
      </c>
      <c r="AE128" s="41" t="str">
        <f t="shared" si="48"/>
        <v>4</v>
      </c>
      <c r="AF128" s="48" t="str">
        <f t="shared" si="48"/>
        <v>8</v>
      </c>
      <c r="AG128" s="57" t="str">
        <f t="shared" si="49"/>
        <v>7</v>
      </c>
      <c r="AH128" s="53" t="str">
        <f t="shared" si="50"/>
        <v>-</v>
      </c>
      <c r="AJ128" s="7">
        <f t="shared" si="51"/>
        <v>32</v>
      </c>
      <c r="AK128" s="8">
        <f t="shared" si="52"/>
        <v>1</v>
      </c>
      <c r="AL128" s="7">
        <f>COUNTIF($AS$4:AS128, "&lt;&gt;-")</f>
        <v>50</v>
      </c>
      <c r="AM128" s="21">
        <v>124</v>
      </c>
      <c r="AN128" s="27" t="str">
        <f t="shared" si="53"/>
        <v>1</v>
      </c>
      <c r="AO128" s="61" t="str">
        <f t="shared" si="53"/>
        <v>7</v>
      </c>
      <c r="AP128" s="41" t="str">
        <f t="shared" si="53"/>
        <v>4</v>
      </c>
      <c r="AQ128" s="48" t="str">
        <f t="shared" si="53"/>
        <v>2</v>
      </c>
      <c r="AR128" s="57" t="str">
        <f t="shared" si="54"/>
        <v>3</v>
      </c>
      <c r="AS128" s="53" t="str">
        <f t="shared" si="55"/>
        <v>-</v>
      </c>
      <c r="AU128" s="7">
        <f t="shared" si="56"/>
        <v>42</v>
      </c>
      <c r="AV128" s="8">
        <f t="shared" si="57"/>
        <v>2</v>
      </c>
      <c r="AW128" s="7">
        <f>COUNTIF($BE$4:BE128, "&lt;&gt;-")</f>
        <v>35</v>
      </c>
      <c r="AX128" s="21">
        <v>124</v>
      </c>
      <c r="AY128" s="27" t="str">
        <f t="shared" si="67"/>
        <v>1</v>
      </c>
      <c r="AZ128" s="61" t="str">
        <f t="shared" si="67"/>
        <v>6</v>
      </c>
      <c r="BA128" s="41" t="str">
        <f t="shared" si="67"/>
        <v>8</v>
      </c>
      <c r="BB128" s="48" t="str">
        <f t="shared" si="67"/>
        <v>2</v>
      </c>
      <c r="BC128" s="48" t="str">
        <f t="shared" si="67"/>
        <v>4</v>
      </c>
      <c r="BD128" s="57" t="str">
        <f t="shared" si="58"/>
        <v>5</v>
      </c>
      <c r="BE128" s="53" t="str">
        <f t="shared" si="59"/>
        <v>-</v>
      </c>
      <c r="BG128" s="7">
        <f t="shared" si="60"/>
        <v>63</v>
      </c>
      <c r="BH128" s="8">
        <f t="shared" si="61"/>
        <v>1</v>
      </c>
      <c r="BI128" s="7">
        <f>COUNTIF($BR$4:BR128, "&lt;&gt;-")</f>
        <v>26</v>
      </c>
      <c r="BJ128" s="21">
        <v>124</v>
      </c>
      <c r="BK128" s="27" t="str">
        <f t="shared" si="66"/>
        <v>2</v>
      </c>
      <c r="BL128" s="61" t="str">
        <f t="shared" si="65"/>
        <v>4</v>
      </c>
      <c r="BM128" s="61" t="str">
        <f t="shared" si="65"/>
        <v>6</v>
      </c>
      <c r="BN128" s="41" t="str">
        <f t="shared" si="65"/>
        <v>8</v>
      </c>
      <c r="BO128" s="48" t="str">
        <f t="shared" si="65"/>
        <v>5</v>
      </c>
      <c r="BP128" s="48" t="str">
        <f t="shared" si="65"/>
        <v>1</v>
      </c>
      <c r="BQ128" s="65" t="str">
        <f t="shared" si="62"/>
        <v>3</v>
      </c>
      <c r="BR128" s="53" t="str">
        <f t="shared" si="63"/>
        <v>-</v>
      </c>
      <c r="BS128" s="8" t="str">
        <f t="shared" si="64"/>
        <v>-</v>
      </c>
      <c r="BT128" s="9">
        <f>COUNTIF($BS$4:BS128, "&lt;&gt;-")</f>
        <v>5</v>
      </c>
    </row>
    <row r="129" spans="17:72" x14ac:dyDescent="0.25">
      <c r="Q129" s="7">
        <f t="shared" si="41"/>
        <v>21</v>
      </c>
      <c r="R129" s="8">
        <f t="shared" si="42"/>
        <v>6</v>
      </c>
      <c r="S129" s="14">
        <f>COUNTIF($X$4:X129, "&lt;&gt;-")</f>
        <v>70</v>
      </c>
      <c r="T129" s="21">
        <v>125</v>
      </c>
      <c r="U129" s="27" t="str">
        <f t="shared" si="43"/>
        <v>4</v>
      </c>
      <c r="V129" s="41" t="str">
        <f t="shared" si="43"/>
        <v>8</v>
      </c>
      <c r="W129" s="36" t="str">
        <f t="shared" si="44"/>
        <v>7</v>
      </c>
      <c r="X129" s="30" t="str">
        <f t="shared" si="45"/>
        <v>-</v>
      </c>
      <c r="Z129" s="7">
        <f t="shared" si="46"/>
        <v>26</v>
      </c>
      <c r="AA129" s="8">
        <f t="shared" si="47"/>
        <v>1</v>
      </c>
      <c r="AB129" s="7">
        <f>COUNTIF($AH$4:AH129, "&lt;&gt;-")</f>
        <v>56</v>
      </c>
      <c r="AC129" s="21">
        <v>125</v>
      </c>
      <c r="AD129" s="47" t="str">
        <f t="shared" si="48"/>
        <v>2</v>
      </c>
      <c r="AE129" s="41" t="str">
        <f t="shared" si="48"/>
        <v>5</v>
      </c>
      <c r="AF129" s="48" t="str">
        <f t="shared" si="48"/>
        <v>1</v>
      </c>
      <c r="AG129" s="57" t="str">
        <f t="shared" si="49"/>
        <v>3</v>
      </c>
      <c r="AH129" s="53" t="str">
        <f t="shared" si="50"/>
        <v>-</v>
      </c>
      <c r="AJ129" s="7">
        <f t="shared" si="51"/>
        <v>32</v>
      </c>
      <c r="AK129" s="8">
        <f t="shared" si="52"/>
        <v>2</v>
      </c>
      <c r="AL129" s="7">
        <f>COUNTIF($AS$4:AS129, "&lt;&gt;-")</f>
        <v>50</v>
      </c>
      <c r="AM129" s="21">
        <v>125</v>
      </c>
      <c r="AN129" s="27" t="str">
        <f t="shared" si="53"/>
        <v>1</v>
      </c>
      <c r="AO129" s="61" t="str">
        <f t="shared" si="53"/>
        <v>7</v>
      </c>
      <c r="AP129" s="41" t="str">
        <f t="shared" si="53"/>
        <v>4</v>
      </c>
      <c r="AQ129" s="48" t="str">
        <f t="shared" si="53"/>
        <v>2</v>
      </c>
      <c r="AR129" s="57" t="str">
        <f t="shared" si="54"/>
        <v>5</v>
      </c>
      <c r="AS129" s="53" t="str">
        <f t="shared" si="55"/>
        <v>-</v>
      </c>
      <c r="AU129" s="7">
        <f t="shared" si="56"/>
        <v>42</v>
      </c>
      <c r="AV129" s="8">
        <f t="shared" si="57"/>
        <v>3</v>
      </c>
      <c r="AW129" s="7">
        <f>COUNTIF($BE$4:BE129, "&lt;&gt;-")</f>
        <v>36</v>
      </c>
      <c r="AX129" s="21">
        <v>125</v>
      </c>
      <c r="AY129" s="27" t="str">
        <f t="shared" si="67"/>
        <v>1</v>
      </c>
      <c r="AZ129" s="61" t="str">
        <f t="shared" si="67"/>
        <v>6</v>
      </c>
      <c r="BA129" s="41" t="str">
        <f t="shared" si="67"/>
        <v>8</v>
      </c>
      <c r="BB129" s="48" t="str">
        <f t="shared" si="67"/>
        <v>2</v>
      </c>
      <c r="BC129" s="48" t="str">
        <f t="shared" si="67"/>
        <v>4</v>
      </c>
      <c r="BD129" s="57" t="str">
        <f t="shared" si="58"/>
        <v>7</v>
      </c>
      <c r="BE129" s="53" t="str">
        <f t="shared" si="59"/>
        <v>35</v>
      </c>
      <c r="BG129" s="7">
        <f t="shared" si="60"/>
        <v>63</v>
      </c>
      <c r="BH129" s="8">
        <f t="shared" si="61"/>
        <v>2</v>
      </c>
      <c r="BI129" s="7">
        <f>COUNTIF($BR$4:BR129, "&lt;&gt;-")</f>
        <v>26</v>
      </c>
      <c r="BJ129" s="21">
        <v>125</v>
      </c>
      <c r="BK129" s="27" t="str">
        <f t="shared" si="66"/>
        <v>2</v>
      </c>
      <c r="BL129" s="61" t="str">
        <f t="shared" si="65"/>
        <v>4</v>
      </c>
      <c r="BM129" s="61" t="str">
        <f t="shared" si="65"/>
        <v>6</v>
      </c>
      <c r="BN129" s="41" t="str">
        <f t="shared" si="65"/>
        <v>8</v>
      </c>
      <c r="BO129" s="48" t="str">
        <f t="shared" si="65"/>
        <v>5</v>
      </c>
      <c r="BP129" s="48" t="str">
        <f t="shared" si="65"/>
        <v>1</v>
      </c>
      <c r="BQ129" s="65" t="str">
        <f t="shared" si="62"/>
        <v>7</v>
      </c>
      <c r="BR129" s="53" t="str">
        <f t="shared" si="63"/>
        <v>-</v>
      </c>
      <c r="BS129" s="8" t="str">
        <f t="shared" si="64"/>
        <v>-</v>
      </c>
      <c r="BT129" s="9">
        <f>COUNTIF($BS$4:BS129, "&lt;&gt;-")</f>
        <v>5</v>
      </c>
    </row>
    <row r="130" spans="17:72" x14ac:dyDescent="0.25">
      <c r="Q130" s="7">
        <f t="shared" si="41"/>
        <v>22</v>
      </c>
      <c r="R130" s="8">
        <f t="shared" si="42"/>
        <v>1</v>
      </c>
      <c r="S130" s="14">
        <f>COUNTIF($X$4:X130, "&lt;&gt;-")</f>
        <v>70</v>
      </c>
      <c r="T130" s="21">
        <v>126</v>
      </c>
      <c r="U130" s="27" t="str">
        <f t="shared" si="43"/>
        <v>5</v>
      </c>
      <c r="V130" s="41" t="str">
        <f t="shared" si="43"/>
        <v>1</v>
      </c>
      <c r="W130" s="36" t="str">
        <f t="shared" si="44"/>
        <v>2</v>
      </c>
      <c r="X130" s="30" t="str">
        <f t="shared" si="45"/>
        <v>-</v>
      </c>
      <c r="Z130" s="7">
        <f t="shared" si="46"/>
        <v>26</v>
      </c>
      <c r="AA130" s="8">
        <f t="shared" si="47"/>
        <v>2</v>
      </c>
      <c r="AB130" s="7">
        <f>COUNTIF($AH$4:AH130, "&lt;&gt;-")</f>
        <v>57</v>
      </c>
      <c r="AC130" s="21">
        <v>126</v>
      </c>
      <c r="AD130" s="47" t="str">
        <f t="shared" si="48"/>
        <v>2</v>
      </c>
      <c r="AE130" s="41" t="str">
        <f t="shared" si="48"/>
        <v>5</v>
      </c>
      <c r="AF130" s="48" t="str">
        <f t="shared" si="48"/>
        <v>1</v>
      </c>
      <c r="AG130" s="57" t="str">
        <f t="shared" si="49"/>
        <v>4</v>
      </c>
      <c r="AH130" s="53" t="str">
        <f t="shared" si="50"/>
        <v>3678</v>
      </c>
      <c r="AJ130" s="7">
        <f t="shared" si="51"/>
        <v>32</v>
      </c>
      <c r="AK130" s="8">
        <f t="shared" si="52"/>
        <v>3</v>
      </c>
      <c r="AL130" s="7">
        <f>COUNTIF($AS$4:AS130, "&lt;&gt;-")</f>
        <v>50</v>
      </c>
      <c r="AM130" s="21">
        <v>126</v>
      </c>
      <c r="AN130" s="27" t="str">
        <f t="shared" si="53"/>
        <v>1</v>
      </c>
      <c r="AO130" s="61" t="str">
        <f t="shared" si="53"/>
        <v>7</v>
      </c>
      <c r="AP130" s="41" t="str">
        <f t="shared" si="53"/>
        <v>4</v>
      </c>
      <c r="AQ130" s="48" t="str">
        <f t="shared" si="53"/>
        <v>2</v>
      </c>
      <c r="AR130" s="57" t="str">
        <f t="shared" si="54"/>
        <v>6</v>
      </c>
      <c r="AS130" s="53" t="str">
        <f t="shared" si="55"/>
        <v>-</v>
      </c>
      <c r="AU130" s="7">
        <f t="shared" si="56"/>
        <v>43</v>
      </c>
      <c r="AV130" s="8">
        <f t="shared" si="57"/>
        <v>1</v>
      </c>
      <c r="AW130" s="7">
        <f>COUNTIF($BE$4:BE130, "&lt;&gt;-")</f>
        <v>37</v>
      </c>
      <c r="AX130" s="21">
        <v>126</v>
      </c>
      <c r="AY130" s="27" t="str">
        <f t="shared" si="67"/>
        <v>1</v>
      </c>
      <c r="AZ130" s="61" t="str">
        <f t="shared" si="67"/>
        <v>6</v>
      </c>
      <c r="BA130" s="41" t="str">
        <f t="shared" si="67"/>
        <v>8</v>
      </c>
      <c r="BB130" s="48" t="str">
        <f t="shared" si="67"/>
        <v>2</v>
      </c>
      <c r="BC130" s="48" t="str">
        <f t="shared" si="67"/>
        <v>7</v>
      </c>
      <c r="BD130" s="57" t="str">
        <f t="shared" si="58"/>
        <v>3</v>
      </c>
      <c r="BE130" s="53" t="str">
        <f t="shared" si="59"/>
        <v>45</v>
      </c>
      <c r="BG130" s="7">
        <f t="shared" si="60"/>
        <v>64</v>
      </c>
      <c r="BH130" s="8">
        <f t="shared" si="61"/>
        <v>1</v>
      </c>
      <c r="BI130" s="7">
        <f>COUNTIF($BR$4:BR130, "&lt;&gt;-")</f>
        <v>26</v>
      </c>
      <c r="BJ130" s="21">
        <v>126</v>
      </c>
      <c r="BK130" s="27" t="str">
        <f t="shared" si="66"/>
        <v>2</v>
      </c>
      <c r="BL130" s="61" t="str">
        <f t="shared" si="65"/>
        <v>4</v>
      </c>
      <c r="BM130" s="61" t="str">
        <f t="shared" si="65"/>
        <v>7</v>
      </c>
      <c r="BN130" s="41" t="str">
        <f t="shared" si="65"/>
        <v>1</v>
      </c>
      <c r="BO130" s="48" t="str">
        <f t="shared" si="65"/>
        <v>3</v>
      </c>
      <c r="BP130" s="48" t="str">
        <f t="shared" si="65"/>
        <v>5</v>
      </c>
      <c r="BQ130" s="65" t="str">
        <f t="shared" si="62"/>
        <v>6</v>
      </c>
      <c r="BR130" s="53" t="str">
        <f t="shared" si="63"/>
        <v>-</v>
      </c>
      <c r="BS130" s="8" t="str">
        <f t="shared" si="64"/>
        <v>-</v>
      </c>
      <c r="BT130" s="9">
        <f>COUNTIF($BS$4:BS130, "&lt;&gt;-")</f>
        <v>5</v>
      </c>
    </row>
    <row r="131" spans="17:72" x14ac:dyDescent="0.25">
      <c r="Q131" s="7">
        <f t="shared" si="41"/>
        <v>22</v>
      </c>
      <c r="R131" s="8">
        <f t="shared" si="42"/>
        <v>2</v>
      </c>
      <c r="S131" s="14">
        <f>COUNTIF($X$4:X131, "&lt;&gt;-")</f>
        <v>70</v>
      </c>
      <c r="T131" s="21">
        <v>127</v>
      </c>
      <c r="U131" s="27" t="str">
        <f t="shared" si="43"/>
        <v>5</v>
      </c>
      <c r="V131" s="41" t="str">
        <f t="shared" si="43"/>
        <v>1</v>
      </c>
      <c r="W131" s="36" t="str">
        <f t="shared" si="44"/>
        <v>3</v>
      </c>
      <c r="X131" s="30" t="str">
        <f t="shared" si="45"/>
        <v>-</v>
      </c>
      <c r="Z131" s="7">
        <f t="shared" si="46"/>
        <v>26</v>
      </c>
      <c r="AA131" s="8">
        <f t="shared" si="47"/>
        <v>3</v>
      </c>
      <c r="AB131" s="7">
        <f>COUNTIF($AH$4:AH131, "&lt;&gt;-")</f>
        <v>58</v>
      </c>
      <c r="AC131" s="21">
        <v>127</v>
      </c>
      <c r="AD131" s="47" t="str">
        <f t="shared" si="48"/>
        <v>2</v>
      </c>
      <c r="AE131" s="41" t="str">
        <f t="shared" si="48"/>
        <v>5</v>
      </c>
      <c r="AF131" s="48" t="str">
        <f t="shared" si="48"/>
        <v>1</v>
      </c>
      <c r="AG131" s="57" t="str">
        <f t="shared" si="49"/>
        <v>6</v>
      </c>
      <c r="AH131" s="53" t="str">
        <f t="shared" si="50"/>
        <v>3478</v>
      </c>
      <c r="AJ131" s="7">
        <f t="shared" si="51"/>
        <v>32</v>
      </c>
      <c r="AK131" s="8">
        <f t="shared" si="52"/>
        <v>4</v>
      </c>
      <c r="AL131" s="7">
        <f>COUNTIF($AS$4:AS131, "&lt;&gt;-")</f>
        <v>51</v>
      </c>
      <c r="AM131" s="21">
        <v>127</v>
      </c>
      <c r="AN131" s="27" t="str">
        <f t="shared" si="53"/>
        <v>1</v>
      </c>
      <c r="AO131" s="61" t="str">
        <f t="shared" si="53"/>
        <v>7</v>
      </c>
      <c r="AP131" s="41" t="str">
        <f t="shared" si="53"/>
        <v>4</v>
      </c>
      <c r="AQ131" s="48" t="str">
        <f t="shared" si="53"/>
        <v>2</v>
      </c>
      <c r="AR131" s="57" t="str">
        <f t="shared" si="54"/>
        <v>8</v>
      </c>
      <c r="AS131" s="53" t="str">
        <f t="shared" si="55"/>
        <v>356</v>
      </c>
      <c r="AU131" s="7">
        <f t="shared" si="56"/>
        <v>43</v>
      </c>
      <c r="AV131" s="8">
        <f t="shared" si="57"/>
        <v>2</v>
      </c>
      <c r="AW131" s="7">
        <f>COUNTIF($BE$4:BE131, "&lt;&gt;-")</f>
        <v>37</v>
      </c>
      <c r="AX131" s="21">
        <v>127</v>
      </c>
      <c r="AY131" s="27" t="str">
        <f t="shared" si="67"/>
        <v>1</v>
      </c>
      <c r="AZ131" s="61" t="str">
        <f t="shared" si="67"/>
        <v>6</v>
      </c>
      <c r="BA131" s="41" t="str">
        <f t="shared" si="67"/>
        <v>8</v>
      </c>
      <c r="BB131" s="48" t="str">
        <f t="shared" si="67"/>
        <v>2</v>
      </c>
      <c r="BC131" s="48" t="str">
        <f t="shared" si="67"/>
        <v>7</v>
      </c>
      <c r="BD131" s="57" t="str">
        <f t="shared" si="58"/>
        <v>4</v>
      </c>
      <c r="BE131" s="53" t="str">
        <f t="shared" si="59"/>
        <v>-</v>
      </c>
      <c r="BG131" s="7">
        <f t="shared" si="60"/>
        <v>64</v>
      </c>
      <c r="BH131" s="8">
        <f t="shared" si="61"/>
        <v>2</v>
      </c>
      <c r="BI131" s="7">
        <f>COUNTIF($BR$4:BR131, "&lt;&gt;-")</f>
        <v>26</v>
      </c>
      <c r="BJ131" s="21">
        <v>127</v>
      </c>
      <c r="BK131" s="27" t="str">
        <f t="shared" si="66"/>
        <v>2</v>
      </c>
      <c r="BL131" s="61" t="str">
        <f t="shared" si="65"/>
        <v>4</v>
      </c>
      <c r="BM131" s="61" t="str">
        <f t="shared" si="65"/>
        <v>7</v>
      </c>
      <c r="BN131" s="41" t="str">
        <f t="shared" si="65"/>
        <v>1</v>
      </c>
      <c r="BO131" s="48" t="str">
        <f t="shared" si="65"/>
        <v>3</v>
      </c>
      <c r="BP131" s="48" t="str">
        <f t="shared" si="65"/>
        <v>5</v>
      </c>
      <c r="BQ131" s="65" t="str">
        <f t="shared" si="62"/>
        <v>8</v>
      </c>
      <c r="BR131" s="53" t="str">
        <f t="shared" si="63"/>
        <v>-</v>
      </c>
      <c r="BS131" s="8" t="str">
        <f t="shared" si="64"/>
        <v>-</v>
      </c>
      <c r="BT131" s="9">
        <f>COUNTIF($BS$4:BS131, "&lt;&gt;-")</f>
        <v>5</v>
      </c>
    </row>
    <row r="132" spans="17:72" x14ac:dyDescent="0.25">
      <c r="Q132" s="7">
        <f t="shared" si="41"/>
        <v>22</v>
      </c>
      <c r="R132" s="8">
        <f t="shared" si="42"/>
        <v>3</v>
      </c>
      <c r="S132" s="14">
        <f>COUNTIF($X$4:X132, "&lt;&gt;-")</f>
        <v>71</v>
      </c>
      <c r="T132" s="21">
        <v>128</v>
      </c>
      <c r="U132" s="27" t="str">
        <f t="shared" si="43"/>
        <v>5</v>
      </c>
      <c r="V132" s="41" t="str">
        <f t="shared" si="43"/>
        <v>1</v>
      </c>
      <c r="W132" s="36" t="str">
        <f t="shared" si="44"/>
        <v>4</v>
      </c>
      <c r="X132" s="30" t="str">
        <f t="shared" si="45"/>
        <v>23678</v>
      </c>
      <c r="Z132" s="7">
        <f t="shared" si="46"/>
        <v>26</v>
      </c>
      <c r="AA132" s="8">
        <f t="shared" si="47"/>
        <v>4</v>
      </c>
      <c r="AB132" s="7">
        <f>COUNTIF($AH$4:AH132, "&lt;&gt;-")</f>
        <v>58</v>
      </c>
      <c r="AC132" s="21">
        <v>128</v>
      </c>
      <c r="AD132" s="47" t="str">
        <f t="shared" si="48"/>
        <v>2</v>
      </c>
      <c r="AE132" s="41" t="str">
        <f t="shared" si="48"/>
        <v>5</v>
      </c>
      <c r="AF132" s="48" t="str">
        <f t="shared" si="48"/>
        <v>1</v>
      </c>
      <c r="AG132" s="57" t="str">
        <f t="shared" si="49"/>
        <v>7</v>
      </c>
      <c r="AH132" s="53" t="str">
        <f t="shared" si="50"/>
        <v>-</v>
      </c>
      <c r="AJ132" s="7">
        <f t="shared" si="51"/>
        <v>33</v>
      </c>
      <c r="AK132" s="8">
        <f t="shared" si="52"/>
        <v>1</v>
      </c>
      <c r="AL132" s="7">
        <f>COUNTIF($AS$4:AS132, "&lt;&gt;-")</f>
        <v>51</v>
      </c>
      <c r="AM132" s="21">
        <v>128</v>
      </c>
      <c r="AN132" s="27" t="str">
        <f t="shared" si="53"/>
        <v>1</v>
      </c>
      <c r="AO132" s="61" t="str">
        <f t="shared" si="53"/>
        <v>7</v>
      </c>
      <c r="AP132" s="41" t="str">
        <f t="shared" si="53"/>
        <v>4</v>
      </c>
      <c r="AQ132" s="48" t="str">
        <f t="shared" ref="AO132:AQ195" si="68">VLOOKUP($AJ132, $AB$4:$AG$703, AQ$3+2, FALSE)</f>
        <v>6</v>
      </c>
      <c r="AR132" s="57" t="str">
        <f t="shared" si="54"/>
        <v>2</v>
      </c>
      <c r="AS132" s="53" t="str">
        <f t="shared" si="55"/>
        <v>-</v>
      </c>
      <c r="AU132" s="7">
        <f t="shared" si="56"/>
        <v>43</v>
      </c>
      <c r="AV132" s="8">
        <f t="shared" si="57"/>
        <v>3</v>
      </c>
      <c r="AW132" s="7">
        <f>COUNTIF($BE$4:BE132, "&lt;&gt;-")</f>
        <v>37</v>
      </c>
      <c r="AX132" s="21">
        <v>128</v>
      </c>
      <c r="AY132" s="27" t="str">
        <f t="shared" si="67"/>
        <v>1</v>
      </c>
      <c r="AZ132" s="61" t="str">
        <f t="shared" si="67"/>
        <v>6</v>
      </c>
      <c r="BA132" s="41" t="str">
        <f t="shared" si="67"/>
        <v>8</v>
      </c>
      <c r="BB132" s="48" t="str">
        <f t="shared" si="67"/>
        <v>2</v>
      </c>
      <c r="BC132" s="48" t="str">
        <f t="shared" si="67"/>
        <v>7</v>
      </c>
      <c r="BD132" s="57" t="str">
        <f t="shared" si="58"/>
        <v>5</v>
      </c>
      <c r="BE132" s="53" t="str">
        <f t="shared" si="59"/>
        <v>-</v>
      </c>
      <c r="BG132" s="7">
        <f t="shared" si="60"/>
        <v>65</v>
      </c>
      <c r="BH132" s="8">
        <f t="shared" si="61"/>
        <v>1</v>
      </c>
      <c r="BI132" s="7">
        <f>COUNTIF($BR$4:BR132, "&lt;&gt;-")</f>
        <v>26</v>
      </c>
      <c r="BJ132" s="21">
        <v>128</v>
      </c>
      <c r="BK132" s="27" t="str">
        <f t="shared" si="66"/>
        <v>2</v>
      </c>
      <c r="BL132" s="61" t="str">
        <f t="shared" si="65"/>
        <v>4</v>
      </c>
      <c r="BM132" s="61" t="str">
        <f t="shared" si="65"/>
        <v>7</v>
      </c>
      <c r="BN132" s="41" t="str">
        <f t="shared" si="65"/>
        <v>1</v>
      </c>
      <c r="BO132" s="48" t="str">
        <f t="shared" si="65"/>
        <v>3</v>
      </c>
      <c r="BP132" s="48" t="str">
        <f t="shared" si="65"/>
        <v>6</v>
      </c>
      <c r="BQ132" s="65" t="str">
        <f t="shared" si="62"/>
        <v>5</v>
      </c>
      <c r="BR132" s="53" t="str">
        <f t="shared" si="63"/>
        <v>-</v>
      </c>
      <c r="BS132" s="8" t="str">
        <f t="shared" si="64"/>
        <v>-</v>
      </c>
      <c r="BT132" s="9">
        <f>COUNTIF($BS$4:BS132, "&lt;&gt;-")</f>
        <v>5</v>
      </c>
    </row>
    <row r="133" spans="17:72" x14ac:dyDescent="0.25">
      <c r="Q133" s="7">
        <f t="shared" ref="Q133:Q196" si="69">QUOTIENT(T133, $O$2)+1</f>
        <v>22</v>
      </c>
      <c r="R133" s="8">
        <f t="shared" ref="R133:R196" si="70">MOD(T133, $O$2)+1</f>
        <v>4</v>
      </c>
      <c r="S133" s="14">
        <f>COUNTIF($X$4:X133, "&lt;&gt;-")</f>
        <v>72</v>
      </c>
      <c r="T133" s="21">
        <v>129</v>
      </c>
      <c r="U133" s="27" t="str">
        <f t="shared" ref="U133:V196" si="71">VLOOKUP($Q133, $K$4:$O$59, U$3+2, FALSE)</f>
        <v>5</v>
      </c>
      <c r="V133" s="41" t="str">
        <f t="shared" si="71"/>
        <v>1</v>
      </c>
      <c r="W133" s="36" t="str">
        <f t="shared" ref="W133:W196" si="72">MID(VLOOKUP($Q133, $K$4:$O$59, W$3+2, FALSE),R133, 1)</f>
        <v>6</v>
      </c>
      <c r="X133" s="30" t="str">
        <f t="shared" ref="X133:X196" si="73">IF(OR(ABS(U133-W133)=ABS($U$3-$W$3), ABS(V133-W133)=ABS($V$3-$W$3)),
"-", SUBSTITUTE(VLOOKUP(Q133, $K$4:$O$59, 5, FALSE), W133, ""))</f>
        <v>23478</v>
      </c>
      <c r="Z133" s="7">
        <f t="shared" ref="Z133:Z196" si="74">QUOTIENT(AC133, $X$2)+1</f>
        <v>26</v>
      </c>
      <c r="AA133" s="8">
        <f t="shared" ref="AA133:AA196" si="75">MOD(AC133, $X$2)+1</f>
        <v>5</v>
      </c>
      <c r="AB133" s="7">
        <f>COUNTIF($AH$4:AH133, "&lt;&gt;-")</f>
        <v>59</v>
      </c>
      <c r="AC133" s="21">
        <v>129</v>
      </c>
      <c r="AD133" s="47" t="str">
        <f t="shared" ref="AD133:AF196" si="76">VLOOKUP($Z133, $S$4:$W$255, AD$3+2, FALSE)</f>
        <v>2</v>
      </c>
      <c r="AE133" s="41" t="str">
        <f t="shared" si="76"/>
        <v>5</v>
      </c>
      <c r="AF133" s="48" t="str">
        <f t="shared" si="76"/>
        <v>1</v>
      </c>
      <c r="AG133" s="57" t="str">
        <f t="shared" ref="AG133:AG196" si="77">MID(VLOOKUP($Z133, $S$4:$X$255, AG$3+2, FALSE), AA133, 1)</f>
        <v>8</v>
      </c>
      <c r="AH133" s="53" t="str">
        <f t="shared" ref="AH133:AH196" si="78">IF(OR(ABS(AD133-AG133)=ABS($AD$3-$AG$3), ABS(AE133-AG133)=ABS($AE$3-$AG$3),ABS(AF133-AG133)=ABS($AF$3-$AG$3) ),
"-", SUBSTITUTE(VLOOKUP(Z133, $S$4:$X$255, 6, FALSE), AG133, ""))</f>
        <v>3467</v>
      </c>
      <c r="AJ133" s="7">
        <f t="shared" ref="AJ133:AJ196" si="79">QUOTIENT(AM133, $AH$2)+1</f>
        <v>33</v>
      </c>
      <c r="AK133" s="8">
        <f t="shared" ref="AK133:AK196" si="80">MOD(AM133, $AH$2)+1</f>
        <v>2</v>
      </c>
      <c r="AL133" s="7">
        <f>COUNTIF($AS$4:AS133, "&lt;&gt;-")</f>
        <v>52</v>
      </c>
      <c r="AM133" s="21">
        <v>129</v>
      </c>
      <c r="AN133" s="27" t="str">
        <f t="shared" ref="AN133:AQ196" si="81">VLOOKUP($AJ133, $AB$4:$AG$703, AN$3+2, FALSE)</f>
        <v>1</v>
      </c>
      <c r="AO133" s="61" t="str">
        <f t="shared" si="68"/>
        <v>7</v>
      </c>
      <c r="AP133" s="41" t="str">
        <f t="shared" si="68"/>
        <v>4</v>
      </c>
      <c r="AQ133" s="48" t="str">
        <f t="shared" si="68"/>
        <v>6</v>
      </c>
      <c r="AR133" s="57" t="str">
        <f t="shared" ref="AR133:AR196" si="82">MID(VLOOKUP($AJ133, $AB$4:$AH$703, AR$3+2, FALSE), AK133, 1)</f>
        <v>3</v>
      </c>
      <c r="AS133" s="53" t="str">
        <f t="shared" ref="AS133:AS196" si="83">IF(OR(ABS(AN133-AR133)=ABS($AN$3-$AR$3), ABS(AO133-AR133)=ABS($AO$3-$AR$3),ABS(AP133-AR133)=ABS($AP$3-$AR$3),ABS(AQ133-AR133)=ABS($AQ$3-$AR$3)),
"-", SUBSTITUTE(VLOOKUP(AJ133, $AB$4:$AH$703, 7, FALSE), AR133, ""))</f>
        <v>258</v>
      </c>
      <c r="AU133" s="7">
        <f t="shared" ref="AU133:AU196" si="84">QUOTIENT(AX133, $AS$2)+1</f>
        <v>44</v>
      </c>
      <c r="AV133" s="8">
        <f t="shared" ref="AV133:AV196" si="85">MOD(AX133, $AS$2)+1</f>
        <v>1</v>
      </c>
      <c r="AW133" s="7">
        <f>COUNTIF($BE$4:BE133, "&lt;&gt;-")</f>
        <v>37</v>
      </c>
      <c r="AX133" s="21">
        <v>129</v>
      </c>
      <c r="AY133" s="27" t="str">
        <f t="shared" si="67"/>
        <v>1</v>
      </c>
      <c r="AZ133" s="61" t="str">
        <f t="shared" si="67"/>
        <v>6</v>
      </c>
      <c r="BA133" s="41" t="str">
        <f t="shared" si="67"/>
        <v>8</v>
      </c>
      <c r="BB133" s="48" t="str">
        <f t="shared" si="67"/>
        <v>3</v>
      </c>
      <c r="BC133" s="48" t="str">
        <f t="shared" si="67"/>
        <v>7</v>
      </c>
      <c r="BD133" s="57" t="str">
        <f t="shared" ref="BD133:BD196" si="86">MID(VLOOKUP($AU133, $AL$4:$AS$1379, BD$3+2, FALSE), AV133, 1)</f>
        <v>2</v>
      </c>
      <c r="BE133" s="53" t="str">
        <f t="shared" ref="BE133:BE196" si="87">IF(OR(ABS(AY133-BD133)=ABS($AY$3-$BD$3), ABS(AZ133-BD133)=ABS($AZ$3-$BD$3),ABS(BA133-BD133)=ABS($BA$3-$BD$3),ABS(BB133-BD133)=ABS($BB$3-$BD$3),ABS(BC133-BD133)=ABS($BC$3-$BD$3)),
"-", SUBSTITUTE(VLOOKUP(AU133, $AL$4:$AS$1379, 8, FALSE), BD133, ""))</f>
        <v>-</v>
      </c>
      <c r="BG133" s="7">
        <f t="shared" ref="BG133:BG196" si="88">QUOTIENT(BJ133, $BE$2)+1</f>
        <v>65</v>
      </c>
      <c r="BH133" s="8">
        <f t="shared" ref="BH133:BH196" si="89">MOD(BJ133, $BE$2)+1</f>
        <v>2</v>
      </c>
      <c r="BI133" s="7">
        <f>COUNTIF($BR$4:BR133, "&lt;&gt;-")</f>
        <v>26</v>
      </c>
      <c r="BJ133" s="21">
        <v>129</v>
      </c>
      <c r="BK133" s="27" t="str">
        <f t="shared" si="66"/>
        <v>2</v>
      </c>
      <c r="BL133" s="61" t="str">
        <f t="shared" si="65"/>
        <v>4</v>
      </c>
      <c r="BM133" s="61" t="str">
        <f t="shared" si="65"/>
        <v>7</v>
      </c>
      <c r="BN133" s="41" t="str">
        <f t="shared" si="65"/>
        <v>1</v>
      </c>
      <c r="BO133" s="48" t="str">
        <f t="shared" si="65"/>
        <v>3</v>
      </c>
      <c r="BP133" s="48" t="str">
        <f t="shared" si="65"/>
        <v>6</v>
      </c>
      <c r="BQ133" s="65" t="str">
        <f t="shared" ref="BQ133:BQ196" si="90">MID(VLOOKUP($BG133, $AW$4:$BE$1707, BQ$3+2, FALSE), BH133, 1)</f>
        <v>8</v>
      </c>
      <c r="BR133" s="53" t="str">
        <f t="shared" ref="BR133:BR196" si="91">IF(OR(ABS(BK133-BQ133)=ABS($BK$3-$BQ$3), ABS(BL133-BQ133)=ABS($BL$3-$BQ$3),ABS(BM133-BQ133)=ABS($BM$3-$BQ$3),ABS(BN133-BQ133)=ABS($BN$3-$BQ$3),ABS(BO133-BQ133)=ABS($BO$3-$BQ$3),ABS(BP133-BQ133)=ABS($BP$3-$BQ$3)),
"-", SUBSTITUTE(VLOOKUP(BG133, $AW$4:$BE$1707, 9, FALSE), BQ133, ""))</f>
        <v>-</v>
      </c>
      <c r="BS133" s="8" t="str">
        <f t="shared" ref="BS133:BS196" si="92">IF(BR133="-","-",IF(OR(ABS(BK133-BR133)=ABS($BK$3-$BR$3),ABS(BL133-BR133)=ABS($BL$3-$BR$3),ABS(BM133-BR133)=ABS($BM$3-$BR$3),ABS(BN133-BR133)=ABS($BN$3-$BR$3),ABS(BO133-BR133)=ABS($BO$3-$BR$3),ABS(BP133-BR133)=ABS($BP$3-$BR$3),ABS(BQ133-BR133)=ABS($BQ$3-$BR$3)),"-","v"))</f>
        <v>-</v>
      </c>
      <c r="BT133" s="9">
        <f>COUNTIF($BS$4:BS133, "&lt;&gt;-")</f>
        <v>5</v>
      </c>
    </row>
    <row r="134" spans="17:72" x14ac:dyDescent="0.25">
      <c r="Q134" s="7">
        <f t="shared" si="69"/>
        <v>22</v>
      </c>
      <c r="R134" s="8">
        <f t="shared" si="70"/>
        <v>5</v>
      </c>
      <c r="S134" s="14">
        <f>COUNTIF($X$4:X134, "&lt;&gt;-")</f>
        <v>72</v>
      </c>
      <c r="T134" s="21">
        <v>130</v>
      </c>
      <c r="U134" s="27" t="str">
        <f t="shared" si="71"/>
        <v>5</v>
      </c>
      <c r="V134" s="41" t="str">
        <f t="shared" si="71"/>
        <v>1</v>
      </c>
      <c r="W134" s="36" t="str">
        <f t="shared" si="72"/>
        <v>7</v>
      </c>
      <c r="X134" s="30" t="str">
        <f t="shared" si="73"/>
        <v>-</v>
      </c>
      <c r="Z134" s="7">
        <f t="shared" si="74"/>
        <v>27</v>
      </c>
      <c r="AA134" s="8">
        <f t="shared" si="75"/>
        <v>1</v>
      </c>
      <c r="AB134" s="7">
        <f>COUNTIF($AH$4:AH134, "&lt;&gt;-")</f>
        <v>60</v>
      </c>
      <c r="AC134" s="21">
        <v>130</v>
      </c>
      <c r="AD134" s="47" t="str">
        <f t="shared" si="76"/>
        <v>2</v>
      </c>
      <c r="AE134" s="41" t="str">
        <f t="shared" si="76"/>
        <v>5</v>
      </c>
      <c r="AF134" s="48" t="str">
        <f t="shared" si="76"/>
        <v>3</v>
      </c>
      <c r="AG134" s="57" t="str">
        <f t="shared" si="77"/>
        <v>1</v>
      </c>
      <c r="AH134" s="53" t="str">
        <f t="shared" si="78"/>
        <v>4678</v>
      </c>
      <c r="AJ134" s="7">
        <f t="shared" si="79"/>
        <v>33</v>
      </c>
      <c r="AK134" s="8">
        <f t="shared" si="80"/>
        <v>3</v>
      </c>
      <c r="AL134" s="7">
        <f>COUNTIF($AS$4:AS134, "&lt;&gt;-")</f>
        <v>52</v>
      </c>
      <c r="AM134" s="21">
        <v>130</v>
      </c>
      <c r="AN134" s="27" t="str">
        <f t="shared" si="81"/>
        <v>1</v>
      </c>
      <c r="AO134" s="61" t="str">
        <f t="shared" si="68"/>
        <v>7</v>
      </c>
      <c r="AP134" s="41" t="str">
        <f t="shared" si="68"/>
        <v>4</v>
      </c>
      <c r="AQ134" s="48" t="str">
        <f t="shared" si="68"/>
        <v>6</v>
      </c>
      <c r="AR134" s="57" t="str">
        <f t="shared" si="82"/>
        <v>5</v>
      </c>
      <c r="AS134" s="53" t="str">
        <f t="shared" si="83"/>
        <v>-</v>
      </c>
      <c r="AU134" s="7">
        <f t="shared" si="84"/>
        <v>44</v>
      </c>
      <c r="AV134" s="8">
        <f t="shared" si="85"/>
        <v>2</v>
      </c>
      <c r="AW134" s="7">
        <f>COUNTIF($BE$4:BE134, "&lt;&gt;-")</f>
        <v>38</v>
      </c>
      <c r="AX134" s="21">
        <v>130</v>
      </c>
      <c r="AY134" s="27" t="str">
        <f t="shared" si="67"/>
        <v>1</v>
      </c>
      <c r="AZ134" s="61" t="str">
        <f t="shared" si="67"/>
        <v>6</v>
      </c>
      <c r="BA134" s="41" t="str">
        <f t="shared" si="67"/>
        <v>8</v>
      </c>
      <c r="BB134" s="48" t="str">
        <f t="shared" si="67"/>
        <v>3</v>
      </c>
      <c r="BC134" s="48" t="str">
        <f t="shared" si="67"/>
        <v>7</v>
      </c>
      <c r="BD134" s="57" t="str">
        <f t="shared" si="86"/>
        <v>4</v>
      </c>
      <c r="BE134" s="53" t="str">
        <f t="shared" si="87"/>
        <v>25</v>
      </c>
      <c r="BG134" s="7">
        <f t="shared" si="88"/>
        <v>66</v>
      </c>
      <c r="BH134" s="8">
        <f t="shared" si="89"/>
        <v>1</v>
      </c>
      <c r="BI134" s="7">
        <f>COUNTIF($BR$4:BR134, "&lt;&gt;-")</f>
        <v>26</v>
      </c>
      <c r="BJ134" s="21">
        <v>130</v>
      </c>
      <c r="BK134" s="27" t="str">
        <f t="shared" si="66"/>
        <v>2</v>
      </c>
      <c r="BL134" s="61" t="str">
        <f t="shared" si="65"/>
        <v>4</v>
      </c>
      <c r="BM134" s="61" t="str">
        <f t="shared" si="65"/>
        <v>7</v>
      </c>
      <c r="BN134" s="41" t="str">
        <f t="shared" si="65"/>
        <v>1</v>
      </c>
      <c r="BO134" s="48" t="str">
        <f t="shared" si="65"/>
        <v>8</v>
      </c>
      <c r="BP134" s="48" t="str">
        <f t="shared" si="65"/>
        <v>5</v>
      </c>
      <c r="BQ134" s="65" t="str">
        <f t="shared" si="90"/>
        <v>3</v>
      </c>
      <c r="BR134" s="53" t="str">
        <f t="shared" si="91"/>
        <v>-</v>
      </c>
      <c r="BS134" s="8" t="str">
        <f t="shared" si="92"/>
        <v>-</v>
      </c>
      <c r="BT134" s="9">
        <f>COUNTIF($BS$4:BS134, "&lt;&gt;-")</f>
        <v>5</v>
      </c>
    </row>
    <row r="135" spans="17:72" x14ac:dyDescent="0.25">
      <c r="Q135" s="7">
        <f t="shared" si="69"/>
        <v>22</v>
      </c>
      <c r="R135" s="8">
        <f t="shared" si="70"/>
        <v>6</v>
      </c>
      <c r="S135" s="14">
        <f>COUNTIF($X$4:X135, "&lt;&gt;-")</f>
        <v>73</v>
      </c>
      <c r="T135" s="21">
        <v>131</v>
      </c>
      <c r="U135" s="27" t="str">
        <f t="shared" si="71"/>
        <v>5</v>
      </c>
      <c r="V135" s="41" t="str">
        <f t="shared" si="71"/>
        <v>1</v>
      </c>
      <c r="W135" s="36" t="str">
        <f t="shared" si="72"/>
        <v>8</v>
      </c>
      <c r="X135" s="30" t="str">
        <f t="shared" si="73"/>
        <v>23467</v>
      </c>
      <c r="Z135" s="7">
        <f t="shared" si="74"/>
        <v>27</v>
      </c>
      <c r="AA135" s="8">
        <f t="shared" si="75"/>
        <v>2</v>
      </c>
      <c r="AB135" s="7">
        <f>COUNTIF($AH$4:AH135, "&lt;&gt;-")</f>
        <v>60</v>
      </c>
      <c r="AC135" s="21">
        <v>131</v>
      </c>
      <c r="AD135" s="47" t="str">
        <f t="shared" si="76"/>
        <v>2</v>
      </c>
      <c r="AE135" s="41" t="str">
        <f t="shared" si="76"/>
        <v>5</v>
      </c>
      <c r="AF135" s="48" t="str">
        <f t="shared" si="76"/>
        <v>3</v>
      </c>
      <c r="AG135" s="57" t="str">
        <f t="shared" si="77"/>
        <v>4</v>
      </c>
      <c r="AH135" s="53" t="str">
        <f t="shared" si="78"/>
        <v>-</v>
      </c>
      <c r="AJ135" s="7">
        <f t="shared" si="79"/>
        <v>33</v>
      </c>
      <c r="AK135" s="8">
        <f t="shared" si="80"/>
        <v>4</v>
      </c>
      <c r="AL135" s="7">
        <f>COUNTIF($AS$4:AS135, "&lt;&gt;-")</f>
        <v>53</v>
      </c>
      <c r="AM135" s="21">
        <v>131</v>
      </c>
      <c r="AN135" s="27" t="str">
        <f t="shared" si="81"/>
        <v>1</v>
      </c>
      <c r="AO135" s="61" t="str">
        <f t="shared" si="68"/>
        <v>7</v>
      </c>
      <c r="AP135" s="41" t="str">
        <f t="shared" si="68"/>
        <v>4</v>
      </c>
      <c r="AQ135" s="48" t="str">
        <f t="shared" si="68"/>
        <v>6</v>
      </c>
      <c r="AR135" s="57" t="str">
        <f t="shared" si="82"/>
        <v>8</v>
      </c>
      <c r="AS135" s="53" t="str">
        <f t="shared" si="83"/>
        <v>235</v>
      </c>
      <c r="AU135" s="7">
        <f t="shared" si="84"/>
        <v>44</v>
      </c>
      <c r="AV135" s="8">
        <f t="shared" si="85"/>
        <v>3</v>
      </c>
      <c r="AW135" s="7">
        <f>COUNTIF($BE$4:BE135, "&lt;&gt;-")</f>
        <v>38</v>
      </c>
      <c r="AX135" s="21">
        <v>131</v>
      </c>
      <c r="AY135" s="27" t="str">
        <f t="shared" si="67"/>
        <v>1</v>
      </c>
      <c r="AZ135" s="61" t="str">
        <f t="shared" si="67"/>
        <v>6</v>
      </c>
      <c r="BA135" s="41" t="str">
        <f t="shared" si="67"/>
        <v>8</v>
      </c>
      <c r="BB135" s="48" t="str">
        <f t="shared" si="67"/>
        <v>3</v>
      </c>
      <c r="BC135" s="48" t="str">
        <f t="shared" si="67"/>
        <v>7</v>
      </c>
      <c r="BD135" s="57" t="str">
        <f t="shared" si="86"/>
        <v>5</v>
      </c>
      <c r="BE135" s="53" t="str">
        <f t="shared" si="87"/>
        <v>-</v>
      </c>
      <c r="BG135" s="7">
        <f t="shared" si="88"/>
        <v>66</v>
      </c>
      <c r="BH135" s="8">
        <f t="shared" si="89"/>
        <v>2</v>
      </c>
      <c r="BI135" s="7">
        <f>COUNTIF($BR$4:BR135, "&lt;&gt;-")</f>
        <v>26</v>
      </c>
      <c r="BJ135" s="21">
        <v>131</v>
      </c>
      <c r="BK135" s="27" t="str">
        <f t="shared" si="66"/>
        <v>2</v>
      </c>
      <c r="BL135" s="61" t="str">
        <f t="shared" si="65"/>
        <v>4</v>
      </c>
      <c r="BM135" s="61" t="str">
        <f t="shared" si="65"/>
        <v>7</v>
      </c>
      <c r="BN135" s="41" t="str">
        <f t="shared" si="65"/>
        <v>1</v>
      </c>
      <c r="BO135" s="48" t="str">
        <f t="shared" si="65"/>
        <v>8</v>
      </c>
      <c r="BP135" s="48" t="str">
        <f t="shared" si="65"/>
        <v>5</v>
      </c>
      <c r="BQ135" s="65" t="str">
        <f t="shared" si="90"/>
        <v>6</v>
      </c>
      <c r="BR135" s="53" t="str">
        <f t="shared" si="91"/>
        <v>-</v>
      </c>
      <c r="BS135" s="8" t="str">
        <f t="shared" si="92"/>
        <v>-</v>
      </c>
      <c r="BT135" s="9">
        <f>COUNTIF($BS$4:BS135, "&lt;&gt;-")</f>
        <v>5</v>
      </c>
    </row>
    <row r="136" spans="17:72" x14ac:dyDescent="0.25">
      <c r="Q136" s="7">
        <f t="shared" si="69"/>
        <v>23</v>
      </c>
      <c r="R136" s="8">
        <f t="shared" si="70"/>
        <v>1</v>
      </c>
      <c r="S136" s="14">
        <f>COUNTIF($X$4:X136, "&lt;&gt;-")</f>
        <v>73</v>
      </c>
      <c r="T136" s="21">
        <v>132</v>
      </c>
      <c r="U136" s="27" t="str">
        <f t="shared" si="71"/>
        <v>5</v>
      </c>
      <c r="V136" s="41" t="str">
        <f t="shared" si="71"/>
        <v>2</v>
      </c>
      <c r="W136" s="36" t="str">
        <f t="shared" si="72"/>
        <v>1</v>
      </c>
      <c r="X136" s="30" t="str">
        <f t="shared" si="73"/>
        <v>-</v>
      </c>
      <c r="Z136" s="7">
        <f t="shared" si="74"/>
        <v>27</v>
      </c>
      <c r="AA136" s="8">
        <f t="shared" si="75"/>
        <v>3</v>
      </c>
      <c r="AB136" s="7">
        <f>COUNTIF($AH$4:AH136, "&lt;&gt;-")</f>
        <v>61</v>
      </c>
      <c r="AC136" s="21">
        <v>132</v>
      </c>
      <c r="AD136" s="47" t="str">
        <f t="shared" si="76"/>
        <v>2</v>
      </c>
      <c r="AE136" s="41" t="str">
        <f t="shared" si="76"/>
        <v>5</v>
      </c>
      <c r="AF136" s="48" t="str">
        <f t="shared" si="76"/>
        <v>3</v>
      </c>
      <c r="AG136" s="57" t="str">
        <f t="shared" si="77"/>
        <v>6</v>
      </c>
      <c r="AH136" s="53" t="str">
        <f t="shared" si="78"/>
        <v>1478</v>
      </c>
      <c r="AJ136" s="7">
        <f t="shared" si="79"/>
        <v>34</v>
      </c>
      <c r="AK136" s="8">
        <f t="shared" si="80"/>
        <v>1</v>
      </c>
      <c r="AL136" s="7">
        <f>COUNTIF($AS$4:AS136, "&lt;&gt;-")</f>
        <v>53</v>
      </c>
      <c r="AM136" s="21">
        <v>132</v>
      </c>
      <c r="AN136" s="27" t="str">
        <f t="shared" si="81"/>
        <v>1</v>
      </c>
      <c r="AO136" s="61" t="str">
        <f t="shared" si="68"/>
        <v>7</v>
      </c>
      <c r="AP136" s="41" t="str">
        <f t="shared" si="68"/>
        <v>4</v>
      </c>
      <c r="AQ136" s="48" t="str">
        <f t="shared" si="68"/>
        <v>8</v>
      </c>
      <c r="AR136" s="57" t="str">
        <f t="shared" si="82"/>
        <v>2</v>
      </c>
      <c r="AS136" s="53" t="str">
        <f t="shared" si="83"/>
        <v>-</v>
      </c>
      <c r="AU136" s="7">
        <f t="shared" si="84"/>
        <v>45</v>
      </c>
      <c r="AV136" s="8">
        <f t="shared" si="85"/>
        <v>1</v>
      </c>
      <c r="AW136" s="7">
        <f>COUNTIF($BE$4:BE136, "&lt;&gt;-")</f>
        <v>38</v>
      </c>
      <c r="AX136" s="21">
        <v>132</v>
      </c>
      <c r="AY136" s="27" t="str">
        <f t="shared" si="67"/>
        <v>1</v>
      </c>
      <c r="AZ136" s="61" t="str">
        <f t="shared" si="67"/>
        <v>6</v>
      </c>
      <c r="BA136" s="41" t="str">
        <f t="shared" si="67"/>
        <v>8</v>
      </c>
      <c r="BB136" s="48" t="str">
        <f t="shared" si="67"/>
        <v>5</v>
      </c>
      <c r="BC136" s="48" t="str">
        <f t="shared" si="67"/>
        <v>2</v>
      </c>
      <c r="BD136" s="57" t="str">
        <f t="shared" si="86"/>
        <v>3</v>
      </c>
      <c r="BE136" s="53" t="str">
        <f t="shared" si="87"/>
        <v>-</v>
      </c>
      <c r="BG136" s="7">
        <f t="shared" si="88"/>
        <v>67</v>
      </c>
      <c r="BH136" s="8">
        <f t="shared" si="89"/>
        <v>1</v>
      </c>
      <c r="BI136" s="7">
        <f>COUNTIF($BR$4:BR136, "&lt;&gt;-")</f>
        <v>26</v>
      </c>
      <c r="BJ136" s="21">
        <v>132</v>
      </c>
      <c r="BK136" s="27" t="str">
        <f t="shared" si="66"/>
        <v>2</v>
      </c>
      <c r="BL136" s="61" t="str">
        <f t="shared" si="65"/>
        <v>4</v>
      </c>
      <c r="BM136" s="61" t="str">
        <f t="shared" si="65"/>
        <v>7</v>
      </c>
      <c r="BN136" s="41" t="str">
        <f t="shared" si="65"/>
        <v>1</v>
      </c>
      <c r="BO136" s="48" t="str">
        <f t="shared" si="65"/>
        <v>8</v>
      </c>
      <c r="BP136" s="48" t="str">
        <f t="shared" si="65"/>
        <v>6</v>
      </c>
      <c r="BQ136" s="65" t="str">
        <f t="shared" si="90"/>
        <v>3</v>
      </c>
      <c r="BR136" s="53" t="str">
        <f t="shared" si="91"/>
        <v>-</v>
      </c>
      <c r="BS136" s="8" t="str">
        <f t="shared" si="92"/>
        <v>-</v>
      </c>
      <c r="BT136" s="9">
        <f>COUNTIF($BS$4:BS136, "&lt;&gt;-")</f>
        <v>5</v>
      </c>
    </row>
    <row r="137" spans="17:72" x14ac:dyDescent="0.25">
      <c r="Q137" s="7">
        <f t="shared" si="69"/>
        <v>23</v>
      </c>
      <c r="R137" s="8">
        <f t="shared" si="70"/>
        <v>2</v>
      </c>
      <c r="S137" s="14">
        <f>COUNTIF($X$4:X137, "&lt;&gt;-")</f>
        <v>73</v>
      </c>
      <c r="T137" s="21">
        <v>133</v>
      </c>
      <c r="U137" s="27" t="str">
        <f t="shared" si="71"/>
        <v>5</v>
      </c>
      <c r="V137" s="41" t="str">
        <f t="shared" si="71"/>
        <v>2</v>
      </c>
      <c r="W137" s="36" t="str">
        <f t="shared" si="72"/>
        <v>3</v>
      </c>
      <c r="X137" s="30" t="str">
        <f t="shared" si="73"/>
        <v>-</v>
      </c>
      <c r="Z137" s="7">
        <f t="shared" si="74"/>
        <v>27</v>
      </c>
      <c r="AA137" s="8">
        <f t="shared" si="75"/>
        <v>4</v>
      </c>
      <c r="AB137" s="7">
        <f>COUNTIF($AH$4:AH137, "&lt;&gt;-")</f>
        <v>61</v>
      </c>
      <c r="AC137" s="21">
        <v>133</v>
      </c>
      <c r="AD137" s="47" t="str">
        <f t="shared" si="76"/>
        <v>2</v>
      </c>
      <c r="AE137" s="41" t="str">
        <f t="shared" si="76"/>
        <v>5</v>
      </c>
      <c r="AF137" s="48" t="str">
        <f t="shared" si="76"/>
        <v>3</v>
      </c>
      <c r="AG137" s="57" t="str">
        <f t="shared" si="77"/>
        <v>7</v>
      </c>
      <c r="AH137" s="53" t="str">
        <f t="shared" si="78"/>
        <v>-</v>
      </c>
      <c r="AJ137" s="7">
        <f t="shared" si="79"/>
        <v>34</v>
      </c>
      <c r="AK137" s="8">
        <f t="shared" si="80"/>
        <v>2</v>
      </c>
      <c r="AL137" s="7">
        <f>COUNTIF($AS$4:AS137, "&lt;&gt;-")</f>
        <v>54</v>
      </c>
      <c r="AM137" s="21">
        <v>133</v>
      </c>
      <c r="AN137" s="27" t="str">
        <f t="shared" si="81"/>
        <v>1</v>
      </c>
      <c r="AO137" s="61" t="str">
        <f t="shared" si="68"/>
        <v>7</v>
      </c>
      <c r="AP137" s="41" t="str">
        <f t="shared" si="68"/>
        <v>4</v>
      </c>
      <c r="AQ137" s="48" t="str">
        <f t="shared" si="68"/>
        <v>8</v>
      </c>
      <c r="AR137" s="57" t="str">
        <f t="shared" si="82"/>
        <v>3</v>
      </c>
      <c r="AS137" s="53" t="str">
        <f t="shared" si="83"/>
        <v>256</v>
      </c>
      <c r="AU137" s="7">
        <f t="shared" si="84"/>
        <v>45</v>
      </c>
      <c r="AV137" s="8">
        <f t="shared" si="85"/>
        <v>2</v>
      </c>
      <c r="AW137" s="7">
        <f>COUNTIF($BE$4:BE137, "&lt;&gt;-")</f>
        <v>39</v>
      </c>
      <c r="AX137" s="21">
        <v>133</v>
      </c>
      <c r="AY137" s="27" t="str">
        <f t="shared" si="67"/>
        <v>1</v>
      </c>
      <c r="AZ137" s="61" t="str">
        <f t="shared" si="67"/>
        <v>6</v>
      </c>
      <c r="BA137" s="41" t="str">
        <f t="shared" si="67"/>
        <v>8</v>
      </c>
      <c r="BB137" s="48" t="str">
        <f t="shared" si="67"/>
        <v>5</v>
      </c>
      <c r="BC137" s="48" t="str">
        <f t="shared" si="67"/>
        <v>2</v>
      </c>
      <c r="BD137" s="57" t="str">
        <f t="shared" si="86"/>
        <v>4</v>
      </c>
      <c r="BE137" s="53" t="str">
        <f t="shared" si="87"/>
        <v>37</v>
      </c>
      <c r="BG137" s="7">
        <f t="shared" si="88"/>
        <v>67</v>
      </c>
      <c r="BH137" s="8">
        <f t="shared" si="89"/>
        <v>2</v>
      </c>
      <c r="BI137" s="7">
        <f>COUNTIF($BR$4:BR137, "&lt;&gt;-")</f>
        <v>26</v>
      </c>
      <c r="BJ137" s="21">
        <v>133</v>
      </c>
      <c r="BK137" s="27" t="str">
        <f t="shared" si="66"/>
        <v>2</v>
      </c>
      <c r="BL137" s="61" t="str">
        <f t="shared" si="65"/>
        <v>4</v>
      </c>
      <c r="BM137" s="61" t="str">
        <f t="shared" si="65"/>
        <v>7</v>
      </c>
      <c r="BN137" s="41" t="str">
        <f t="shared" si="65"/>
        <v>1</v>
      </c>
      <c r="BO137" s="48" t="str">
        <f t="shared" si="65"/>
        <v>8</v>
      </c>
      <c r="BP137" s="48" t="str">
        <f t="shared" si="65"/>
        <v>6</v>
      </c>
      <c r="BQ137" s="65" t="str">
        <f t="shared" si="90"/>
        <v>5</v>
      </c>
      <c r="BR137" s="53" t="str">
        <f t="shared" si="91"/>
        <v>-</v>
      </c>
      <c r="BS137" s="8" t="str">
        <f t="shared" si="92"/>
        <v>-</v>
      </c>
      <c r="BT137" s="9">
        <f>COUNTIF($BS$4:BS137, "&lt;&gt;-")</f>
        <v>5</v>
      </c>
    </row>
    <row r="138" spans="17:72" x14ac:dyDescent="0.25">
      <c r="Q138" s="7">
        <f t="shared" si="69"/>
        <v>23</v>
      </c>
      <c r="R138" s="8">
        <f t="shared" si="70"/>
        <v>3</v>
      </c>
      <c r="S138" s="14">
        <f>COUNTIF($X$4:X138, "&lt;&gt;-")</f>
        <v>74</v>
      </c>
      <c r="T138" s="21">
        <v>134</v>
      </c>
      <c r="U138" s="27" t="str">
        <f t="shared" si="71"/>
        <v>5</v>
      </c>
      <c r="V138" s="41" t="str">
        <f t="shared" si="71"/>
        <v>2</v>
      </c>
      <c r="W138" s="36" t="str">
        <f t="shared" si="72"/>
        <v>4</v>
      </c>
      <c r="X138" s="30" t="str">
        <f t="shared" si="73"/>
        <v>13678</v>
      </c>
      <c r="Z138" s="7">
        <f t="shared" si="74"/>
        <v>27</v>
      </c>
      <c r="AA138" s="8">
        <f t="shared" si="75"/>
        <v>5</v>
      </c>
      <c r="AB138" s="7">
        <f>COUNTIF($AH$4:AH138, "&lt;&gt;-")</f>
        <v>62</v>
      </c>
      <c r="AC138" s="21">
        <v>134</v>
      </c>
      <c r="AD138" s="47" t="str">
        <f t="shared" si="76"/>
        <v>2</v>
      </c>
      <c r="AE138" s="41" t="str">
        <f t="shared" si="76"/>
        <v>5</v>
      </c>
      <c r="AF138" s="48" t="str">
        <f t="shared" si="76"/>
        <v>3</v>
      </c>
      <c r="AG138" s="57" t="str">
        <f t="shared" si="77"/>
        <v>8</v>
      </c>
      <c r="AH138" s="53" t="str">
        <f t="shared" si="78"/>
        <v>1467</v>
      </c>
      <c r="AJ138" s="7">
        <f t="shared" si="79"/>
        <v>34</v>
      </c>
      <c r="AK138" s="8">
        <f t="shared" si="80"/>
        <v>3</v>
      </c>
      <c r="AL138" s="7">
        <f>COUNTIF($AS$4:AS138, "&lt;&gt;-")</f>
        <v>54</v>
      </c>
      <c r="AM138" s="21">
        <v>134</v>
      </c>
      <c r="AN138" s="27" t="str">
        <f t="shared" si="81"/>
        <v>1</v>
      </c>
      <c r="AO138" s="61" t="str">
        <f t="shared" si="68"/>
        <v>7</v>
      </c>
      <c r="AP138" s="41" t="str">
        <f t="shared" si="68"/>
        <v>4</v>
      </c>
      <c r="AQ138" s="48" t="str">
        <f t="shared" si="68"/>
        <v>8</v>
      </c>
      <c r="AR138" s="57" t="str">
        <f t="shared" si="82"/>
        <v>5</v>
      </c>
      <c r="AS138" s="53" t="str">
        <f t="shared" si="83"/>
        <v>-</v>
      </c>
      <c r="AU138" s="7">
        <f t="shared" si="84"/>
        <v>45</v>
      </c>
      <c r="AV138" s="8">
        <f t="shared" si="85"/>
        <v>3</v>
      </c>
      <c r="AW138" s="7">
        <f>COUNTIF($BE$4:BE138, "&lt;&gt;-")</f>
        <v>39</v>
      </c>
      <c r="AX138" s="21">
        <v>134</v>
      </c>
      <c r="AY138" s="27" t="str">
        <f t="shared" si="67"/>
        <v>1</v>
      </c>
      <c r="AZ138" s="61" t="str">
        <f t="shared" si="67"/>
        <v>6</v>
      </c>
      <c r="BA138" s="41" t="str">
        <f t="shared" si="67"/>
        <v>8</v>
      </c>
      <c r="BB138" s="48" t="str">
        <f t="shared" si="67"/>
        <v>5</v>
      </c>
      <c r="BC138" s="48" t="str">
        <f t="shared" si="67"/>
        <v>2</v>
      </c>
      <c r="BD138" s="57" t="str">
        <f t="shared" si="86"/>
        <v>7</v>
      </c>
      <c r="BE138" s="53" t="str">
        <f t="shared" si="87"/>
        <v>-</v>
      </c>
      <c r="BG138" s="7">
        <f t="shared" si="88"/>
        <v>68</v>
      </c>
      <c r="BH138" s="8">
        <f t="shared" si="89"/>
        <v>1</v>
      </c>
      <c r="BI138" s="7">
        <f>COUNTIF($BR$4:BR138, "&lt;&gt;-")</f>
        <v>27</v>
      </c>
      <c r="BJ138" s="21">
        <v>134</v>
      </c>
      <c r="BK138" s="27" t="str">
        <f t="shared" si="66"/>
        <v>2</v>
      </c>
      <c r="BL138" s="61" t="str">
        <f t="shared" si="65"/>
        <v>4</v>
      </c>
      <c r="BM138" s="61" t="str">
        <f t="shared" si="65"/>
        <v>7</v>
      </c>
      <c r="BN138" s="41" t="str">
        <f t="shared" si="65"/>
        <v>3</v>
      </c>
      <c r="BO138" s="48" t="str">
        <f t="shared" si="65"/>
        <v>8</v>
      </c>
      <c r="BP138" s="48" t="str">
        <f t="shared" si="65"/>
        <v>6</v>
      </c>
      <c r="BQ138" s="65" t="str">
        <f t="shared" si="90"/>
        <v>1</v>
      </c>
      <c r="BR138" s="53" t="str">
        <f t="shared" si="91"/>
        <v>5</v>
      </c>
      <c r="BS138" s="8" t="str">
        <f t="shared" si="92"/>
        <v>-</v>
      </c>
      <c r="BT138" s="9">
        <f>COUNTIF($BS$4:BS138, "&lt;&gt;-")</f>
        <v>5</v>
      </c>
    </row>
    <row r="139" spans="17:72" x14ac:dyDescent="0.25">
      <c r="Q139" s="7">
        <f t="shared" si="69"/>
        <v>23</v>
      </c>
      <c r="R139" s="8">
        <f t="shared" si="70"/>
        <v>4</v>
      </c>
      <c r="S139" s="14">
        <f>COUNTIF($X$4:X139, "&lt;&gt;-")</f>
        <v>75</v>
      </c>
      <c r="T139" s="21">
        <v>135</v>
      </c>
      <c r="U139" s="27" t="str">
        <f t="shared" si="71"/>
        <v>5</v>
      </c>
      <c r="V139" s="41" t="str">
        <f t="shared" si="71"/>
        <v>2</v>
      </c>
      <c r="W139" s="36" t="str">
        <f t="shared" si="72"/>
        <v>6</v>
      </c>
      <c r="X139" s="30" t="str">
        <f t="shared" si="73"/>
        <v>13478</v>
      </c>
      <c r="Z139" s="7">
        <f t="shared" si="74"/>
        <v>28</v>
      </c>
      <c r="AA139" s="8">
        <f t="shared" si="75"/>
        <v>1</v>
      </c>
      <c r="AB139" s="7">
        <f>COUNTIF($AH$4:AH139, "&lt;&gt;-")</f>
        <v>63</v>
      </c>
      <c r="AC139" s="21">
        <v>135</v>
      </c>
      <c r="AD139" s="47" t="str">
        <f t="shared" si="76"/>
        <v>2</v>
      </c>
      <c r="AE139" s="41" t="str">
        <f t="shared" si="76"/>
        <v>5</v>
      </c>
      <c r="AF139" s="48" t="str">
        <f t="shared" si="76"/>
        <v>7</v>
      </c>
      <c r="AG139" s="57" t="str">
        <f t="shared" si="77"/>
        <v>1</v>
      </c>
      <c r="AH139" s="53" t="str">
        <f t="shared" si="78"/>
        <v>3468</v>
      </c>
      <c r="AJ139" s="7">
        <f t="shared" si="79"/>
        <v>34</v>
      </c>
      <c r="AK139" s="8">
        <f t="shared" si="80"/>
        <v>4</v>
      </c>
      <c r="AL139" s="7">
        <f>COUNTIF($AS$4:AS139, "&lt;&gt;-")</f>
        <v>54</v>
      </c>
      <c r="AM139" s="21">
        <v>135</v>
      </c>
      <c r="AN139" s="27" t="str">
        <f t="shared" si="81"/>
        <v>1</v>
      </c>
      <c r="AO139" s="61" t="str">
        <f t="shared" si="68"/>
        <v>7</v>
      </c>
      <c r="AP139" s="41" t="str">
        <f t="shared" si="68"/>
        <v>4</v>
      </c>
      <c r="AQ139" s="48" t="str">
        <f t="shared" si="68"/>
        <v>8</v>
      </c>
      <c r="AR139" s="57" t="str">
        <f t="shared" si="82"/>
        <v>6</v>
      </c>
      <c r="AS139" s="53" t="str">
        <f t="shared" si="83"/>
        <v>-</v>
      </c>
      <c r="AU139" s="7">
        <f t="shared" si="84"/>
        <v>46</v>
      </c>
      <c r="AV139" s="8">
        <f t="shared" si="85"/>
        <v>1</v>
      </c>
      <c r="AW139" s="7">
        <f>COUNTIF($BE$4:BE139, "&lt;&gt;-")</f>
        <v>39</v>
      </c>
      <c r="AX139" s="21">
        <v>135</v>
      </c>
      <c r="AY139" s="27" t="str">
        <f t="shared" si="67"/>
        <v>1</v>
      </c>
      <c r="AZ139" s="61" t="str">
        <f t="shared" si="67"/>
        <v>6</v>
      </c>
      <c r="BA139" s="41" t="str">
        <f t="shared" si="67"/>
        <v>8</v>
      </c>
      <c r="BB139" s="48" t="str">
        <f t="shared" si="67"/>
        <v>5</v>
      </c>
      <c r="BC139" s="48" t="str">
        <f t="shared" si="67"/>
        <v>7</v>
      </c>
      <c r="BD139" s="57" t="str">
        <f t="shared" si="86"/>
        <v>2</v>
      </c>
      <c r="BE139" s="53" t="str">
        <f t="shared" si="87"/>
        <v>-</v>
      </c>
      <c r="BG139" s="7">
        <f t="shared" si="88"/>
        <v>68</v>
      </c>
      <c r="BH139" s="8">
        <f t="shared" si="89"/>
        <v>2</v>
      </c>
      <c r="BI139" s="7">
        <f>COUNTIF($BR$4:BR139, "&lt;&gt;-")</f>
        <v>27</v>
      </c>
      <c r="BJ139" s="21">
        <v>135</v>
      </c>
      <c r="BK139" s="27" t="str">
        <f t="shared" si="66"/>
        <v>2</v>
      </c>
      <c r="BL139" s="61" t="str">
        <f t="shared" si="65"/>
        <v>4</v>
      </c>
      <c r="BM139" s="61" t="str">
        <f t="shared" si="65"/>
        <v>7</v>
      </c>
      <c r="BN139" s="41" t="str">
        <f t="shared" si="65"/>
        <v>3</v>
      </c>
      <c r="BO139" s="48" t="str">
        <f t="shared" si="65"/>
        <v>8</v>
      </c>
      <c r="BP139" s="48" t="str">
        <f t="shared" si="65"/>
        <v>6</v>
      </c>
      <c r="BQ139" s="65" t="str">
        <f t="shared" si="90"/>
        <v>5</v>
      </c>
      <c r="BR139" s="53" t="str">
        <f t="shared" si="91"/>
        <v>-</v>
      </c>
      <c r="BS139" s="8" t="str">
        <f t="shared" si="92"/>
        <v>-</v>
      </c>
      <c r="BT139" s="9">
        <f>COUNTIF($BS$4:BS139, "&lt;&gt;-")</f>
        <v>5</v>
      </c>
    </row>
    <row r="140" spans="17:72" x14ac:dyDescent="0.25">
      <c r="Q140" s="7">
        <f t="shared" si="69"/>
        <v>23</v>
      </c>
      <c r="R140" s="8">
        <f t="shared" si="70"/>
        <v>5</v>
      </c>
      <c r="S140" s="14">
        <f>COUNTIF($X$4:X140, "&lt;&gt;-")</f>
        <v>75</v>
      </c>
      <c r="T140" s="21">
        <v>136</v>
      </c>
      <c r="U140" s="27" t="str">
        <f t="shared" si="71"/>
        <v>5</v>
      </c>
      <c r="V140" s="41" t="str">
        <f t="shared" si="71"/>
        <v>2</v>
      </c>
      <c r="W140" s="36" t="str">
        <f t="shared" si="72"/>
        <v>7</v>
      </c>
      <c r="X140" s="30" t="str">
        <f t="shared" si="73"/>
        <v>-</v>
      </c>
      <c r="Z140" s="7">
        <f t="shared" si="74"/>
        <v>28</v>
      </c>
      <c r="AA140" s="8">
        <f t="shared" si="75"/>
        <v>2</v>
      </c>
      <c r="AB140" s="7">
        <f>COUNTIF($AH$4:AH140, "&lt;&gt;-")</f>
        <v>63</v>
      </c>
      <c r="AC140" s="21">
        <v>136</v>
      </c>
      <c r="AD140" s="47" t="str">
        <f t="shared" si="76"/>
        <v>2</v>
      </c>
      <c r="AE140" s="41" t="str">
        <f t="shared" si="76"/>
        <v>5</v>
      </c>
      <c r="AF140" s="48" t="str">
        <f t="shared" si="76"/>
        <v>7</v>
      </c>
      <c r="AG140" s="57" t="str">
        <f t="shared" si="77"/>
        <v>3</v>
      </c>
      <c r="AH140" s="53" t="str">
        <f t="shared" si="78"/>
        <v>-</v>
      </c>
      <c r="AJ140" s="7">
        <f t="shared" si="79"/>
        <v>35</v>
      </c>
      <c r="AK140" s="8">
        <f t="shared" si="80"/>
        <v>1</v>
      </c>
      <c r="AL140" s="7">
        <f>COUNTIF($AS$4:AS140, "&lt;&gt;-")</f>
        <v>54</v>
      </c>
      <c r="AM140" s="21">
        <v>136</v>
      </c>
      <c r="AN140" s="27" t="str">
        <f t="shared" si="81"/>
        <v>1</v>
      </c>
      <c r="AO140" s="61" t="str">
        <f t="shared" si="68"/>
        <v>7</v>
      </c>
      <c r="AP140" s="41" t="str">
        <f t="shared" si="68"/>
        <v>5</v>
      </c>
      <c r="AQ140" s="48" t="str">
        <f t="shared" si="68"/>
        <v>2</v>
      </c>
      <c r="AR140" s="57" t="str">
        <f t="shared" si="82"/>
        <v>3</v>
      </c>
      <c r="AS140" s="53" t="str">
        <f t="shared" si="83"/>
        <v>-</v>
      </c>
      <c r="AU140" s="7">
        <f t="shared" si="84"/>
        <v>46</v>
      </c>
      <c r="AV140" s="8">
        <f t="shared" si="85"/>
        <v>2</v>
      </c>
      <c r="AW140" s="7">
        <f>COUNTIF($BE$4:BE140, "&lt;&gt;-")</f>
        <v>39</v>
      </c>
      <c r="AX140" s="21">
        <v>136</v>
      </c>
      <c r="AY140" s="27" t="str">
        <f t="shared" si="67"/>
        <v>1</v>
      </c>
      <c r="AZ140" s="61" t="str">
        <f t="shared" si="67"/>
        <v>6</v>
      </c>
      <c r="BA140" s="41" t="str">
        <f t="shared" si="67"/>
        <v>8</v>
      </c>
      <c r="BB140" s="48" t="str">
        <f t="shared" si="67"/>
        <v>5</v>
      </c>
      <c r="BC140" s="48" t="str">
        <f t="shared" si="67"/>
        <v>7</v>
      </c>
      <c r="BD140" s="57" t="str">
        <f t="shared" si="86"/>
        <v>3</v>
      </c>
      <c r="BE140" s="53" t="str">
        <f t="shared" si="87"/>
        <v>-</v>
      </c>
      <c r="BG140" s="7">
        <f t="shared" si="88"/>
        <v>69</v>
      </c>
      <c r="BH140" s="8">
        <f t="shared" si="89"/>
        <v>1</v>
      </c>
      <c r="BI140" s="7">
        <f>COUNTIF($BR$4:BR140, "&lt;&gt;-")</f>
        <v>27</v>
      </c>
      <c r="BJ140" s="21">
        <v>136</v>
      </c>
      <c r="BK140" s="27" t="str">
        <f t="shared" si="66"/>
        <v>2</v>
      </c>
      <c r="BL140" s="61" t="str">
        <f t="shared" si="65"/>
        <v>4</v>
      </c>
      <c r="BM140" s="61" t="str">
        <f t="shared" si="65"/>
        <v>8</v>
      </c>
      <c r="BN140" s="41" t="str">
        <f t="shared" si="65"/>
        <v>1</v>
      </c>
      <c r="BO140" s="48" t="str">
        <f t="shared" si="65"/>
        <v>3</v>
      </c>
      <c r="BP140" s="48" t="str">
        <f t="shared" si="65"/>
        <v>6</v>
      </c>
      <c r="BQ140" s="65" t="str">
        <f t="shared" si="90"/>
        <v>5</v>
      </c>
      <c r="BR140" s="53" t="str">
        <f t="shared" si="91"/>
        <v>-</v>
      </c>
      <c r="BS140" s="8" t="str">
        <f t="shared" si="92"/>
        <v>-</v>
      </c>
      <c r="BT140" s="9">
        <f>COUNTIF($BS$4:BS140, "&lt;&gt;-")</f>
        <v>5</v>
      </c>
    </row>
    <row r="141" spans="17:72" x14ac:dyDescent="0.25">
      <c r="Q141" s="7">
        <f t="shared" si="69"/>
        <v>23</v>
      </c>
      <c r="R141" s="8">
        <f t="shared" si="70"/>
        <v>6</v>
      </c>
      <c r="S141" s="14">
        <f>COUNTIF($X$4:X141, "&lt;&gt;-")</f>
        <v>76</v>
      </c>
      <c r="T141" s="21">
        <v>137</v>
      </c>
      <c r="U141" s="27" t="str">
        <f t="shared" si="71"/>
        <v>5</v>
      </c>
      <c r="V141" s="41" t="str">
        <f t="shared" si="71"/>
        <v>2</v>
      </c>
      <c r="W141" s="36" t="str">
        <f t="shared" si="72"/>
        <v>8</v>
      </c>
      <c r="X141" s="30" t="str">
        <f t="shared" si="73"/>
        <v>13467</v>
      </c>
      <c r="Z141" s="7">
        <f t="shared" si="74"/>
        <v>28</v>
      </c>
      <c r="AA141" s="8">
        <f t="shared" si="75"/>
        <v>3</v>
      </c>
      <c r="AB141" s="7">
        <f>COUNTIF($AH$4:AH141, "&lt;&gt;-")</f>
        <v>64</v>
      </c>
      <c r="AC141" s="21">
        <v>137</v>
      </c>
      <c r="AD141" s="47" t="str">
        <f t="shared" si="76"/>
        <v>2</v>
      </c>
      <c r="AE141" s="41" t="str">
        <f t="shared" si="76"/>
        <v>5</v>
      </c>
      <c r="AF141" s="48" t="str">
        <f t="shared" si="76"/>
        <v>7</v>
      </c>
      <c r="AG141" s="57" t="str">
        <f t="shared" si="77"/>
        <v>4</v>
      </c>
      <c r="AH141" s="53" t="str">
        <f t="shared" si="78"/>
        <v>1368</v>
      </c>
      <c r="AJ141" s="7">
        <f t="shared" si="79"/>
        <v>35</v>
      </c>
      <c r="AK141" s="8">
        <f t="shared" si="80"/>
        <v>2</v>
      </c>
      <c r="AL141" s="7">
        <f>COUNTIF($AS$4:AS141, "&lt;&gt;-")</f>
        <v>54</v>
      </c>
      <c r="AM141" s="21">
        <v>137</v>
      </c>
      <c r="AN141" s="27" t="str">
        <f t="shared" si="81"/>
        <v>1</v>
      </c>
      <c r="AO141" s="61" t="str">
        <f t="shared" si="68"/>
        <v>7</v>
      </c>
      <c r="AP141" s="41" t="str">
        <f t="shared" si="68"/>
        <v>5</v>
      </c>
      <c r="AQ141" s="48" t="str">
        <f t="shared" si="68"/>
        <v>2</v>
      </c>
      <c r="AR141" s="57" t="str">
        <f t="shared" si="82"/>
        <v>4</v>
      </c>
      <c r="AS141" s="53" t="str">
        <f t="shared" si="83"/>
        <v>-</v>
      </c>
      <c r="AU141" s="7">
        <f t="shared" si="84"/>
        <v>46</v>
      </c>
      <c r="AV141" s="8">
        <f t="shared" si="85"/>
        <v>3</v>
      </c>
      <c r="AW141" s="7">
        <f>COUNTIF($BE$4:BE141, "&lt;&gt;-")</f>
        <v>40</v>
      </c>
      <c r="AX141" s="21">
        <v>137</v>
      </c>
      <c r="AY141" s="27" t="str">
        <f t="shared" si="67"/>
        <v>1</v>
      </c>
      <c r="AZ141" s="61" t="str">
        <f t="shared" si="67"/>
        <v>6</v>
      </c>
      <c r="BA141" s="41" t="str">
        <f t="shared" si="67"/>
        <v>8</v>
      </c>
      <c r="BB141" s="48" t="str">
        <f t="shared" si="67"/>
        <v>5</v>
      </c>
      <c r="BC141" s="48" t="str">
        <f t="shared" si="67"/>
        <v>7</v>
      </c>
      <c r="BD141" s="57" t="str">
        <f t="shared" si="86"/>
        <v>4</v>
      </c>
      <c r="BE141" s="53" t="str">
        <f t="shared" si="87"/>
        <v>23</v>
      </c>
      <c r="BG141" s="7">
        <f t="shared" si="88"/>
        <v>69</v>
      </c>
      <c r="BH141" s="8">
        <f t="shared" si="89"/>
        <v>2</v>
      </c>
      <c r="BI141" s="7">
        <f>COUNTIF($BR$4:BR141, "&lt;&gt;-")</f>
        <v>27</v>
      </c>
      <c r="BJ141" s="21">
        <v>137</v>
      </c>
      <c r="BK141" s="27" t="str">
        <f t="shared" si="66"/>
        <v>2</v>
      </c>
      <c r="BL141" s="61" t="str">
        <f t="shared" si="65"/>
        <v>4</v>
      </c>
      <c r="BM141" s="61" t="str">
        <f t="shared" si="65"/>
        <v>8</v>
      </c>
      <c r="BN141" s="41" t="str">
        <f t="shared" si="65"/>
        <v>1</v>
      </c>
      <c r="BO141" s="48" t="str">
        <f t="shared" si="65"/>
        <v>3</v>
      </c>
      <c r="BP141" s="48" t="str">
        <f t="shared" si="65"/>
        <v>6</v>
      </c>
      <c r="BQ141" s="65" t="str">
        <f t="shared" si="90"/>
        <v>7</v>
      </c>
      <c r="BR141" s="53" t="str">
        <f t="shared" si="91"/>
        <v>-</v>
      </c>
      <c r="BS141" s="8" t="str">
        <f t="shared" si="92"/>
        <v>-</v>
      </c>
      <c r="BT141" s="9">
        <f>COUNTIF($BS$4:BS141, "&lt;&gt;-")</f>
        <v>5</v>
      </c>
    </row>
    <row r="142" spans="17:72" x14ac:dyDescent="0.25">
      <c r="Q142" s="7">
        <f t="shared" si="69"/>
        <v>24</v>
      </c>
      <c r="R142" s="8">
        <f t="shared" si="70"/>
        <v>1</v>
      </c>
      <c r="S142" s="14">
        <f>COUNTIF($X$4:X142, "&lt;&gt;-")</f>
        <v>77</v>
      </c>
      <c r="T142" s="21">
        <v>138</v>
      </c>
      <c r="U142" s="27" t="str">
        <f t="shared" si="71"/>
        <v>5</v>
      </c>
      <c r="V142" s="41" t="str">
        <f t="shared" si="71"/>
        <v>3</v>
      </c>
      <c r="W142" s="36" t="str">
        <f t="shared" si="72"/>
        <v>1</v>
      </c>
      <c r="X142" s="30" t="str">
        <f t="shared" si="73"/>
        <v>24678</v>
      </c>
      <c r="Z142" s="7">
        <f t="shared" si="74"/>
        <v>28</v>
      </c>
      <c r="AA142" s="8">
        <f t="shared" si="75"/>
        <v>4</v>
      </c>
      <c r="AB142" s="7">
        <f>COUNTIF($AH$4:AH142, "&lt;&gt;-")</f>
        <v>64</v>
      </c>
      <c r="AC142" s="21">
        <v>138</v>
      </c>
      <c r="AD142" s="47" t="str">
        <f t="shared" si="76"/>
        <v>2</v>
      </c>
      <c r="AE142" s="41" t="str">
        <f t="shared" si="76"/>
        <v>5</v>
      </c>
      <c r="AF142" s="48" t="str">
        <f t="shared" si="76"/>
        <v>7</v>
      </c>
      <c r="AG142" s="57" t="str">
        <f t="shared" si="77"/>
        <v>6</v>
      </c>
      <c r="AH142" s="53" t="str">
        <f t="shared" si="78"/>
        <v>-</v>
      </c>
      <c r="AJ142" s="7">
        <f t="shared" si="79"/>
        <v>35</v>
      </c>
      <c r="AK142" s="8">
        <f t="shared" si="80"/>
        <v>3</v>
      </c>
      <c r="AL142" s="7">
        <f>COUNTIF($AS$4:AS142, "&lt;&gt;-")</f>
        <v>55</v>
      </c>
      <c r="AM142" s="21">
        <v>138</v>
      </c>
      <c r="AN142" s="27" t="str">
        <f t="shared" si="81"/>
        <v>1</v>
      </c>
      <c r="AO142" s="61" t="str">
        <f t="shared" si="68"/>
        <v>7</v>
      </c>
      <c r="AP142" s="41" t="str">
        <f t="shared" si="68"/>
        <v>5</v>
      </c>
      <c r="AQ142" s="48" t="str">
        <f t="shared" si="68"/>
        <v>2</v>
      </c>
      <c r="AR142" s="57" t="str">
        <f t="shared" si="82"/>
        <v>6</v>
      </c>
      <c r="AS142" s="53" t="str">
        <f t="shared" si="83"/>
        <v>348</v>
      </c>
      <c r="AU142" s="7">
        <f t="shared" si="84"/>
        <v>47</v>
      </c>
      <c r="AV142" s="8">
        <f t="shared" si="85"/>
        <v>1</v>
      </c>
      <c r="AW142" s="7">
        <f>COUNTIF($BE$4:BE142, "&lt;&gt;-")</f>
        <v>40</v>
      </c>
      <c r="AX142" s="21">
        <v>138</v>
      </c>
      <c r="AY142" s="27" t="str">
        <f t="shared" si="67"/>
        <v>1</v>
      </c>
      <c r="AZ142" s="61" t="str">
        <f t="shared" si="67"/>
        <v>7</v>
      </c>
      <c r="BA142" s="41" t="str">
        <f t="shared" si="67"/>
        <v>2</v>
      </c>
      <c r="BB142" s="48" t="str">
        <f t="shared" si="67"/>
        <v>6</v>
      </c>
      <c r="BC142" s="48" t="str">
        <f t="shared" si="67"/>
        <v>3</v>
      </c>
      <c r="BD142" s="57" t="str">
        <f t="shared" si="86"/>
        <v>4</v>
      </c>
      <c r="BE142" s="53" t="str">
        <f t="shared" si="87"/>
        <v>-</v>
      </c>
      <c r="BG142" s="7">
        <f t="shared" si="88"/>
        <v>70</v>
      </c>
      <c r="BH142" s="8">
        <f t="shared" si="89"/>
        <v>1</v>
      </c>
      <c r="BI142" s="7">
        <f>COUNTIF($BR$4:BR142, "&lt;&gt;-")</f>
        <v>28</v>
      </c>
      <c r="BJ142" s="21">
        <v>138</v>
      </c>
      <c r="BK142" s="27" t="str">
        <f t="shared" si="66"/>
        <v>2</v>
      </c>
      <c r="BL142" s="61" t="str">
        <f t="shared" si="65"/>
        <v>5</v>
      </c>
      <c r="BM142" s="61" t="str">
        <f t="shared" si="65"/>
        <v>1</v>
      </c>
      <c r="BN142" s="41" t="str">
        <f t="shared" si="65"/>
        <v>4</v>
      </c>
      <c r="BO142" s="48" t="str">
        <f t="shared" si="65"/>
        <v>7</v>
      </c>
      <c r="BP142" s="48" t="str">
        <f t="shared" si="65"/>
        <v>3</v>
      </c>
      <c r="BQ142" s="65" t="str">
        <f t="shared" si="90"/>
        <v>6</v>
      </c>
      <c r="BR142" s="53" t="str">
        <f t="shared" si="91"/>
        <v>8</v>
      </c>
      <c r="BS142" s="8" t="str">
        <f t="shared" si="92"/>
        <v>-</v>
      </c>
      <c r="BT142" s="9">
        <f>COUNTIF($BS$4:BS142, "&lt;&gt;-")</f>
        <v>5</v>
      </c>
    </row>
    <row r="143" spans="17:72" x14ac:dyDescent="0.25">
      <c r="Q143" s="7">
        <f t="shared" si="69"/>
        <v>24</v>
      </c>
      <c r="R143" s="8">
        <f t="shared" si="70"/>
        <v>2</v>
      </c>
      <c r="S143" s="14">
        <f>COUNTIF($X$4:X143, "&lt;&gt;-")</f>
        <v>77</v>
      </c>
      <c r="T143" s="21">
        <v>139</v>
      </c>
      <c r="U143" s="27" t="str">
        <f t="shared" si="71"/>
        <v>5</v>
      </c>
      <c r="V143" s="41" t="str">
        <f t="shared" si="71"/>
        <v>3</v>
      </c>
      <c r="W143" s="36" t="str">
        <f t="shared" si="72"/>
        <v>2</v>
      </c>
      <c r="X143" s="30" t="str">
        <f t="shared" si="73"/>
        <v>-</v>
      </c>
      <c r="Z143" s="7">
        <f t="shared" si="74"/>
        <v>28</v>
      </c>
      <c r="AA143" s="8">
        <f t="shared" si="75"/>
        <v>5</v>
      </c>
      <c r="AB143" s="7">
        <f>COUNTIF($AH$4:AH143, "&lt;&gt;-")</f>
        <v>64</v>
      </c>
      <c r="AC143" s="21">
        <v>139</v>
      </c>
      <c r="AD143" s="47" t="str">
        <f t="shared" si="76"/>
        <v>2</v>
      </c>
      <c r="AE143" s="41" t="str">
        <f t="shared" si="76"/>
        <v>5</v>
      </c>
      <c r="AF143" s="48" t="str">
        <f t="shared" si="76"/>
        <v>7</v>
      </c>
      <c r="AG143" s="57" t="str">
        <f t="shared" si="77"/>
        <v>8</v>
      </c>
      <c r="AH143" s="53" t="str">
        <f t="shared" si="78"/>
        <v>-</v>
      </c>
      <c r="AJ143" s="7">
        <f t="shared" si="79"/>
        <v>35</v>
      </c>
      <c r="AK143" s="8">
        <f t="shared" si="80"/>
        <v>4</v>
      </c>
      <c r="AL143" s="7">
        <f>COUNTIF($AS$4:AS143, "&lt;&gt;-")</f>
        <v>56</v>
      </c>
      <c r="AM143" s="21">
        <v>139</v>
      </c>
      <c r="AN143" s="27" t="str">
        <f t="shared" si="81"/>
        <v>1</v>
      </c>
      <c r="AO143" s="61" t="str">
        <f t="shared" si="68"/>
        <v>7</v>
      </c>
      <c r="AP143" s="41" t="str">
        <f t="shared" si="68"/>
        <v>5</v>
      </c>
      <c r="AQ143" s="48" t="str">
        <f t="shared" si="68"/>
        <v>2</v>
      </c>
      <c r="AR143" s="57" t="str">
        <f t="shared" si="82"/>
        <v>8</v>
      </c>
      <c r="AS143" s="53" t="str">
        <f t="shared" si="83"/>
        <v>346</v>
      </c>
      <c r="AU143" s="7">
        <f t="shared" si="84"/>
        <v>47</v>
      </c>
      <c r="AV143" s="8">
        <f t="shared" si="85"/>
        <v>2</v>
      </c>
      <c r="AW143" s="7">
        <f>COUNTIF($BE$4:BE143, "&lt;&gt;-")</f>
        <v>40</v>
      </c>
      <c r="AX143" s="21">
        <v>139</v>
      </c>
      <c r="AY143" s="27" t="str">
        <f t="shared" si="67"/>
        <v>1</v>
      </c>
      <c r="AZ143" s="61" t="str">
        <f t="shared" si="67"/>
        <v>7</v>
      </c>
      <c r="BA143" s="41" t="str">
        <f t="shared" si="67"/>
        <v>2</v>
      </c>
      <c r="BB143" s="48" t="str">
        <f t="shared" si="67"/>
        <v>6</v>
      </c>
      <c r="BC143" s="48" t="str">
        <f t="shared" si="67"/>
        <v>3</v>
      </c>
      <c r="BD143" s="57" t="str">
        <f t="shared" si="86"/>
        <v>5</v>
      </c>
      <c r="BE143" s="53" t="str">
        <f t="shared" si="87"/>
        <v>-</v>
      </c>
      <c r="BG143" s="7">
        <f t="shared" si="88"/>
        <v>70</v>
      </c>
      <c r="BH143" s="8">
        <f t="shared" si="89"/>
        <v>2</v>
      </c>
      <c r="BI143" s="7">
        <f>COUNTIF($BR$4:BR143, "&lt;&gt;-")</f>
        <v>28</v>
      </c>
      <c r="BJ143" s="21">
        <v>139</v>
      </c>
      <c r="BK143" s="27" t="str">
        <f t="shared" si="66"/>
        <v>2</v>
      </c>
      <c r="BL143" s="61" t="str">
        <f t="shared" si="65"/>
        <v>5</v>
      </c>
      <c r="BM143" s="61" t="str">
        <f t="shared" si="65"/>
        <v>1</v>
      </c>
      <c r="BN143" s="41" t="str">
        <f t="shared" si="65"/>
        <v>4</v>
      </c>
      <c r="BO143" s="48" t="str">
        <f t="shared" si="65"/>
        <v>7</v>
      </c>
      <c r="BP143" s="48" t="str">
        <f t="shared" si="65"/>
        <v>3</v>
      </c>
      <c r="BQ143" s="65" t="str">
        <f t="shared" si="90"/>
        <v>8</v>
      </c>
      <c r="BR143" s="53" t="str">
        <f t="shared" si="91"/>
        <v>-</v>
      </c>
      <c r="BS143" s="8" t="str">
        <f t="shared" si="92"/>
        <v>-</v>
      </c>
      <c r="BT143" s="9">
        <f>COUNTIF($BS$4:BS143, "&lt;&gt;-")</f>
        <v>5</v>
      </c>
    </row>
    <row r="144" spans="17:72" x14ac:dyDescent="0.25">
      <c r="Q144" s="7">
        <f t="shared" si="69"/>
        <v>24</v>
      </c>
      <c r="R144" s="8">
        <f t="shared" si="70"/>
        <v>3</v>
      </c>
      <c r="S144" s="14">
        <f>COUNTIF($X$4:X144, "&lt;&gt;-")</f>
        <v>77</v>
      </c>
      <c r="T144" s="21">
        <v>140</v>
      </c>
      <c r="U144" s="27" t="str">
        <f t="shared" si="71"/>
        <v>5</v>
      </c>
      <c r="V144" s="41" t="str">
        <f t="shared" si="71"/>
        <v>3</v>
      </c>
      <c r="W144" s="36" t="str">
        <f t="shared" si="72"/>
        <v>4</v>
      </c>
      <c r="X144" s="30" t="str">
        <f t="shared" si="73"/>
        <v>-</v>
      </c>
      <c r="Z144" s="7">
        <f t="shared" si="74"/>
        <v>29</v>
      </c>
      <c r="AA144" s="8">
        <f t="shared" si="75"/>
        <v>1</v>
      </c>
      <c r="AB144" s="7">
        <f>COUNTIF($AH$4:AH144, "&lt;&gt;-")</f>
        <v>65</v>
      </c>
      <c r="AC144" s="21">
        <v>140</v>
      </c>
      <c r="AD144" s="47" t="str">
        <f t="shared" si="76"/>
        <v>2</v>
      </c>
      <c r="AE144" s="41" t="str">
        <f t="shared" si="76"/>
        <v>5</v>
      </c>
      <c r="AF144" s="48" t="str">
        <f t="shared" si="76"/>
        <v>8</v>
      </c>
      <c r="AG144" s="57" t="str">
        <f t="shared" si="77"/>
        <v>1</v>
      </c>
      <c r="AH144" s="53" t="str">
        <f t="shared" si="78"/>
        <v>3467</v>
      </c>
      <c r="AJ144" s="7">
        <f t="shared" si="79"/>
        <v>36</v>
      </c>
      <c r="AK144" s="8">
        <f t="shared" si="80"/>
        <v>1</v>
      </c>
      <c r="AL144" s="7">
        <f>COUNTIF($AS$4:AS144, "&lt;&gt;-")</f>
        <v>56</v>
      </c>
      <c r="AM144" s="21">
        <v>140</v>
      </c>
      <c r="AN144" s="27" t="str">
        <f t="shared" si="81"/>
        <v>1</v>
      </c>
      <c r="AO144" s="61" t="str">
        <f t="shared" si="68"/>
        <v>7</v>
      </c>
      <c r="AP144" s="41" t="str">
        <f t="shared" si="68"/>
        <v>5</v>
      </c>
      <c r="AQ144" s="48" t="str">
        <f t="shared" si="68"/>
        <v>3</v>
      </c>
      <c r="AR144" s="57" t="str">
        <f t="shared" si="82"/>
        <v>2</v>
      </c>
      <c r="AS144" s="53" t="str">
        <f t="shared" si="83"/>
        <v>-</v>
      </c>
      <c r="AU144" s="7">
        <f t="shared" si="84"/>
        <v>47</v>
      </c>
      <c r="AV144" s="8">
        <f t="shared" si="85"/>
        <v>3</v>
      </c>
      <c r="AW144" s="7">
        <f>COUNTIF($BE$4:BE144, "&lt;&gt;-")</f>
        <v>40</v>
      </c>
      <c r="AX144" s="21">
        <v>140</v>
      </c>
      <c r="AY144" s="27" t="str">
        <f t="shared" si="67"/>
        <v>1</v>
      </c>
      <c r="AZ144" s="61" t="str">
        <f t="shared" si="67"/>
        <v>7</v>
      </c>
      <c r="BA144" s="41" t="str">
        <f t="shared" si="67"/>
        <v>2</v>
      </c>
      <c r="BB144" s="48" t="str">
        <f t="shared" si="67"/>
        <v>6</v>
      </c>
      <c r="BC144" s="48" t="str">
        <f t="shared" si="67"/>
        <v>3</v>
      </c>
      <c r="BD144" s="57" t="str">
        <f t="shared" si="86"/>
        <v>8</v>
      </c>
      <c r="BE144" s="53" t="str">
        <f t="shared" si="87"/>
        <v>-</v>
      </c>
      <c r="BG144" s="7">
        <f t="shared" si="88"/>
        <v>71</v>
      </c>
      <c r="BH144" s="8">
        <f t="shared" si="89"/>
        <v>1</v>
      </c>
      <c r="BI144" s="7">
        <f>COUNTIF($BR$4:BR144, "&lt;&gt;-")</f>
        <v>28</v>
      </c>
      <c r="BJ144" s="21">
        <v>140</v>
      </c>
      <c r="BK144" s="27" t="str">
        <f t="shared" si="66"/>
        <v>2</v>
      </c>
      <c r="BL144" s="61" t="str">
        <f t="shared" si="65"/>
        <v>5</v>
      </c>
      <c r="BM144" s="61" t="str">
        <f t="shared" si="65"/>
        <v>3</v>
      </c>
      <c r="BN144" s="41" t="str">
        <f t="shared" si="65"/>
        <v>1</v>
      </c>
      <c r="BO144" s="48" t="str">
        <f t="shared" si="65"/>
        <v>4</v>
      </c>
      <c r="BP144" s="48" t="str">
        <f t="shared" si="65"/>
        <v>8</v>
      </c>
      <c r="BQ144" s="65" t="str">
        <f t="shared" si="90"/>
        <v>6</v>
      </c>
      <c r="BR144" s="53" t="str">
        <f t="shared" si="91"/>
        <v>-</v>
      </c>
      <c r="BS144" s="8" t="str">
        <f t="shared" si="92"/>
        <v>-</v>
      </c>
      <c r="BT144" s="9">
        <f>COUNTIF($BS$4:BS144, "&lt;&gt;-")</f>
        <v>5</v>
      </c>
    </row>
    <row r="145" spans="17:72" x14ac:dyDescent="0.25">
      <c r="Q145" s="7">
        <f t="shared" si="69"/>
        <v>24</v>
      </c>
      <c r="R145" s="8">
        <f t="shared" si="70"/>
        <v>4</v>
      </c>
      <c r="S145" s="14">
        <f>COUNTIF($X$4:X145, "&lt;&gt;-")</f>
        <v>78</v>
      </c>
      <c r="T145" s="21">
        <v>141</v>
      </c>
      <c r="U145" s="27" t="str">
        <f t="shared" si="71"/>
        <v>5</v>
      </c>
      <c r="V145" s="41" t="str">
        <f t="shared" si="71"/>
        <v>3</v>
      </c>
      <c r="W145" s="36" t="str">
        <f t="shared" si="72"/>
        <v>6</v>
      </c>
      <c r="X145" s="30" t="str">
        <f t="shared" si="73"/>
        <v>12478</v>
      </c>
      <c r="Z145" s="7">
        <f t="shared" si="74"/>
        <v>29</v>
      </c>
      <c r="AA145" s="8">
        <f t="shared" si="75"/>
        <v>2</v>
      </c>
      <c r="AB145" s="7">
        <f>COUNTIF($AH$4:AH145, "&lt;&gt;-")</f>
        <v>65</v>
      </c>
      <c r="AC145" s="21">
        <v>141</v>
      </c>
      <c r="AD145" s="47" t="str">
        <f t="shared" si="76"/>
        <v>2</v>
      </c>
      <c r="AE145" s="41" t="str">
        <f t="shared" si="76"/>
        <v>5</v>
      </c>
      <c r="AF145" s="48" t="str">
        <f t="shared" si="76"/>
        <v>8</v>
      </c>
      <c r="AG145" s="57" t="str">
        <f t="shared" si="77"/>
        <v>3</v>
      </c>
      <c r="AH145" s="53" t="str">
        <f t="shared" si="78"/>
        <v>-</v>
      </c>
      <c r="AJ145" s="7">
        <f t="shared" si="79"/>
        <v>36</v>
      </c>
      <c r="AK145" s="8">
        <f t="shared" si="80"/>
        <v>2</v>
      </c>
      <c r="AL145" s="7">
        <f>COUNTIF($AS$4:AS145, "&lt;&gt;-")</f>
        <v>56</v>
      </c>
      <c r="AM145" s="21">
        <v>141</v>
      </c>
      <c r="AN145" s="27" t="str">
        <f t="shared" si="81"/>
        <v>1</v>
      </c>
      <c r="AO145" s="61" t="str">
        <f t="shared" si="68"/>
        <v>7</v>
      </c>
      <c r="AP145" s="41" t="str">
        <f t="shared" si="68"/>
        <v>5</v>
      </c>
      <c r="AQ145" s="48" t="str">
        <f t="shared" si="68"/>
        <v>3</v>
      </c>
      <c r="AR145" s="57" t="str">
        <f t="shared" si="82"/>
        <v>4</v>
      </c>
      <c r="AS145" s="53" t="str">
        <f t="shared" si="83"/>
        <v>-</v>
      </c>
      <c r="AU145" s="7">
        <f t="shared" si="84"/>
        <v>48</v>
      </c>
      <c r="AV145" s="8">
        <f t="shared" si="85"/>
        <v>1</v>
      </c>
      <c r="AW145" s="7">
        <f>COUNTIF($BE$4:BE145, "&lt;&gt;-")</f>
        <v>40</v>
      </c>
      <c r="AX145" s="21">
        <v>141</v>
      </c>
      <c r="AY145" s="27" t="str">
        <f t="shared" si="67"/>
        <v>1</v>
      </c>
      <c r="AZ145" s="61" t="str">
        <f t="shared" si="67"/>
        <v>7</v>
      </c>
      <c r="BA145" s="41" t="str">
        <f t="shared" si="67"/>
        <v>2</v>
      </c>
      <c r="BB145" s="48" t="str">
        <f t="shared" si="67"/>
        <v>6</v>
      </c>
      <c r="BC145" s="48" t="str">
        <f t="shared" si="67"/>
        <v>8</v>
      </c>
      <c r="BD145" s="57" t="str">
        <f t="shared" si="86"/>
        <v>3</v>
      </c>
      <c r="BE145" s="53" t="str">
        <f t="shared" si="87"/>
        <v>-</v>
      </c>
      <c r="BG145" s="7">
        <f t="shared" si="88"/>
        <v>71</v>
      </c>
      <c r="BH145" s="8">
        <f t="shared" si="89"/>
        <v>2</v>
      </c>
      <c r="BI145" s="7">
        <f>COUNTIF($BR$4:BR145, "&lt;&gt;-")</f>
        <v>28</v>
      </c>
      <c r="BJ145" s="21">
        <v>141</v>
      </c>
      <c r="BK145" s="27" t="str">
        <f t="shared" si="66"/>
        <v>2</v>
      </c>
      <c r="BL145" s="61" t="str">
        <f t="shared" si="65"/>
        <v>5</v>
      </c>
      <c r="BM145" s="61" t="str">
        <f t="shared" si="65"/>
        <v>3</v>
      </c>
      <c r="BN145" s="41" t="str">
        <f t="shared" si="65"/>
        <v>1</v>
      </c>
      <c r="BO145" s="48" t="str">
        <f t="shared" si="65"/>
        <v>4</v>
      </c>
      <c r="BP145" s="48" t="str">
        <f t="shared" si="65"/>
        <v>8</v>
      </c>
      <c r="BQ145" s="65" t="str">
        <f t="shared" si="90"/>
        <v>7</v>
      </c>
      <c r="BR145" s="53" t="str">
        <f t="shared" si="91"/>
        <v>-</v>
      </c>
      <c r="BS145" s="8" t="str">
        <f t="shared" si="92"/>
        <v>-</v>
      </c>
      <c r="BT145" s="9">
        <f>COUNTIF($BS$4:BS145, "&lt;&gt;-")</f>
        <v>5</v>
      </c>
    </row>
    <row r="146" spans="17:72" x14ac:dyDescent="0.25">
      <c r="Q146" s="7">
        <f t="shared" si="69"/>
        <v>24</v>
      </c>
      <c r="R146" s="8">
        <f t="shared" si="70"/>
        <v>5</v>
      </c>
      <c r="S146" s="14">
        <f>COUNTIF($X$4:X146, "&lt;&gt;-")</f>
        <v>78</v>
      </c>
      <c r="T146" s="21">
        <v>142</v>
      </c>
      <c r="U146" s="27" t="str">
        <f t="shared" si="71"/>
        <v>5</v>
      </c>
      <c r="V146" s="41" t="str">
        <f t="shared" si="71"/>
        <v>3</v>
      </c>
      <c r="W146" s="36" t="str">
        <f t="shared" si="72"/>
        <v>7</v>
      </c>
      <c r="X146" s="30" t="str">
        <f t="shared" si="73"/>
        <v>-</v>
      </c>
      <c r="Z146" s="7">
        <f t="shared" si="74"/>
        <v>29</v>
      </c>
      <c r="AA146" s="8">
        <f t="shared" si="75"/>
        <v>3</v>
      </c>
      <c r="AB146" s="7">
        <f>COUNTIF($AH$4:AH146, "&lt;&gt;-")</f>
        <v>66</v>
      </c>
      <c r="AC146" s="21">
        <v>142</v>
      </c>
      <c r="AD146" s="47" t="str">
        <f t="shared" si="76"/>
        <v>2</v>
      </c>
      <c r="AE146" s="41" t="str">
        <f t="shared" si="76"/>
        <v>5</v>
      </c>
      <c r="AF146" s="48" t="str">
        <f t="shared" si="76"/>
        <v>8</v>
      </c>
      <c r="AG146" s="57" t="str">
        <f t="shared" si="77"/>
        <v>4</v>
      </c>
      <c r="AH146" s="53" t="str">
        <f t="shared" si="78"/>
        <v>1367</v>
      </c>
      <c r="AJ146" s="7">
        <f t="shared" si="79"/>
        <v>36</v>
      </c>
      <c r="AK146" s="8">
        <f t="shared" si="80"/>
        <v>3</v>
      </c>
      <c r="AL146" s="7">
        <f>COUNTIF($AS$4:AS146, "&lt;&gt;-")</f>
        <v>57</v>
      </c>
      <c r="AM146" s="21">
        <v>142</v>
      </c>
      <c r="AN146" s="27" t="str">
        <f t="shared" si="81"/>
        <v>1</v>
      </c>
      <c r="AO146" s="61" t="str">
        <f t="shared" si="68"/>
        <v>7</v>
      </c>
      <c r="AP146" s="41" t="str">
        <f t="shared" si="68"/>
        <v>5</v>
      </c>
      <c r="AQ146" s="48" t="str">
        <f t="shared" si="68"/>
        <v>3</v>
      </c>
      <c r="AR146" s="57" t="str">
        <f t="shared" si="82"/>
        <v>6</v>
      </c>
      <c r="AS146" s="53" t="str">
        <f t="shared" si="83"/>
        <v>248</v>
      </c>
      <c r="AU146" s="7">
        <f t="shared" si="84"/>
        <v>48</v>
      </c>
      <c r="AV146" s="8">
        <f t="shared" si="85"/>
        <v>2</v>
      </c>
      <c r="AW146" s="7">
        <f>COUNTIF($BE$4:BE146, "&lt;&gt;-")</f>
        <v>40</v>
      </c>
      <c r="AX146" s="21">
        <v>142</v>
      </c>
      <c r="AY146" s="27" t="str">
        <f t="shared" si="67"/>
        <v>1</v>
      </c>
      <c r="AZ146" s="61" t="str">
        <f t="shared" si="67"/>
        <v>7</v>
      </c>
      <c r="BA146" s="41" t="str">
        <f t="shared" si="67"/>
        <v>2</v>
      </c>
      <c r="BB146" s="48" t="str">
        <f t="shared" si="67"/>
        <v>6</v>
      </c>
      <c r="BC146" s="48" t="str">
        <f t="shared" si="67"/>
        <v>8</v>
      </c>
      <c r="BD146" s="57" t="str">
        <f t="shared" si="86"/>
        <v>4</v>
      </c>
      <c r="BE146" s="53" t="str">
        <f t="shared" si="87"/>
        <v>-</v>
      </c>
      <c r="BG146" s="7">
        <f t="shared" si="88"/>
        <v>72</v>
      </c>
      <c r="BH146" s="8">
        <f t="shared" si="89"/>
        <v>1</v>
      </c>
      <c r="BI146" s="7">
        <f>COUNTIF($BR$4:BR146, "&lt;&gt;-")</f>
        <v>29</v>
      </c>
      <c r="BJ146" s="21">
        <v>142</v>
      </c>
      <c r="BK146" s="27" t="str">
        <f t="shared" si="66"/>
        <v>2</v>
      </c>
      <c r="BL146" s="61" t="str">
        <f t="shared" si="65"/>
        <v>5</v>
      </c>
      <c r="BM146" s="61" t="str">
        <f t="shared" si="65"/>
        <v>3</v>
      </c>
      <c r="BN146" s="41" t="str">
        <f t="shared" si="65"/>
        <v>1</v>
      </c>
      <c r="BO146" s="48" t="str">
        <f t="shared" si="65"/>
        <v>7</v>
      </c>
      <c r="BP146" s="48" t="str">
        <f t="shared" si="65"/>
        <v>4</v>
      </c>
      <c r="BQ146" s="65" t="str">
        <f t="shared" si="90"/>
        <v>6</v>
      </c>
      <c r="BR146" s="53" t="str">
        <f t="shared" si="91"/>
        <v>8</v>
      </c>
      <c r="BS146" s="8" t="str">
        <f t="shared" si="92"/>
        <v>-</v>
      </c>
      <c r="BT146" s="9">
        <f>COUNTIF($BS$4:BS146, "&lt;&gt;-")</f>
        <v>5</v>
      </c>
    </row>
    <row r="147" spans="17:72" x14ac:dyDescent="0.25">
      <c r="Q147" s="7">
        <f t="shared" si="69"/>
        <v>24</v>
      </c>
      <c r="R147" s="8">
        <f t="shared" si="70"/>
        <v>6</v>
      </c>
      <c r="S147" s="14">
        <f>COUNTIF($X$4:X147, "&lt;&gt;-")</f>
        <v>79</v>
      </c>
      <c r="T147" s="21">
        <v>143</v>
      </c>
      <c r="U147" s="27" t="str">
        <f t="shared" si="71"/>
        <v>5</v>
      </c>
      <c r="V147" s="41" t="str">
        <f t="shared" si="71"/>
        <v>3</v>
      </c>
      <c r="W147" s="36" t="str">
        <f t="shared" si="72"/>
        <v>8</v>
      </c>
      <c r="X147" s="30" t="str">
        <f t="shared" si="73"/>
        <v>12467</v>
      </c>
      <c r="Z147" s="7">
        <f t="shared" si="74"/>
        <v>29</v>
      </c>
      <c r="AA147" s="8">
        <f t="shared" si="75"/>
        <v>4</v>
      </c>
      <c r="AB147" s="7">
        <f>COUNTIF($AH$4:AH147, "&lt;&gt;-")</f>
        <v>67</v>
      </c>
      <c r="AC147" s="21">
        <v>143</v>
      </c>
      <c r="AD147" s="47" t="str">
        <f t="shared" si="76"/>
        <v>2</v>
      </c>
      <c r="AE147" s="41" t="str">
        <f t="shared" si="76"/>
        <v>5</v>
      </c>
      <c r="AF147" s="48" t="str">
        <f t="shared" si="76"/>
        <v>8</v>
      </c>
      <c r="AG147" s="57" t="str">
        <f t="shared" si="77"/>
        <v>6</v>
      </c>
      <c r="AH147" s="53" t="str">
        <f t="shared" si="78"/>
        <v>1347</v>
      </c>
      <c r="AJ147" s="7">
        <f t="shared" si="79"/>
        <v>36</v>
      </c>
      <c r="AK147" s="8">
        <f t="shared" si="80"/>
        <v>4</v>
      </c>
      <c r="AL147" s="7">
        <f>COUNTIF($AS$4:AS147, "&lt;&gt;-")</f>
        <v>58</v>
      </c>
      <c r="AM147" s="21">
        <v>143</v>
      </c>
      <c r="AN147" s="27" t="str">
        <f t="shared" si="81"/>
        <v>1</v>
      </c>
      <c r="AO147" s="61" t="str">
        <f t="shared" si="68"/>
        <v>7</v>
      </c>
      <c r="AP147" s="41" t="str">
        <f t="shared" si="68"/>
        <v>5</v>
      </c>
      <c r="AQ147" s="48" t="str">
        <f t="shared" si="68"/>
        <v>3</v>
      </c>
      <c r="AR147" s="57" t="str">
        <f t="shared" si="82"/>
        <v>8</v>
      </c>
      <c r="AS147" s="53" t="str">
        <f t="shared" si="83"/>
        <v>246</v>
      </c>
      <c r="AU147" s="7">
        <f t="shared" si="84"/>
        <v>48</v>
      </c>
      <c r="AV147" s="8">
        <f t="shared" si="85"/>
        <v>3</v>
      </c>
      <c r="AW147" s="7">
        <f>COUNTIF($BE$4:BE147, "&lt;&gt;-")</f>
        <v>40</v>
      </c>
      <c r="AX147" s="21">
        <v>143</v>
      </c>
      <c r="AY147" s="27" t="str">
        <f t="shared" si="67"/>
        <v>1</v>
      </c>
      <c r="AZ147" s="61" t="str">
        <f t="shared" si="67"/>
        <v>7</v>
      </c>
      <c r="BA147" s="41" t="str">
        <f t="shared" si="67"/>
        <v>2</v>
      </c>
      <c r="BB147" s="48" t="str">
        <f t="shared" si="67"/>
        <v>6</v>
      </c>
      <c r="BC147" s="48" t="str">
        <f t="shared" si="67"/>
        <v>8</v>
      </c>
      <c r="BD147" s="57" t="str">
        <f t="shared" si="86"/>
        <v>5</v>
      </c>
      <c r="BE147" s="53" t="str">
        <f t="shared" si="87"/>
        <v>-</v>
      </c>
      <c r="BG147" s="7">
        <f t="shared" si="88"/>
        <v>72</v>
      </c>
      <c r="BH147" s="8">
        <f t="shared" si="89"/>
        <v>2</v>
      </c>
      <c r="BI147" s="7">
        <f>COUNTIF($BR$4:BR147, "&lt;&gt;-")</f>
        <v>29</v>
      </c>
      <c r="BJ147" s="21">
        <v>143</v>
      </c>
      <c r="BK147" s="27" t="str">
        <f t="shared" si="66"/>
        <v>2</v>
      </c>
      <c r="BL147" s="61" t="str">
        <f t="shared" si="65"/>
        <v>5</v>
      </c>
      <c r="BM147" s="61" t="str">
        <f t="shared" si="65"/>
        <v>3</v>
      </c>
      <c r="BN147" s="41" t="str">
        <f t="shared" si="65"/>
        <v>1</v>
      </c>
      <c r="BO147" s="48" t="str">
        <f t="shared" si="65"/>
        <v>7</v>
      </c>
      <c r="BP147" s="48" t="str">
        <f t="shared" si="65"/>
        <v>4</v>
      </c>
      <c r="BQ147" s="65" t="str">
        <f t="shared" si="90"/>
        <v>8</v>
      </c>
      <c r="BR147" s="53" t="str">
        <f t="shared" si="91"/>
        <v>-</v>
      </c>
      <c r="BS147" s="8" t="str">
        <f t="shared" si="92"/>
        <v>-</v>
      </c>
      <c r="BT147" s="9">
        <f>COUNTIF($BS$4:BS147, "&lt;&gt;-")</f>
        <v>5</v>
      </c>
    </row>
    <row r="148" spans="17:72" x14ac:dyDescent="0.25">
      <c r="Q148" s="7">
        <f t="shared" si="69"/>
        <v>25</v>
      </c>
      <c r="R148" s="8">
        <f t="shared" si="70"/>
        <v>1</v>
      </c>
      <c r="S148" s="14">
        <f>COUNTIF($X$4:X148, "&lt;&gt;-")</f>
        <v>80</v>
      </c>
      <c r="T148" s="21">
        <v>144</v>
      </c>
      <c r="U148" s="27" t="str">
        <f t="shared" si="71"/>
        <v>5</v>
      </c>
      <c r="V148" s="41" t="str">
        <f t="shared" si="71"/>
        <v>7</v>
      </c>
      <c r="W148" s="36" t="str">
        <f t="shared" si="72"/>
        <v>1</v>
      </c>
      <c r="X148" s="30" t="str">
        <f t="shared" si="73"/>
        <v>23468</v>
      </c>
      <c r="Z148" s="7">
        <f t="shared" si="74"/>
        <v>29</v>
      </c>
      <c r="AA148" s="8">
        <f t="shared" si="75"/>
        <v>5</v>
      </c>
      <c r="AB148" s="7">
        <f>COUNTIF($AH$4:AH148, "&lt;&gt;-")</f>
        <v>67</v>
      </c>
      <c r="AC148" s="21">
        <v>144</v>
      </c>
      <c r="AD148" s="47" t="str">
        <f t="shared" si="76"/>
        <v>2</v>
      </c>
      <c r="AE148" s="41" t="str">
        <f t="shared" si="76"/>
        <v>5</v>
      </c>
      <c r="AF148" s="48" t="str">
        <f t="shared" si="76"/>
        <v>8</v>
      </c>
      <c r="AG148" s="57" t="str">
        <f t="shared" si="77"/>
        <v>7</v>
      </c>
      <c r="AH148" s="53" t="str">
        <f t="shared" si="78"/>
        <v>-</v>
      </c>
      <c r="AJ148" s="7">
        <f t="shared" si="79"/>
        <v>37</v>
      </c>
      <c r="AK148" s="8">
        <f t="shared" si="80"/>
        <v>1</v>
      </c>
      <c r="AL148" s="7">
        <f>COUNTIF($AS$4:AS148, "&lt;&gt;-")</f>
        <v>59</v>
      </c>
      <c r="AM148" s="21">
        <v>144</v>
      </c>
      <c r="AN148" s="27" t="str">
        <f t="shared" si="81"/>
        <v>1</v>
      </c>
      <c r="AO148" s="61" t="str">
        <f t="shared" si="68"/>
        <v>7</v>
      </c>
      <c r="AP148" s="41" t="str">
        <f t="shared" si="68"/>
        <v>5</v>
      </c>
      <c r="AQ148" s="48" t="str">
        <f t="shared" si="68"/>
        <v>8</v>
      </c>
      <c r="AR148" s="57" t="str">
        <f t="shared" si="82"/>
        <v>2</v>
      </c>
      <c r="AS148" s="53" t="str">
        <f t="shared" si="83"/>
        <v>346</v>
      </c>
      <c r="AU148" s="7">
        <f t="shared" si="84"/>
        <v>49</v>
      </c>
      <c r="AV148" s="8">
        <f t="shared" si="85"/>
        <v>1</v>
      </c>
      <c r="AW148" s="7">
        <f>COUNTIF($BE$4:BE148, "&lt;&gt;-")</f>
        <v>40</v>
      </c>
      <c r="AX148" s="21">
        <v>144</v>
      </c>
      <c r="AY148" s="27" t="str">
        <f t="shared" si="67"/>
        <v>1</v>
      </c>
      <c r="AZ148" s="61" t="str">
        <f t="shared" si="67"/>
        <v>7</v>
      </c>
      <c r="BA148" s="41" t="str">
        <f t="shared" si="67"/>
        <v>2</v>
      </c>
      <c r="BB148" s="48" t="str">
        <f t="shared" si="67"/>
        <v>8</v>
      </c>
      <c r="BC148" s="48" t="str">
        <f t="shared" si="67"/>
        <v>3</v>
      </c>
      <c r="BD148" s="57" t="str">
        <f t="shared" si="86"/>
        <v>4</v>
      </c>
      <c r="BE148" s="53" t="str">
        <f t="shared" si="87"/>
        <v>-</v>
      </c>
      <c r="BG148" s="7">
        <f t="shared" si="88"/>
        <v>73</v>
      </c>
      <c r="BH148" s="8">
        <f t="shared" si="89"/>
        <v>1</v>
      </c>
      <c r="BI148" s="7">
        <f>COUNTIF($BR$4:BR148, "&lt;&gt;-")</f>
        <v>29</v>
      </c>
      <c r="BJ148" s="21">
        <v>144</v>
      </c>
      <c r="BK148" s="27" t="str">
        <f t="shared" si="66"/>
        <v>2</v>
      </c>
      <c r="BL148" s="61" t="str">
        <f t="shared" si="65"/>
        <v>5</v>
      </c>
      <c r="BM148" s="61" t="str">
        <f t="shared" si="65"/>
        <v>7</v>
      </c>
      <c r="BN148" s="41" t="str">
        <f t="shared" si="65"/>
        <v>1</v>
      </c>
      <c r="BO148" s="48" t="str">
        <f t="shared" si="65"/>
        <v>3</v>
      </c>
      <c r="BP148" s="48" t="str">
        <f t="shared" si="65"/>
        <v>6</v>
      </c>
      <c r="BQ148" s="65" t="str">
        <f t="shared" si="90"/>
        <v>4</v>
      </c>
      <c r="BR148" s="53" t="str">
        <f t="shared" si="91"/>
        <v>-</v>
      </c>
      <c r="BS148" s="8" t="str">
        <f t="shared" si="92"/>
        <v>-</v>
      </c>
      <c r="BT148" s="9">
        <f>COUNTIF($BS$4:BS148, "&lt;&gt;-")</f>
        <v>5</v>
      </c>
    </row>
    <row r="149" spans="17:72" x14ac:dyDescent="0.25">
      <c r="Q149" s="7">
        <f t="shared" si="69"/>
        <v>25</v>
      </c>
      <c r="R149" s="8">
        <f t="shared" si="70"/>
        <v>2</v>
      </c>
      <c r="S149" s="14">
        <f>COUNTIF($X$4:X149, "&lt;&gt;-")</f>
        <v>81</v>
      </c>
      <c r="T149" s="21">
        <v>145</v>
      </c>
      <c r="U149" s="27" t="str">
        <f t="shared" si="71"/>
        <v>5</v>
      </c>
      <c r="V149" s="41" t="str">
        <f t="shared" si="71"/>
        <v>7</v>
      </c>
      <c r="W149" s="36" t="str">
        <f t="shared" si="72"/>
        <v>2</v>
      </c>
      <c r="X149" s="30" t="str">
        <f t="shared" si="73"/>
        <v>13468</v>
      </c>
      <c r="Z149" s="7">
        <f t="shared" si="74"/>
        <v>30</v>
      </c>
      <c r="AA149" s="8">
        <f t="shared" si="75"/>
        <v>1</v>
      </c>
      <c r="AB149" s="7">
        <f>COUNTIF($AH$4:AH149, "&lt;&gt;-")</f>
        <v>68</v>
      </c>
      <c r="AC149" s="21">
        <v>145</v>
      </c>
      <c r="AD149" s="47" t="str">
        <f t="shared" si="76"/>
        <v>2</v>
      </c>
      <c r="AE149" s="41" t="str">
        <f t="shared" si="76"/>
        <v>6</v>
      </c>
      <c r="AF149" s="48" t="str">
        <f t="shared" si="76"/>
        <v>1</v>
      </c>
      <c r="AG149" s="57" t="str">
        <f t="shared" si="77"/>
        <v>3</v>
      </c>
      <c r="AH149" s="53" t="str">
        <f t="shared" si="78"/>
        <v>4578</v>
      </c>
      <c r="AJ149" s="7">
        <f t="shared" si="79"/>
        <v>37</v>
      </c>
      <c r="AK149" s="8">
        <f t="shared" si="80"/>
        <v>2</v>
      </c>
      <c r="AL149" s="7">
        <f>COUNTIF($AS$4:AS149, "&lt;&gt;-")</f>
        <v>59</v>
      </c>
      <c r="AM149" s="21">
        <v>145</v>
      </c>
      <c r="AN149" s="27" t="str">
        <f t="shared" si="81"/>
        <v>1</v>
      </c>
      <c r="AO149" s="61" t="str">
        <f t="shared" si="68"/>
        <v>7</v>
      </c>
      <c r="AP149" s="41" t="str">
        <f t="shared" si="68"/>
        <v>5</v>
      </c>
      <c r="AQ149" s="48" t="str">
        <f t="shared" si="68"/>
        <v>8</v>
      </c>
      <c r="AR149" s="57" t="str">
        <f t="shared" si="82"/>
        <v>3</v>
      </c>
      <c r="AS149" s="53" t="str">
        <f t="shared" si="83"/>
        <v>-</v>
      </c>
      <c r="AU149" s="7">
        <f t="shared" si="84"/>
        <v>49</v>
      </c>
      <c r="AV149" s="8">
        <f t="shared" si="85"/>
        <v>2</v>
      </c>
      <c r="AW149" s="7">
        <f>COUNTIF($BE$4:BE149, "&lt;&gt;-")</f>
        <v>40</v>
      </c>
      <c r="AX149" s="21">
        <v>145</v>
      </c>
      <c r="AY149" s="27" t="str">
        <f t="shared" si="67"/>
        <v>1</v>
      </c>
      <c r="AZ149" s="61" t="str">
        <f t="shared" si="67"/>
        <v>7</v>
      </c>
      <c r="BA149" s="41" t="str">
        <f t="shared" si="67"/>
        <v>2</v>
      </c>
      <c r="BB149" s="48" t="str">
        <f t="shared" si="67"/>
        <v>8</v>
      </c>
      <c r="BC149" s="48" t="str">
        <f t="shared" si="67"/>
        <v>3</v>
      </c>
      <c r="BD149" s="57" t="str">
        <f t="shared" si="86"/>
        <v>5</v>
      </c>
      <c r="BE149" s="53" t="str">
        <f t="shared" si="87"/>
        <v>-</v>
      </c>
      <c r="BG149" s="7">
        <f t="shared" si="88"/>
        <v>73</v>
      </c>
      <c r="BH149" s="8">
        <f t="shared" si="89"/>
        <v>2</v>
      </c>
      <c r="BI149" s="7">
        <f>COUNTIF($BR$4:BR149, "&lt;&gt;-")</f>
        <v>29</v>
      </c>
      <c r="BJ149" s="21">
        <v>145</v>
      </c>
      <c r="BK149" s="27" t="str">
        <f t="shared" si="66"/>
        <v>2</v>
      </c>
      <c r="BL149" s="61" t="str">
        <f t="shared" si="65"/>
        <v>5</v>
      </c>
      <c r="BM149" s="61" t="str">
        <f t="shared" si="65"/>
        <v>7</v>
      </c>
      <c r="BN149" s="41" t="str">
        <f t="shared" si="65"/>
        <v>1</v>
      </c>
      <c r="BO149" s="48" t="str">
        <f t="shared" si="65"/>
        <v>3</v>
      </c>
      <c r="BP149" s="48" t="str">
        <f t="shared" si="65"/>
        <v>6</v>
      </c>
      <c r="BQ149" s="65" t="str">
        <f t="shared" si="90"/>
        <v>8</v>
      </c>
      <c r="BR149" s="53" t="str">
        <f t="shared" si="91"/>
        <v>-</v>
      </c>
      <c r="BS149" s="8" t="str">
        <f t="shared" si="92"/>
        <v>-</v>
      </c>
      <c r="BT149" s="9">
        <f>COUNTIF($BS$4:BS149, "&lt;&gt;-")</f>
        <v>5</v>
      </c>
    </row>
    <row r="150" spans="17:72" x14ac:dyDescent="0.25">
      <c r="Q150" s="7">
        <f t="shared" si="69"/>
        <v>25</v>
      </c>
      <c r="R150" s="8">
        <f t="shared" si="70"/>
        <v>3</v>
      </c>
      <c r="S150" s="14">
        <f>COUNTIF($X$4:X150, "&lt;&gt;-")</f>
        <v>81</v>
      </c>
      <c r="T150" s="21">
        <v>146</v>
      </c>
      <c r="U150" s="27" t="str">
        <f t="shared" si="71"/>
        <v>5</v>
      </c>
      <c r="V150" s="41" t="str">
        <f t="shared" si="71"/>
        <v>7</v>
      </c>
      <c r="W150" s="36" t="str">
        <f t="shared" si="72"/>
        <v>3</v>
      </c>
      <c r="X150" s="30" t="str">
        <f t="shared" si="73"/>
        <v>-</v>
      </c>
      <c r="Z150" s="7">
        <f t="shared" si="74"/>
        <v>30</v>
      </c>
      <c r="AA150" s="8">
        <f t="shared" si="75"/>
        <v>2</v>
      </c>
      <c r="AB150" s="7">
        <f>COUNTIF($AH$4:AH150, "&lt;&gt;-")</f>
        <v>68</v>
      </c>
      <c r="AC150" s="21">
        <v>146</v>
      </c>
      <c r="AD150" s="47" t="str">
        <f t="shared" si="76"/>
        <v>2</v>
      </c>
      <c r="AE150" s="41" t="str">
        <f t="shared" si="76"/>
        <v>6</v>
      </c>
      <c r="AF150" s="48" t="str">
        <f t="shared" si="76"/>
        <v>1</v>
      </c>
      <c r="AG150" s="57" t="str">
        <f t="shared" si="77"/>
        <v>4</v>
      </c>
      <c r="AH150" s="53" t="str">
        <f t="shared" si="78"/>
        <v>-</v>
      </c>
      <c r="AJ150" s="7">
        <f t="shared" si="79"/>
        <v>37</v>
      </c>
      <c r="AK150" s="8">
        <f t="shared" si="80"/>
        <v>3</v>
      </c>
      <c r="AL150" s="7">
        <f>COUNTIF($AS$4:AS150, "&lt;&gt;-")</f>
        <v>59</v>
      </c>
      <c r="AM150" s="21">
        <v>146</v>
      </c>
      <c r="AN150" s="27" t="str">
        <f t="shared" si="81"/>
        <v>1</v>
      </c>
      <c r="AO150" s="61" t="str">
        <f t="shared" si="68"/>
        <v>7</v>
      </c>
      <c r="AP150" s="41" t="str">
        <f t="shared" si="68"/>
        <v>5</v>
      </c>
      <c r="AQ150" s="48" t="str">
        <f t="shared" si="68"/>
        <v>8</v>
      </c>
      <c r="AR150" s="57" t="str">
        <f t="shared" si="82"/>
        <v>4</v>
      </c>
      <c r="AS150" s="53" t="str">
        <f t="shared" si="83"/>
        <v>-</v>
      </c>
      <c r="AU150" s="7">
        <f t="shared" si="84"/>
        <v>49</v>
      </c>
      <c r="AV150" s="8">
        <f t="shared" si="85"/>
        <v>3</v>
      </c>
      <c r="AW150" s="7">
        <f>COUNTIF($BE$4:BE150, "&lt;&gt;-")</f>
        <v>40</v>
      </c>
      <c r="AX150" s="21">
        <v>146</v>
      </c>
      <c r="AY150" s="27" t="str">
        <f t="shared" si="67"/>
        <v>1</v>
      </c>
      <c r="AZ150" s="61" t="str">
        <f t="shared" si="67"/>
        <v>7</v>
      </c>
      <c r="BA150" s="41" t="str">
        <f t="shared" si="67"/>
        <v>2</v>
      </c>
      <c r="BB150" s="48" t="str">
        <f t="shared" si="67"/>
        <v>8</v>
      </c>
      <c r="BC150" s="48" t="str">
        <f t="shared" si="67"/>
        <v>3</v>
      </c>
      <c r="BD150" s="57" t="str">
        <f t="shared" si="86"/>
        <v>6</v>
      </c>
      <c r="BE150" s="53" t="str">
        <f t="shared" si="87"/>
        <v>-</v>
      </c>
      <c r="BG150" s="7">
        <f t="shared" si="88"/>
        <v>74</v>
      </c>
      <c r="BH150" s="8">
        <f t="shared" si="89"/>
        <v>1</v>
      </c>
      <c r="BI150" s="7">
        <f>COUNTIF($BR$4:BR150, "&lt;&gt;-")</f>
        <v>29</v>
      </c>
      <c r="BJ150" s="21">
        <v>146</v>
      </c>
      <c r="BK150" s="27" t="str">
        <f t="shared" si="66"/>
        <v>2</v>
      </c>
      <c r="BL150" s="61" t="str">
        <f t="shared" si="65"/>
        <v>5</v>
      </c>
      <c r="BM150" s="61" t="str">
        <f t="shared" si="65"/>
        <v>7</v>
      </c>
      <c r="BN150" s="41" t="str">
        <f t="shared" si="65"/>
        <v>1</v>
      </c>
      <c r="BO150" s="48" t="str">
        <f t="shared" si="65"/>
        <v>3</v>
      </c>
      <c r="BP150" s="48" t="str">
        <f t="shared" si="65"/>
        <v>8</v>
      </c>
      <c r="BQ150" s="65" t="str">
        <f t="shared" si="90"/>
        <v>4</v>
      </c>
      <c r="BR150" s="53" t="str">
        <f t="shared" si="91"/>
        <v>-</v>
      </c>
      <c r="BS150" s="8" t="str">
        <f t="shared" si="92"/>
        <v>-</v>
      </c>
      <c r="BT150" s="9">
        <f>COUNTIF($BS$4:BS150, "&lt;&gt;-")</f>
        <v>5</v>
      </c>
    </row>
    <row r="151" spans="17:72" x14ac:dyDescent="0.25">
      <c r="Q151" s="7">
        <f t="shared" si="69"/>
        <v>25</v>
      </c>
      <c r="R151" s="8">
        <f t="shared" si="70"/>
        <v>4</v>
      </c>
      <c r="S151" s="14">
        <f>COUNTIF($X$4:X151, "&lt;&gt;-")</f>
        <v>82</v>
      </c>
      <c r="T151" s="21">
        <v>147</v>
      </c>
      <c r="U151" s="27" t="str">
        <f t="shared" si="71"/>
        <v>5</v>
      </c>
      <c r="V151" s="41" t="str">
        <f t="shared" si="71"/>
        <v>7</v>
      </c>
      <c r="W151" s="36" t="str">
        <f t="shared" si="72"/>
        <v>4</v>
      </c>
      <c r="X151" s="30" t="str">
        <f t="shared" si="73"/>
        <v>12368</v>
      </c>
      <c r="Z151" s="7">
        <f t="shared" si="74"/>
        <v>30</v>
      </c>
      <c r="AA151" s="8">
        <f t="shared" si="75"/>
        <v>3</v>
      </c>
      <c r="AB151" s="7">
        <f>COUNTIF($AH$4:AH151, "&lt;&gt;-")</f>
        <v>68</v>
      </c>
      <c r="AC151" s="21">
        <v>147</v>
      </c>
      <c r="AD151" s="47" t="str">
        <f t="shared" si="76"/>
        <v>2</v>
      </c>
      <c r="AE151" s="41" t="str">
        <f t="shared" si="76"/>
        <v>6</v>
      </c>
      <c r="AF151" s="48" t="str">
        <f t="shared" si="76"/>
        <v>1</v>
      </c>
      <c r="AG151" s="57" t="str">
        <f t="shared" si="77"/>
        <v>5</v>
      </c>
      <c r="AH151" s="53" t="str">
        <f t="shared" si="78"/>
        <v>-</v>
      </c>
      <c r="AJ151" s="7">
        <f t="shared" si="79"/>
        <v>37</v>
      </c>
      <c r="AK151" s="8">
        <f t="shared" si="80"/>
        <v>4</v>
      </c>
      <c r="AL151" s="7">
        <f>COUNTIF($AS$4:AS151, "&lt;&gt;-")</f>
        <v>60</v>
      </c>
      <c r="AM151" s="21">
        <v>147</v>
      </c>
      <c r="AN151" s="27" t="str">
        <f t="shared" si="81"/>
        <v>1</v>
      </c>
      <c r="AO151" s="61" t="str">
        <f t="shared" si="68"/>
        <v>7</v>
      </c>
      <c r="AP151" s="41" t="str">
        <f t="shared" si="68"/>
        <v>5</v>
      </c>
      <c r="AQ151" s="48" t="str">
        <f t="shared" si="68"/>
        <v>8</v>
      </c>
      <c r="AR151" s="57" t="str">
        <f t="shared" si="82"/>
        <v>6</v>
      </c>
      <c r="AS151" s="53" t="str">
        <f t="shared" si="83"/>
        <v>234</v>
      </c>
      <c r="AU151" s="7">
        <f t="shared" si="84"/>
        <v>50</v>
      </c>
      <c r="AV151" s="8">
        <f t="shared" si="85"/>
        <v>1</v>
      </c>
      <c r="AW151" s="7">
        <f>COUNTIF($BE$4:BE151, "&lt;&gt;-")</f>
        <v>40</v>
      </c>
      <c r="AX151" s="21">
        <v>147</v>
      </c>
      <c r="AY151" s="27" t="str">
        <f t="shared" si="67"/>
        <v>1</v>
      </c>
      <c r="AZ151" s="61" t="str">
        <f t="shared" si="67"/>
        <v>7</v>
      </c>
      <c r="BA151" s="41" t="str">
        <f t="shared" si="67"/>
        <v>2</v>
      </c>
      <c r="BB151" s="48" t="str">
        <f t="shared" si="67"/>
        <v>8</v>
      </c>
      <c r="BC151" s="48" t="str">
        <f t="shared" si="67"/>
        <v>6</v>
      </c>
      <c r="BD151" s="57" t="str">
        <f t="shared" si="86"/>
        <v>3</v>
      </c>
      <c r="BE151" s="53" t="str">
        <f t="shared" si="87"/>
        <v>-</v>
      </c>
      <c r="BG151" s="7">
        <f t="shared" si="88"/>
        <v>74</v>
      </c>
      <c r="BH151" s="8">
        <f t="shared" si="89"/>
        <v>2</v>
      </c>
      <c r="BI151" s="7">
        <f>COUNTIF($BR$4:BR151, "&lt;&gt;-")</f>
        <v>30</v>
      </c>
      <c r="BJ151" s="21">
        <v>147</v>
      </c>
      <c r="BK151" s="27" t="str">
        <f t="shared" si="66"/>
        <v>2</v>
      </c>
      <c r="BL151" s="61" t="str">
        <f t="shared" si="65"/>
        <v>5</v>
      </c>
      <c r="BM151" s="61" t="str">
        <f t="shared" si="65"/>
        <v>7</v>
      </c>
      <c r="BN151" s="41" t="str">
        <f t="shared" si="65"/>
        <v>1</v>
      </c>
      <c r="BO151" s="48" t="str">
        <f t="shared" si="65"/>
        <v>3</v>
      </c>
      <c r="BP151" s="48" t="str">
        <f t="shared" si="65"/>
        <v>8</v>
      </c>
      <c r="BQ151" s="65" t="str">
        <f t="shared" si="90"/>
        <v>6</v>
      </c>
      <c r="BR151" s="53" t="str">
        <f t="shared" si="91"/>
        <v>4</v>
      </c>
      <c r="BS151" s="8" t="str">
        <f t="shared" si="92"/>
        <v>v</v>
      </c>
      <c r="BT151" s="9">
        <f>COUNTIF($BS$4:BS151, "&lt;&gt;-")</f>
        <v>6</v>
      </c>
    </row>
    <row r="152" spans="17:72" x14ac:dyDescent="0.25">
      <c r="Q152" s="7">
        <f t="shared" si="69"/>
        <v>25</v>
      </c>
      <c r="R152" s="8">
        <f t="shared" si="70"/>
        <v>5</v>
      </c>
      <c r="S152" s="14">
        <f>COUNTIF($X$4:X152, "&lt;&gt;-")</f>
        <v>82</v>
      </c>
      <c r="T152" s="21">
        <v>148</v>
      </c>
      <c r="U152" s="27" t="str">
        <f t="shared" si="71"/>
        <v>5</v>
      </c>
      <c r="V152" s="41" t="str">
        <f t="shared" si="71"/>
        <v>7</v>
      </c>
      <c r="W152" s="36" t="str">
        <f t="shared" si="72"/>
        <v>6</v>
      </c>
      <c r="X152" s="30" t="str">
        <f t="shared" si="73"/>
        <v>-</v>
      </c>
      <c r="Z152" s="7">
        <f t="shared" si="74"/>
        <v>30</v>
      </c>
      <c r="AA152" s="8">
        <f t="shared" si="75"/>
        <v>4</v>
      </c>
      <c r="AB152" s="7">
        <f>COUNTIF($AH$4:AH152, "&lt;&gt;-")</f>
        <v>69</v>
      </c>
      <c r="AC152" s="21">
        <v>148</v>
      </c>
      <c r="AD152" s="47" t="str">
        <f t="shared" si="76"/>
        <v>2</v>
      </c>
      <c r="AE152" s="41" t="str">
        <f t="shared" si="76"/>
        <v>6</v>
      </c>
      <c r="AF152" s="48" t="str">
        <f t="shared" si="76"/>
        <v>1</v>
      </c>
      <c r="AG152" s="57" t="str">
        <f t="shared" si="77"/>
        <v>7</v>
      </c>
      <c r="AH152" s="53" t="str">
        <f t="shared" si="78"/>
        <v>3458</v>
      </c>
      <c r="AJ152" s="7">
        <f t="shared" si="79"/>
        <v>38</v>
      </c>
      <c r="AK152" s="8">
        <f t="shared" si="80"/>
        <v>1</v>
      </c>
      <c r="AL152" s="7">
        <f>COUNTIF($AS$4:AS152, "&lt;&gt;-")</f>
        <v>61</v>
      </c>
      <c r="AM152" s="21">
        <v>148</v>
      </c>
      <c r="AN152" s="27" t="str">
        <f t="shared" si="81"/>
        <v>1</v>
      </c>
      <c r="AO152" s="61" t="str">
        <f t="shared" si="68"/>
        <v>8</v>
      </c>
      <c r="AP152" s="41" t="str">
        <f t="shared" si="68"/>
        <v>2</v>
      </c>
      <c r="AQ152" s="48" t="str">
        <f t="shared" si="68"/>
        <v>5</v>
      </c>
      <c r="AR152" s="57" t="str">
        <f t="shared" si="82"/>
        <v>3</v>
      </c>
      <c r="AS152" s="53" t="str">
        <f t="shared" si="83"/>
        <v>467</v>
      </c>
      <c r="AU152" s="7">
        <f t="shared" si="84"/>
        <v>50</v>
      </c>
      <c r="AV152" s="8">
        <f t="shared" si="85"/>
        <v>2</v>
      </c>
      <c r="AW152" s="7">
        <f>COUNTIF($BE$4:BE152, "&lt;&gt;-")</f>
        <v>41</v>
      </c>
      <c r="AX152" s="21">
        <v>148</v>
      </c>
      <c r="AY152" s="27" t="str">
        <f t="shared" si="67"/>
        <v>1</v>
      </c>
      <c r="AZ152" s="61" t="str">
        <f t="shared" si="67"/>
        <v>7</v>
      </c>
      <c r="BA152" s="41" t="str">
        <f t="shared" si="67"/>
        <v>2</v>
      </c>
      <c r="BB152" s="48" t="str">
        <f t="shared" si="67"/>
        <v>8</v>
      </c>
      <c r="BC152" s="48" t="str">
        <f t="shared" si="67"/>
        <v>6</v>
      </c>
      <c r="BD152" s="57" t="str">
        <f t="shared" si="86"/>
        <v>4</v>
      </c>
      <c r="BE152" s="53" t="str">
        <f t="shared" si="87"/>
        <v>35</v>
      </c>
      <c r="BG152" s="7">
        <f t="shared" si="88"/>
        <v>75</v>
      </c>
      <c r="BH152" s="8">
        <f t="shared" si="89"/>
        <v>1</v>
      </c>
      <c r="BI152" s="7">
        <f>COUNTIF($BR$4:BR152, "&lt;&gt;-")</f>
        <v>30</v>
      </c>
      <c r="BJ152" s="21">
        <v>148</v>
      </c>
      <c r="BK152" s="27" t="str">
        <f t="shared" si="66"/>
        <v>2</v>
      </c>
      <c r="BL152" s="61" t="str">
        <f t="shared" si="65"/>
        <v>5</v>
      </c>
      <c r="BM152" s="61" t="str">
        <f t="shared" si="65"/>
        <v>7</v>
      </c>
      <c r="BN152" s="41" t="str">
        <f t="shared" si="65"/>
        <v>1</v>
      </c>
      <c r="BO152" s="48" t="str">
        <f t="shared" si="65"/>
        <v>4</v>
      </c>
      <c r="BP152" s="48" t="str">
        <f t="shared" si="65"/>
        <v>6</v>
      </c>
      <c r="BQ152" s="65" t="str">
        <f t="shared" si="90"/>
        <v>3</v>
      </c>
      <c r="BR152" s="53" t="str">
        <f t="shared" si="91"/>
        <v>-</v>
      </c>
      <c r="BS152" s="8" t="str">
        <f t="shared" si="92"/>
        <v>-</v>
      </c>
      <c r="BT152" s="9">
        <f>COUNTIF($BS$4:BS152, "&lt;&gt;-")</f>
        <v>6</v>
      </c>
    </row>
    <row r="153" spans="17:72" x14ac:dyDescent="0.25">
      <c r="Q153" s="7">
        <f t="shared" si="69"/>
        <v>25</v>
      </c>
      <c r="R153" s="8">
        <f t="shared" si="70"/>
        <v>6</v>
      </c>
      <c r="S153" s="14">
        <f>COUNTIF($X$4:X153, "&lt;&gt;-")</f>
        <v>82</v>
      </c>
      <c r="T153" s="21">
        <v>149</v>
      </c>
      <c r="U153" s="27" t="str">
        <f t="shared" si="71"/>
        <v>5</v>
      </c>
      <c r="V153" s="41" t="str">
        <f t="shared" si="71"/>
        <v>7</v>
      </c>
      <c r="W153" s="36" t="str">
        <f t="shared" si="72"/>
        <v>8</v>
      </c>
      <c r="X153" s="30" t="str">
        <f t="shared" si="73"/>
        <v>-</v>
      </c>
      <c r="Z153" s="7">
        <f t="shared" si="74"/>
        <v>30</v>
      </c>
      <c r="AA153" s="8">
        <f t="shared" si="75"/>
        <v>5</v>
      </c>
      <c r="AB153" s="7">
        <f>COUNTIF($AH$4:AH153, "&lt;&gt;-")</f>
        <v>69</v>
      </c>
      <c r="AC153" s="21">
        <v>149</v>
      </c>
      <c r="AD153" s="47" t="str">
        <f t="shared" si="76"/>
        <v>2</v>
      </c>
      <c r="AE153" s="41" t="str">
        <f t="shared" si="76"/>
        <v>6</v>
      </c>
      <c r="AF153" s="48" t="str">
        <f t="shared" si="76"/>
        <v>1</v>
      </c>
      <c r="AG153" s="57" t="str">
        <f t="shared" si="77"/>
        <v>8</v>
      </c>
      <c r="AH153" s="53" t="str">
        <f t="shared" si="78"/>
        <v>-</v>
      </c>
      <c r="AJ153" s="7">
        <f t="shared" si="79"/>
        <v>38</v>
      </c>
      <c r="AK153" s="8">
        <f t="shared" si="80"/>
        <v>2</v>
      </c>
      <c r="AL153" s="7">
        <f>COUNTIF($AS$4:AS153, "&lt;&gt;-")</f>
        <v>61</v>
      </c>
      <c r="AM153" s="21">
        <v>149</v>
      </c>
      <c r="AN153" s="27" t="str">
        <f t="shared" si="81"/>
        <v>1</v>
      </c>
      <c r="AO153" s="61" t="str">
        <f t="shared" si="68"/>
        <v>8</v>
      </c>
      <c r="AP153" s="41" t="str">
        <f t="shared" si="68"/>
        <v>2</v>
      </c>
      <c r="AQ153" s="48" t="str">
        <f t="shared" si="68"/>
        <v>5</v>
      </c>
      <c r="AR153" s="57" t="str">
        <f t="shared" si="82"/>
        <v>4</v>
      </c>
      <c r="AS153" s="53" t="str">
        <f t="shared" si="83"/>
        <v>-</v>
      </c>
      <c r="AU153" s="7">
        <f t="shared" si="84"/>
        <v>50</v>
      </c>
      <c r="AV153" s="8">
        <f t="shared" si="85"/>
        <v>3</v>
      </c>
      <c r="AW153" s="7">
        <f>COUNTIF($BE$4:BE153, "&lt;&gt;-")</f>
        <v>41</v>
      </c>
      <c r="AX153" s="21">
        <v>149</v>
      </c>
      <c r="AY153" s="27" t="str">
        <f t="shared" si="67"/>
        <v>1</v>
      </c>
      <c r="AZ153" s="61" t="str">
        <f t="shared" si="67"/>
        <v>7</v>
      </c>
      <c r="BA153" s="41" t="str">
        <f t="shared" si="67"/>
        <v>2</v>
      </c>
      <c r="BB153" s="48" t="str">
        <f t="shared" si="67"/>
        <v>8</v>
      </c>
      <c r="BC153" s="48" t="str">
        <f t="shared" si="67"/>
        <v>6</v>
      </c>
      <c r="BD153" s="57" t="str">
        <f t="shared" si="86"/>
        <v>5</v>
      </c>
      <c r="BE153" s="53" t="str">
        <f t="shared" si="87"/>
        <v>-</v>
      </c>
      <c r="BG153" s="7">
        <f t="shared" si="88"/>
        <v>75</v>
      </c>
      <c r="BH153" s="8">
        <f t="shared" si="89"/>
        <v>2</v>
      </c>
      <c r="BI153" s="7">
        <f>COUNTIF($BR$4:BR153, "&lt;&gt;-")</f>
        <v>30</v>
      </c>
      <c r="BJ153" s="21">
        <v>149</v>
      </c>
      <c r="BK153" s="27" t="str">
        <f t="shared" si="66"/>
        <v>2</v>
      </c>
      <c r="BL153" s="61" t="str">
        <f t="shared" si="65"/>
        <v>5</v>
      </c>
      <c r="BM153" s="61" t="str">
        <f t="shared" si="65"/>
        <v>7</v>
      </c>
      <c r="BN153" s="41" t="str">
        <f t="shared" ref="BL153:BP204" si="93">VLOOKUP($BG153, $AW$4:$BD$1707, BN$3+2, FALSE)</f>
        <v>1</v>
      </c>
      <c r="BO153" s="48" t="str">
        <f t="shared" si="93"/>
        <v>4</v>
      </c>
      <c r="BP153" s="48" t="str">
        <f t="shared" si="93"/>
        <v>6</v>
      </c>
      <c r="BQ153" s="65" t="str">
        <f t="shared" si="90"/>
        <v>8</v>
      </c>
      <c r="BR153" s="53" t="str">
        <f t="shared" si="91"/>
        <v>-</v>
      </c>
      <c r="BS153" s="8" t="str">
        <f t="shared" si="92"/>
        <v>-</v>
      </c>
      <c r="BT153" s="9">
        <f>COUNTIF($BS$4:BS153, "&lt;&gt;-")</f>
        <v>6</v>
      </c>
    </row>
    <row r="154" spans="17:72" x14ac:dyDescent="0.25">
      <c r="Q154" s="7">
        <f t="shared" si="69"/>
        <v>26</v>
      </c>
      <c r="R154" s="8">
        <f t="shared" si="70"/>
        <v>1</v>
      </c>
      <c r="S154" s="14">
        <f>COUNTIF($X$4:X154, "&lt;&gt;-")</f>
        <v>83</v>
      </c>
      <c r="T154" s="21">
        <v>150</v>
      </c>
      <c r="U154" s="27" t="str">
        <f t="shared" si="71"/>
        <v>5</v>
      </c>
      <c r="V154" s="41" t="str">
        <f t="shared" si="71"/>
        <v>8</v>
      </c>
      <c r="W154" s="36" t="str">
        <f t="shared" si="72"/>
        <v>1</v>
      </c>
      <c r="X154" s="30" t="str">
        <f t="shared" si="73"/>
        <v>23467</v>
      </c>
      <c r="Z154" s="7">
        <f t="shared" si="74"/>
        <v>31</v>
      </c>
      <c r="AA154" s="8">
        <f t="shared" si="75"/>
        <v>1</v>
      </c>
      <c r="AB154" s="7">
        <f>COUNTIF($AH$4:AH154, "&lt;&gt;-")</f>
        <v>70</v>
      </c>
      <c r="AC154" s="21">
        <v>150</v>
      </c>
      <c r="AD154" s="47" t="str">
        <f t="shared" si="76"/>
        <v>2</v>
      </c>
      <c r="AE154" s="41" t="str">
        <f t="shared" si="76"/>
        <v>6</v>
      </c>
      <c r="AF154" s="48" t="str">
        <f t="shared" si="76"/>
        <v>3</v>
      </c>
      <c r="AG154" s="57" t="str">
        <f t="shared" si="77"/>
        <v>1</v>
      </c>
      <c r="AH154" s="53" t="str">
        <f t="shared" si="78"/>
        <v>4578</v>
      </c>
      <c r="AJ154" s="7">
        <f t="shared" si="79"/>
        <v>38</v>
      </c>
      <c r="AK154" s="8">
        <f t="shared" si="80"/>
        <v>3</v>
      </c>
      <c r="AL154" s="7">
        <f>COUNTIF($AS$4:AS154, "&lt;&gt;-")</f>
        <v>61</v>
      </c>
      <c r="AM154" s="21">
        <v>150</v>
      </c>
      <c r="AN154" s="27" t="str">
        <f t="shared" si="81"/>
        <v>1</v>
      </c>
      <c r="AO154" s="61" t="str">
        <f t="shared" si="68"/>
        <v>8</v>
      </c>
      <c r="AP154" s="41" t="str">
        <f t="shared" si="68"/>
        <v>2</v>
      </c>
      <c r="AQ154" s="48" t="str">
        <f t="shared" si="68"/>
        <v>5</v>
      </c>
      <c r="AR154" s="57" t="str">
        <f t="shared" si="82"/>
        <v>6</v>
      </c>
      <c r="AS154" s="53" t="str">
        <f t="shared" si="83"/>
        <v>-</v>
      </c>
      <c r="AU154" s="7">
        <f t="shared" si="84"/>
        <v>51</v>
      </c>
      <c r="AV154" s="8">
        <f t="shared" si="85"/>
        <v>1</v>
      </c>
      <c r="AW154" s="7">
        <f>COUNTIF($BE$4:BE154, "&lt;&gt;-")</f>
        <v>41</v>
      </c>
      <c r="AX154" s="21">
        <v>150</v>
      </c>
      <c r="AY154" s="27" t="str">
        <f t="shared" si="67"/>
        <v>1</v>
      </c>
      <c r="AZ154" s="61" t="str">
        <f t="shared" si="67"/>
        <v>7</v>
      </c>
      <c r="BA154" s="41" t="str">
        <f t="shared" si="67"/>
        <v>4</v>
      </c>
      <c r="BB154" s="48" t="str">
        <f t="shared" si="67"/>
        <v>2</v>
      </c>
      <c r="BC154" s="48" t="str">
        <f t="shared" si="67"/>
        <v>8</v>
      </c>
      <c r="BD154" s="57" t="str">
        <f t="shared" si="86"/>
        <v>3</v>
      </c>
      <c r="BE154" s="53" t="str">
        <f t="shared" si="87"/>
        <v>-</v>
      </c>
      <c r="BG154" s="7">
        <f t="shared" si="88"/>
        <v>76</v>
      </c>
      <c r="BH154" s="8">
        <f t="shared" si="89"/>
        <v>1</v>
      </c>
      <c r="BI154" s="7">
        <f>COUNTIF($BR$4:BR154, "&lt;&gt;-")</f>
        <v>30</v>
      </c>
      <c r="BJ154" s="21">
        <v>150</v>
      </c>
      <c r="BK154" s="27" t="str">
        <f t="shared" si="66"/>
        <v>2</v>
      </c>
      <c r="BL154" s="61" t="str">
        <f t="shared" si="93"/>
        <v>5</v>
      </c>
      <c r="BM154" s="61" t="str">
        <f t="shared" si="93"/>
        <v>7</v>
      </c>
      <c r="BN154" s="41" t="str">
        <f t="shared" si="93"/>
        <v>1</v>
      </c>
      <c r="BO154" s="48" t="str">
        <f t="shared" si="93"/>
        <v>4</v>
      </c>
      <c r="BP154" s="48" t="str">
        <f t="shared" si="93"/>
        <v>8</v>
      </c>
      <c r="BQ154" s="65" t="str">
        <f t="shared" si="90"/>
        <v>3</v>
      </c>
      <c r="BR154" s="53" t="str">
        <f t="shared" si="91"/>
        <v>-</v>
      </c>
      <c r="BS154" s="8" t="str">
        <f t="shared" si="92"/>
        <v>-</v>
      </c>
      <c r="BT154" s="9">
        <f>COUNTIF($BS$4:BS154, "&lt;&gt;-")</f>
        <v>6</v>
      </c>
    </row>
    <row r="155" spans="17:72" x14ac:dyDescent="0.25">
      <c r="Q155" s="7">
        <f t="shared" si="69"/>
        <v>26</v>
      </c>
      <c r="R155" s="8">
        <f t="shared" si="70"/>
        <v>2</v>
      </c>
      <c r="S155" s="14">
        <f>COUNTIF($X$4:X155, "&lt;&gt;-")</f>
        <v>84</v>
      </c>
      <c r="T155" s="21">
        <v>151</v>
      </c>
      <c r="U155" s="27" t="str">
        <f t="shared" si="71"/>
        <v>5</v>
      </c>
      <c r="V155" s="41" t="str">
        <f t="shared" si="71"/>
        <v>8</v>
      </c>
      <c r="W155" s="36" t="str">
        <f t="shared" si="72"/>
        <v>2</v>
      </c>
      <c r="X155" s="30" t="str">
        <f t="shared" si="73"/>
        <v>13467</v>
      </c>
      <c r="Z155" s="7">
        <f t="shared" si="74"/>
        <v>31</v>
      </c>
      <c r="AA155" s="8">
        <f t="shared" si="75"/>
        <v>2</v>
      </c>
      <c r="AB155" s="7">
        <f>COUNTIF($AH$4:AH155, "&lt;&gt;-")</f>
        <v>70</v>
      </c>
      <c r="AC155" s="21">
        <v>151</v>
      </c>
      <c r="AD155" s="47" t="str">
        <f t="shared" si="76"/>
        <v>2</v>
      </c>
      <c r="AE155" s="41" t="str">
        <f t="shared" si="76"/>
        <v>6</v>
      </c>
      <c r="AF155" s="48" t="str">
        <f t="shared" si="76"/>
        <v>3</v>
      </c>
      <c r="AG155" s="57" t="str">
        <f t="shared" si="77"/>
        <v>4</v>
      </c>
      <c r="AH155" s="53" t="str">
        <f t="shared" si="78"/>
        <v>-</v>
      </c>
      <c r="AJ155" s="7">
        <f t="shared" si="79"/>
        <v>38</v>
      </c>
      <c r="AK155" s="8">
        <f t="shared" si="80"/>
        <v>4</v>
      </c>
      <c r="AL155" s="7">
        <f>COUNTIF($AS$4:AS155, "&lt;&gt;-")</f>
        <v>62</v>
      </c>
      <c r="AM155" s="21">
        <v>151</v>
      </c>
      <c r="AN155" s="27" t="str">
        <f t="shared" si="81"/>
        <v>1</v>
      </c>
      <c r="AO155" s="61" t="str">
        <f t="shared" si="68"/>
        <v>8</v>
      </c>
      <c r="AP155" s="41" t="str">
        <f t="shared" si="68"/>
        <v>2</v>
      </c>
      <c r="AQ155" s="48" t="str">
        <f t="shared" si="68"/>
        <v>5</v>
      </c>
      <c r="AR155" s="57" t="str">
        <f t="shared" si="82"/>
        <v>7</v>
      </c>
      <c r="AS155" s="53" t="str">
        <f t="shared" si="83"/>
        <v>346</v>
      </c>
      <c r="AU155" s="7">
        <f t="shared" si="84"/>
        <v>51</v>
      </c>
      <c r="AV155" s="8">
        <f t="shared" si="85"/>
        <v>2</v>
      </c>
      <c r="AW155" s="7">
        <f>COUNTIF($BE$4:BE155, "&lt;&gt;-")</f>
        <v>42</v>
      </c>
      <c r="AX155" s="21">
        <v>151</v>
      </c>
      <c r="AY155" s="27" t="str">
        <f t="shared" si="67"/>
        <v>1</v>
      </c>
      <c r="AZ155" s="61" t="str">
        <f t="shared" si="67"/>
        <v>7</v>
      </c>
      <c r="BA155" s="41" t="str">
        <f t="shared" si="67"/>
        <v>4</v>
      </c>
      <c r="BB155" s="48" t="str">
        <f t="shared" si="67"/>
        <v>2</v>
      </c>
      <c r="BC155" s="48" t="str">
        <f t="shared" si="67"/>
        <v>8</v>
      </c>
      <c r="BD155" s="57" t="str">
        <f t="shared" si="86"/>
        <v>5</v>
      </c>
      <c r="BE155" s="53" t="str">
        <f t="shared" si="87"/>
        <v>36</v>
      </c>
      <c r="BG155" s="7">
        <f t="shared" si="88"/>
        <v>76</v>
      </c>
      <c r="BH155" s="8">
        <f t="shared" si="89"/>
        <v>2</v>
      </c>
      <c r="BI155" s="7">
        <f>COUNTIF($BR$4:BR155, "&lt;&gt;-")</f>
        <v>30</v>
      </c>
      <c r="BJ155" s="21">
        <v>151</v>
      </c>
      <c r="BK155" s="27" t="str">
        <f t="shared" si="66"/>
        <v>2</v>
      </c>
      <c r="BL155" s="61" t="str">
        <f t="shared" si="93"/>
        <v>5</v>
      </c>
      <c r="BM155" s="61" t="str">
        <f t="shared" si="93"/>
        <v>7</v>
      </c>
      <c r="BN155" s="41" t="str">
        <f t="shared" si="93"/>
        <v>1</v>
      </c>
      <c r="BO155" s="48" t="str">
        <f t="shared" si="93"/>
        <v>4</v>
      </c>
      <c r="BP155" s="48" t="str">
        <f t="shared" si="93"/>
        <v>8</v>
      </c>
      <c r="BQ155" s="65" t="str">
        <f t="shared" si="90"/>
        <v>6</v>
      </c>
      <c r="BR155" s="53" t="str">
        <f t="shared" si="91"/>
        <v>-</v>
      </c>
      <c r="BS155" s="8" t="str">
        <f t="shared" si="92"/>
        <v>-</v>
      </c>
      <c r="BT155" s="9">
        <f>COUNTIF($BS$4:BS155, "&lt;&gt;-")</f>
        <v>6</v>
      </c>
    </row>
    <row r="156" spans="17:72" x14ac:dyDescent="0.25">
      <c r="Q156" s="7">
        <f t="shared" si="69"/>
        <v>26</v>
      </c>
      <c r="R156" s="8">
        <f t="shared" si="70"/>
        <v>3</v>
      </c>
      <c r="S156" s="14">
        <f>COUNTIF($X$4:X156, "&lt;&gt;-")</f>
        <v>84</v>
      </c>
      <c r="T156" s="21">
        <v>152</v>
      </c>
      <c r="U156" s="27" t="str">
        <f t="shared" si="71"/>
        <v>5</v>
      </c>
      <c r="V156" s="41" t="str">
        <f t="shared" si="71"/>
        <v>8</v>
      </c>
      <c r="W156" s="36" t="str">
        <f t="shared" si="72"/>
        <v>3</v>
      </c>
      <c r="X156" s="30" t="str">
        <f t="shared" si="73"/>
        <v>-</v>
      </c>
      <c r="Z156" s="7">
        <f t="shared" si="74"/>
        <v>31</v>
      </c>
      <c r="AA156" s="8">
        <f t="shared" si="75"/>
        <v>3</v>
      </c>
      <c r="AB156" s="7">
        <f>COUNTIF($AH$4:AH156, "&lt;&gt;-")</f>
        <v>70</v>
      </c>
      <c r="AC156" s="21">
        <v>152</v>
      </c>
      <c r="AD156" s="47" t="str">
        <f t="shared" si="76"/>
        <v>2</v>
      </c>
      <c r="AE156" s="41" t="str">
        <f t="shared" si="76"/>
        <v>6</v>
      </c>
      <c r="AF156" s="48" t="str">
        <f t="shared" si="76"/>
        <v>3</v>
      </c>
      <c r="AG156" s="57" t="str">
        <f t="shared" si="77"/>
        <v>5</v>
      </c>
      <c r="AH156" s="53" t="str">
        <f t="shared" si="78"/>
        <v>-</v>
      </c>
      <c r="AJ156" s="7">
        <f t="shared" si="79"/>
        <v>39</v>
      </c>
      <c r="AK156" s="8">
        <f t="shared" si="80"/>
        <v>1</v>
      </c>
      <c r="AL156" s="7">
        <f>COUNTIF($AS$4:AS156, "&lt;&gt;-")</f>
        <v>63</v>
      </c>
      <c r="AM156" s="21">
        <v>152</v>
      </c>
      <c r="AN156" s="27" t="str">
        <f t="shared" si="81"/>
        <v>1</v>
      </c>
      <c r="AO156" s="61" t="str">
        <f t="shared" si="68"/>
        <v>8</v>
      </c>
      <c r="AP156" s="41" t="str">
        <f t="shared" si="68"/>
        <v>2</v>
      </c>
      <c r="AQ156" s="48" t="str">
        <f t="shared" si="68"/>
        <v>7</v>
      </c>
      <c r="AR156" s="57" t="str">
        <f t="shared" si="82"/>
        <v>3</v>
      </c>
      <c r="AS156" s="53" t="str">
        <f t="shared" si="83"/>
        <v>456</v>
      </c>
      <c r="AU156" s="7">
        <f t="shared" si="84"/>
        <v>51</v>
      </c>
      <c r="AV156" s="8">
        <f t="shared" si="85"/>
        <v>3</v>
      </c>
      <c r="AW156" s="7">
        <f>COUNTIF($BE$4:BE156, "&lt;&gt;-")</f>
        <v>42</v>
      </c>
      <c r="AX156" s="21">
        <v>152</v>
      </c>
      <c r="AY156" s="27" t="str">
        <f t="shared" si="67"/>
        <v>1</v>
      </c>
      <c r="AZ156" s="61" t="str">
        <f t="shared" si="67"/>
        <v>7</v>
      </c>
      <c r="BA156" s="41" t="str">
        <f t="shared" si="67"/>
        <v>4</v>
      </c>
      <c r="BB156" s="48" t="str">
        <f t="shared" si="67"/>
        <v>2</v>
      </c>
      <c r="BC156" s="48" t="str">
        <f t="shared" si="67"/>
        <v>8</v>
      </c>
      <c r="BD156" s="57" t="str">
        <f t="shared" si="86"/>
        <v>6</v>
      </c>
      <c r="BE156" s="53" t="str">
        <f t="shared" si="87"/>
        <v>-</v>
      </c>
      <c r="BG156" s="7">
        <f t="shared" si="88"/>
        <v>77</v>
      </c>
      <c r="BH156" s="8">
        <f t="shared" si="89"/>
        <v>1</v>
      </c>
      <c r="BI156" s="7">
        <f>COUNTIF($BR$4:BR156, "&lt;&gt;-")</f>
        <v>31</v>
      </c>
      <c r="BJ156" s="21">
        <v>152</v>
      </c>
      <c r="BK156" s="27" t="str">
        <f t="shared" si="66"/>
        <v>2</v>
      </c>
      <c r="BL156" s="61" t="str">
        <f t="shared" si="93"/>
        <v>5</v>
      </c>
      <c r="BM156" s="61" t="str">
        <f t="shared" si="93"/>
        <v>7</v>
      </c>
      <c r="BN156" s="41" t="str">
        <f t="shared" si="93"/>
        <v>4</v>
      </c>
      <c r="BO156" s="48" t="str">
        <f t="shared" si="93"/>
        <v>1</v>
      </c>
      <c r="BP156" s="48" t="str">
        <f t="shared" si="93"/>
        <v>3</v>
      </c>
      <c r="BQ156" s="65" t="str">
        <f t="shared" si="90"/>
        <v>6</v>
      </c>
      <c r="BR156" s="53" t="str">
        <f t="shared" si="91"/>
        <v>8</v>
      </c>
      <c r="BS156" s="8" t="str">
        <f t="shared" si="92"/>
        <v>-</v>
      </c>
      <c r="BT156" s="9">
        <f>COUNTIF($BS$4:BS156, "&lt;&gt;-")</f>
        <v>6</v>
      </c>
    </row>
    <row r="157" spans="17:72" x14ac:dyDescent="0.25">
      <c r="Q157" s="7">
        <f t="shared" si="69"/>
        <v>26</v>
      </c>
      <c r="R157" s="8">
        <f t="shared" si="70"/>
        <v>4</v>
      </c>
      <c r="S157" s="14">
        <f>COUNTIF($X$4:X157, "&lt;&gt;-")</f>
        <v>85</v>
      </c>
      <c r="T157" s="21">
        <v>153</v>
      </c>
      <c r="U157" s="27" t="str">
        <f t="shared" si="71"/>
        <v>5</v>
      </c>
      <c r="V157" s="41" t="str">
        <f t="shared" si="71"/>
        <v>8</v>
      </c>
      <c r="W157" s="36" t="str">
        <f t="shared" si="72"/>
        <v>4</v>
      </c>
      <c r="X157" s="30" t="str">
        <f t="shared" si="73"/>
        <v>12367</v>
      </c>
      <c r="Z157" s="7">
        <f t="shared" si="74"/>
        <v>31</v>
      </c>
      <c r="AA157" s="8">
        <f t="shared" si="75"/>
        <v>4</v>
      </c>
      <c r="AB157" s="7">
        <f>COUNTIF($AH$4:AH157, "&lt;&gt;-")</f>
        <v>71</v>
      </c>
      <c r="AC157" s="21">
        <v>153</v>
      </c>
      <c r="AD157" s="47" t="str">
        <f t="shared" si="76"/>
        <v>2</v>
      </c>
      <c r="AE157" s="41" t="str">
        <f t="shared" si="76"/>
        <v>6</v>
      </c>
      <c r="AF157" s="48" t="str">
        <f t="shared" si="76"/>
        <v>3</v>
      </c>
      <c r="AG157" s="57" t="str">
        <f t="shared" si="77"/>
        <v>7</v>
      </c>
      <c r="AH157" s="53" t="str">
        <f t="shared" si="78"/>
        <v>1458</v>
      </c>
      <c r="AJ157" s="7">
        <f t="shared" si="79"/>
        <v>39</v>
      </c>
      <c r="AK157" s="8">
        <f t="shared" si="80"/>
        <v>2</v>
      </c>
      <c r="AL157" s="7">
        <f>COUNTIF($AS$4:AS157, "&lt;&gt;-")</f>
        <v>63</v>
      </c>
      <c r="AM157" s="21">
        <v>153</v>
      </c>
      <c r="AN157" s="27" t="str">
        <f t="shared" si="81"/>
        <v>1</v>
      </c>
      <c r="AO157" s="61" t="str">
        <f t="shared" si="68"/>
        <v>8</v>
      </c>
      <c r="AP157" s="41" t="str">
        <f t="shared" si="68"/>
        <v>2</v>
      </c>
      <c r="AQ157" s="48" t="str">
        <f t="shared" si="68"/>
        <v>7</v>
      </c>
      <c r="AR157" s="57" t="str">
        <f t="shared" si="82"/>
        <v>4</v>
      </c>
      <c r="AS157" s="53" t="str">
        <f t="shared" si="83"/>
        <v>-</v>
      </c>
      <c r="AU157" s="7">
        <f t="shared" si="84"/>
        <v>52</v>
      </c>
      <c r="AV157" s="8">
        <f t="shared" si="85"/>
        <v>1</v>
      </c>
      <c r="AW157" s="7">
        <f>COUNTIF($BE$4:BE157, "&lt;&gt;-")</f>
        <v>42</v>
      </c>
      <c r="AX157" s="21">
        <v>153</v>
      </c>
      <c r="AY157" s="27" t="str">
        <f t="shared" si="67"/>
        <v>1</v>
      </c>
      <c r="AZ157" s="61" t="str">
        <f t="shared" si="67"/>
        <v>7</v>
      </c>
      <c r="BA157" s="41" t="str">
        <f t="shared" si="67"/>
        <v>4</v>
      </c>
      <c r="BB157" s="48" t="str">
        <f t="shared" si="67"/>
        <v>6</v>
      </c>
      <c r="BC157" s="48" t="str">
        <f t="shared" si="67"/>
        <v>3</v>
      </c>
      <c r="BD157" s="57" t="str">
        <f t="shared" si="86"/>
        <v>2</v>
      </c>
      <c r="BE157" s="53" t="str">
        <f t="shared" si="87"/>
        <v>-</v>
      </c>
      <c r="BG157" s="7">
        <f t="shared" si="88"/>
        <v>77</v>
      </c>
      <c r="BH157" s="8">
        <f t="shared" si="89"/>
        <v>2</v>
      </c>
      <c r="BI157" s="7">
        <f>COUNTIF($BR$4:BR157, "&lt;&gt;-")</f>
        <v>31</v>
      </c>
      <c r="BJ157" s="21">
        <v>153</v>
      </c>
      <c r="BK157" s="27" t="str">
        <f t="shared" si="66"/>
        <v>2</v>
      </c>
      <c r="BL157" s="61" t="str">
        <f t="shared" si="93"/>
        <v>5</v>
      </c>
      <c r="BM157" s="61" t="str">
        <f t="shared" si="93"/>
        <v>7</v>
      </c>
      <c r="BN157" s="41" t="str">
        <f t="shared" si="93"/>
        <v>4</v>
      </c>
      <c r="BO157" s="48" t="str">
        <f t="shared" si="93"/>
        <v>1</v>
      </c>
      <c r="BP157" s="48" t="str">
        <f t="shared" si="93"/>
        <v>3</v>
      </c>
      <c r="BQ157" s="65" t="str">
        <f t="shared" si="90"/>
        <v>8</v>
      </c>
      <c r="BR157" s="53" t="str">
        <f t="shared" si="91"/>
        <v>-</v>
      </c>
      <c r="BS157" s="8" t="str">
        <f t="shared" si="92"/>
        <v>-</v>
      </c>
      <c r="BT157" s="9">
        <f>COUNTIF($BS$4:BS157, "&lt;&gt;-")</f>
        <v>6</v>
      </c>
    </row>
    <row r="158" spans="17:72" x14ac:dyDescent="0.25">
      <c r="Q158" s="7">
        <f t="shared" si="69"/>
        <v>26</v>
      </c>
      <c r="R158" s="8">
        <f t="shared" si="70"/>
        <v>5</v>
      </c>
      <c r="S158" s="14">
        <f>COUNTIF($X$4:X158, "&lt;&gt;-")</f>
        <v>86</v>
      </c>
      <c r="T158" s="21">
        <v>154</v>
      </c>
      <c r="U158" s="27" t="str">
        <f t="shared" si="71"/>
        <v>5</v>
      </c>
      <c r="V158" s="41" t="str">
        <f t="shared" si="71"/>
        <v>8</v>
      </c>
      <c r="W158" s="36" t="str">
        <f t="shared" si="72"/>
        <v>6</v>
      </c>
      <c r="X158" s="30" t="str">
        <f t="shared" si="73"/>
        <v>12347</v>
      </c>
      <c r="Z158" s="7">
        <f t="shared" si="74"/>
        <v>31</v>
      </c>
      <c r="AA158" s="8">
        <f t="shared" si="75"/>
        <v>5</v>
      </c>
      <c r="AB158" s="7">
        <f>COUNTIF($AH$4:AH158, "&lt;&gt;-")</f>
        <v>71</v>
      </c>
      <c r="AC158" s="21">
        <v>154</v>
      </c>
      <c r="AD158" s="47" t="str">
        <f t="shared" si="76"/>
        <v>2</v>
      </c>
      <c r="AE158" s="41" t="str">
        <f t="shared" si="76"/>
        <v>6</v>
      </c>
      <c r="AF158" s="48" t="str">
        <f t="shared" si="76"/>
        <v>3</v>
      </c>
      <c r="AG158" s="57" t="str">
        <f t="shared" si="77"/>
        <v>8</v>
      </c>
      <c r="AH158" s="53" t="str">
        <f t="shared" si="78"/>
        <v>-</v>
      </c>
      <c r="AJ158" s="7">
        <f t="shared" si="79"/>
        <v>39</v>
      </c>
      <c r="AK158" s="8">
        <f t="shared" si="80"/>
        <v>3</v>
      </c>
      <c r="AL158" s="7">
        <f>COUNTIF($AS$4:AS158, "&lt;&gt;-")</f>
        <v>63</v>
      </c>
      <c r="AM158" s="21">
        <v>154</v>
      </c>
      <c r="AN158" s="27" t="str">
        <f t="shared" si="81"/>
        <v>1</v>
      </c>
      <c r="AO158" s="61" t="str">
        <f t="shared" si="68"/>
        <v>8</v>
      </c>
      <c r="AP158" s="41" t="str">
        <f t="shared" si="68"/>
        <v>2</v>
      </c>
      <c r="AQ158" s="48" t="str">
        <f t="shared" si="68"/>
        <v>7</v>
      </c>
      <c r="AR158" s="57" t="str">
        <f t="shared" si="82"/>
        <v>5</v>
      </c>
      <c r="AS158" s="53" t="str">
        <f t="shared" si="83"/>
        <v>-</v>
      </c>
      <c r="AU158" s="7">
        <f t="shared" si="84"/>
        <v>52</v>
      </c>
      <c r="AV158" s="8">
        <f t="shared" si="85"/>
        <v>2</v>
      </c>
      <c r="AW158" s="7">
        <f>COUNTIF($BE$4:BE158, "&lt;&gt;-")</f>
        <v>43</v>
      </c>
      <c r="AX158" s="21">
        <v>154</v>
      </c>
      <c r="AY158" s="27" t="str">
        <f t="shared" si="67"/>
        <v>1</v>
      </c>
      <c r="AZ158" s="61" t="str">
        <f t="shared" si="67"/>
        <v>7</v>
      </c>
      <c r="BA158" s="41" t="str">
        <f t="shared" si="67"/>
        <v>4</v>
      </c>
      <c r="BB158" s="48" t="str">
        <f t="shared" si="67"/>
        <v>6</v>
      </c>
      <c r="BC158" s="48" t="str">
        <f t="shared" si="67"/>
        <v>3</v>
      </c>
      <c r="BD158" s="57" t="str">
        <f t="shared" si="86"/>
        <v>5</v>
      </c>
      <c r="BE158" s="53" t="str">
        <f t="shared" si="87"/>
        <v>28</v>
      </c>
      <c r="BG158" s="7">
        <f t="shared" si="88"/>
        <v>78</v>
      </c>
      <c r="BH158" s="8">
        <f t="shared" si="89"/>
        <v>1</v>
      </c>
      <c r="BI158" s="7">
        <f>COUNTIF($BR$4:BR158, "&lt;&gt;-")</f>
        <v>31</v>
      </c>
      <c r="BJ158" s="21">
        <v>154</v>
      </c>
      <c r="BK158" s="27" t="str">
        <f t="shared" si="66"/>
        <v>2</v>
      </c>
      <c r="BL158" s="61" t="str">
        <f t="shared" si="93"/>
        <v>5</v>
      </c>
      <c r="BM158" s="61" t="str">
        <f t="shared" si="93"/>
        <v>7</v>
      </c>
      <c r="BN158" s="41" t="str">
        <f t="shared" si="93"/>
        <v>4</v>
      </c>
      <c r="BO158" s="48" t="str">
        <f t="shared" si="93"/>
        <v>1</v>
      </c>
      <c r="BP158" s="48" t="str">
        <f t="shared" si="93"/>
        <v>8</v>
      </c>
      <c r="BQ158" s="65" t="str">
        <f t="shared" si="90"/>
        <v>3</v>
      </c>
      <c r="BR158" s="53" t="str">
        <f t="shared" si="91"/>
        <v>-</v>
      </c>
      <c r="BS158" s="8" t="str">
        <f t="shared" si="92"/>
        <v>-</v>
      </c>
      <c r="BT158" s="9">
        <f>COUNTIF($BS$4:BS158, "&lt;&gt;-")</f>
        <v>6</v>
      </c>
    </row>
    <row r="159" spans="17:72" x14ac:dyDescent="0.25">
      <c r="Q159" s="7">
        <f t="shared" si="69"/>
        <v>26</v>
      </c>
      <c r="R159" s="8">
        <f t="shared" si="70"/>
        <v>6</v>
      </c>
      <c r="S159" s="14">
        <f>COUNTIF($X$4:X159, "&lt;&gt;-")</f>
        <v>86</v>
      </c>
      <c r="T159" s="21">
        <v>155</v>
      </c>
      <c r="U159" s="27" t="str">
        <f t="shared" si="71"/>
        <v>5</v>
      </c>
      <c r="V159" s="41" t="str">
        <f t="shared" si="71"/>
        <v>8</v>
      </c>
      <c r="W159" s="36" t="str">
        <f t="shared" si="72"/>
        <v>7</v>
      </c>
      <c r="X159" s="30" t="str">
        <f t="shared" si="73"/>
        <v>-</v>
      </c>
      <c r="Z159" s="7">
        <f t="shared" si="74"/>
        <v>32</v>
      </c>
      <c r="AA159" s="8">
        <f t="shared" si="75"/>
        <v>1</v>
      </c>
      <c r="AB159" s="7">
        <f>COUNTIF($AH$4:AH159, "&lt;&gt;-")</f>
        <v>72</v>
      </c>
      <c r="AC159" s="21">
        <v>155</v>
      </c>
      <c r="AD159" s="47" t="str">
        <f t="shared" si="76"/>
        <v>2</v>
      </c>
      <c r="AE159" s="41" t="str">
        <f t="shared" si="76"/>
        <v>6</v>
      </c>
      <c r="AF159" s="48" t="str">
        <f t="shared" si="76"/>
        <v>8</v>
      </c>
      <c r="AG159" s="57" t="str">
        <f t="shared" si="77"/>
        <v>1</v>
      </c>
      <c r="AH159" s="53" t="str">
        <f t="shared" si="78"/>
        <v>3457</v>
      </c>
      <c r="AJ159" s="7">
        <f t="shared" si="79"/>
        <v>39</v>
      </c>
      <c r="AK159" s="8">
        <f t="shared" si="80"/>
        <v>4</v>
      </c>
      <c r="AL159" s="7">
        <f>COUNTIF($AS$4:AS159, "&lt;&gt;-")</f>
        <v>63</v>
      </c>
      <c r="AM159" s="21">
        <v>155</v>
      </c>
      <c r="AN159" s="27" t="str">
        <f t="shared" si="81"/>
        <v>1</v>
      </c>
      <c r="AO159" s="61" t="str">
        <f t="shared" si="68"/>
        <v>8</v>
      </c>
      <c r="AP159" s="41" t="str">
        <f t="shared" si="68"/>
        <v>2</v>
      </c>
      <c r="AQ159" s="48" t="str">
        <f t="shared" si="68"/>
        <v>7</v>
      </c>
      <c r="AR159" s="57" t="str">
        <f t="shared" si="82"/>
        <v>6</v>
      </c>
      <c r="AS159" s="53" t="str">
        <f t="shared" si="83"/>
        <v>-</v>
      </c>
      <c r="AU159" s="7">
        <f t="shared" si="84"/>
        <v>52</v>
      </c>
      <c r="AV159" s="8">
        <f t="shared" si="85"/>
        <v>3</v>
      </c>
      <c r="AW159" s="7">
        <f>COUNTIF($BE$4:BE159, "&lt;&gt;-")</f>
        <v>43</v>
      </c>
      <c r="AX159" s="21">
        <v>155</v>
      </c>
      <c r="AY159" s="27" t="str">
        <f t="shared" si="67"/>
        <v>1</v>
      </c>
      <c r="AZ159" s="61" t="str">
        <f t="shared" si="67"/>
        <v>7</v>
      </c>
      <c r="BA159" s="41" t="str">
        <f t="shared" si="67"/>
        <v>4</v>
      </c>
      <c r="BB159" s="48" t="str">
        <f t="shared" si="67"/>
        <v>6</v>
      </c>
      <c r="BC159" s="48" t="str">
        <f t="shared" si="67"/>
        <v>3</v>
      </c>
      <c r="BD159" s="57" t="str">
        <f t="shared" si="86"/>
        <v>8</v>
      </c>
      <c r="BE159" s="53" t="str">
        <f t="shared" si="87"/>
        <v>-</v>
      </c>
      <c r="BG159" s="7">
        <f t="shared" si="88"/>
        <v>78</v>
      </c>
      <c r="BH159" s="8">
        <f t="shared" si="89"/>
        <v>2</v>
      </c>
      <c r="BI159" s="7">
        <f>COUNTIF($BR$4:BR159, "&lt;&gt;-")</f>
        <v>32</v>
      </c>
      <c r="BJ159" s="21">
        <v>155</v>
      </c>
      <c r="BK159" s="27" t="str">
        <f t="shared" si="66"/>
        <v>2</v>
      </c>
      <c r="BL159" s="61" t="str">
        <f t="shared" si="93"/>
        <v>5</v>
      </c>
      <c r="BM159" s="61" t="str">
        <f t="shared" si="93"/>
        <v>7</v>
      </c>
      <c r="BN159" s="41" t="str">
        <f t="shared" si="93"/>
        <v>4</v>
      </c>
      <c r="BO159" s="48" t="str">
        <f t="shared" si="93"/>
        <v>1</v>
      </c>
      <c r="BP159" s="48" t="str">
        <f t="shared" si="93"/>
        <v>8</v>
      </c>
      <c r="BQ159" s="65" t="str">
        <f t="shared" si="90"/>
        <v>6</v>
      </c>
      <c r="BR159" s="53" t="str">
        <f t="shared" si="91"/>
        <v>3</v>
      </c>
      <c r="BS159" s="8" t="str">
        <f t="shared" si="92"/>
        <v>v</v>
      </c>
      <c r="BT159" s="9">
        <f>COUNTIF($BS$4:BS159, "&lt;&gt;-")</f>
        <v>7</v>
      </c>
    </row>
    <row r="160" spans="17:72" x14ac:dyDescent="0.25">
      <c r="Q160" s="7">
        <f t="shared" si="69"/>
        <v>27</v>
      </c>
      <c r="R160" s="8">
        <f t="shared" si="70"/>
        <v>1</v>
      </c>
      <c r="S160" s="14">
        <f>COUNTIF($X$4:X160, "&lt;&gt;-")</f>
        <v>86</v>
      </c>
      <c r="T160" s="21">
        <v>156</v>
      </c>
      <c r="U160" s="27" t="str">
        <f t="shared" si="71"/>
        <v>6</v>
      </c>
      <c r="V160" s="41" t="str">
        <f t="shared" si="71"/>
        <v>1</v>
      </c>
      <c r="W160" s="36" t="str">
        <f t="shared" si="72"/>
        <v>2</v>
      </c>
      <c r="X160" s="30" t="str">
        <f t="shared" si="73"/>
        <v>-</v>
      </c>
      <c r="Z160" s="7">
        <f t="shared" si="74"/>
        <v>32</v>
      </c>
      <c r="AA160" s="8">
        <f t="shared" si="75"/>
        <v>2</v>
      </c>
      <c r="AB160" s="7">
        <f>COUNTIF($AH$4:AH160, "&lt;&gt;-")</f>
        <v>73</v>
      </c>
      <c r="AC160" s="21">
        <v>156</v>
      </c>
      <c r="AD160" s="47" t="str">
        <f t="shared" si="76"/>
        <v>2</v>
      </c>
      <c r="AE160" s="41" t="str">
        <f t="shared" si="76"/>
        <v>6</v>
      </c>
      <c r="AF160" s="48" t="str">
        <f t="shared" si="76"/>
        <v>8</v>
      </c>
      <c r="AG160" s="57" t="str">
        <f t="shared" si="77"/>
        <v>3</v>
      </c>
      <c r="AH160" s="53" t="str">
        <f t="shared" si="78"/>
        <v>1457</v>
      </c>
      <c r="AJ160" s="7">
        <f t="shared" si="79"/>
        <v>40</v>
      </c>
      <c r="AK160" s="8">
        <f t="shared" si="80"/>
        <v>1</v>
      </c>
      <c r="AL160" s="7">
        <f>COUNTIF($AS$4:AS160, "&lt;&gt;-")</f>
        <v>63</v>
      </c>
      <c r="AM160" s="21">
        <v>156</v>
      </c>
      <c r="AN160" s="27" t="str">
        <f t="shared" si="81"/>
        <v>1</v>
      </c>
      <c r="AO160" s="61" t="str">
        <f t="shared" si="68"/>
        <v>8</v>
      </c>
      <c r="AP160" s="41" t="str">
        <f t="shared" si="68"/>
        <v>4</v>
      </c>
      <c r="AQ160" s="48" t="str">
        <f t="shared" si="68"/>
        <v>2</v>
      </c>
      <c r="AR160" s="57" t="str">
        <f t="shared" si="82"/>
        <v>3</v>
      </c>
      <c r="AS160" s="53" t="str">
        <f t="shared" si="83"/>
        <v>-</v>
      </c>
      <c r="AU160" s="7">
        <f t="shared" si="84"/>
        <v>53</v>
      </c>
      <c r="AV160" s="8">
        <f t="shared" si="85"/>
        <v>1</v>
      </c>
      <c r="AW160" s="7">
        <f>COUNTIF($BE$4:BE160, "&lt;&gt;-")</f>
        <v>44</v>
      </c>
      <c r="AX160" s="21">
        <v>156</v>
      </c>
      <c r="AY160" s="27" t="str">
        <f t="shared" si="67"/>
        <v>1</v>
      </c>
      <c r="AZ160" s="61" t="str">
        <f t="shared" si="67"/>
        <v>7</v>
      </c>
      <c r="BA160" s="41" t="str">
        <f t="shared" si="67"/>
        <v>4</v>
      </c>
      <c r="BB160" s="48" t="str">
        <f t="shared" si="67"/>
        <v>6</v>
      </c>
      <c r="BC160" s="48" t="str">
        <f t="shared" si="67"/>
        <v>8</v>
      </c>
      <c r="BD160" s="57" t="str">
        <f t="shared" si="86"/>
        <v>2</v>
      </c>
      <c r="BE160" s="53" t="str">
        <f t="shared" si="87"/>
        <v>35</v>
      </c>
      <c r="BG160" s="7">
        <f t="shared" si="88"/>
        <v>79</v>
      </c>
      <c r="BH160" s="8">
        <f t="shared" si="89"/>
        <v>1</v>
      </c>
      <c r="BI160" s="7">
        <f>COUNTIF($BR$4:BR160, "&lt;&gt;-")</f>
        <v>32</v>
      </c>
      <c r="BJ160" s="21">
        <v>156</v>
      </c>
      <c r="BK160" s="27" t="str">
        <f t="shared" si="66"/>
        <v>2</v>
      </c>
      <c r="BL160" s="61" t="str">
        <f t="shared" si="93"/>
        <v>5</v>
      </c>
      <c r="BM160" s="61" t="str">
        <f t="shared" si="93"/>
        <v>8</v>
      </c>
      <c r="BN160" s="41" t="str">
        <f t="shared" si="93"/>
        <v>1</v>
      </c>
      <c r="BO160" s="48" t="str">
        <f t="shared" si="93"/>
        <v>3</v>
      </c>
      <c r="BP160" s="48" t="str">
        <f t="shared" si="93"/>
        <v>6</v>
      </c>
      <c r="BQ160" s="65" t="str">
        <f t="shared" si="90"/>
        <v>4</v>
      </c>
      <c r="BR160" s="53" t="str">
        <f t="shared" si="91"/>
        <v>-</v>
      </c>
      <c r="BS160" s="8" t="str">
        <f t="shared" si="92"/>
        <v>-</v>
      </c>
      <c r="BT160" s="9">
        <f>COUNTIF($BS$4:BS160, "&lt;&gt;-")</f>
        <v>7</v>
      </c>
    </row>
    <row r="161" spans="17:72" x14ac:dyDescent="0.25">
      <c r="Q161" s="7">
        <f t="shared" si="69"/>
        <v>27</v>
      </c>
      <c r="R161" s="8">
        <f t="shared" si="70"/>
        <v>2</v>
      </c>
      <c r="S161" s="14">
        <f>COUNTIF($X$4:X161, "&lt;&gt;-")</f>
        <v>87</v>
      </c>
      <c r="T161" s="21">
        <v>157</v>
      </c>
      <c r="U161" s="27" t="str">
        <f t="shared" si="71"/>
        <v>6</v>
      </c>
      <c r="V161" s="41" t="str">
        <f t="shared" si="71"/>
        <v>1</v>
      </c>
      <c r="W161" s="36" t="str">
        <f t="shared" si="72"/>
        <v>3</v>
      </c>
      <c r="X161" s="30" t="str">
        <f t="shared" si="73"/>
        <v>24578</v>
      </c>
      <c r="Z161" s="7">
        <f t="shared" si="74"/>
        <v>32</v>
      </c>
      <c r="AA161" s="8">
        <f t="shared" si="75"/>
        <v>3</v>
      </c>
      <c r="AB161" s="7">
        <f>COUNTIF($AH$4:AH161, "&lt;&gt;-")</f>
        <v>73</v>
      </c>
      <c r="AC161" s="21">
        <v>157</v>
      </c>
      <c r="AD161" s="47" t="str">
        <f t="shared" si="76"/>
        <v>2</v>
      </c>
      <c r="AE161" s="41" t="str">
        <f t="shared" si="76"/>
        <v>6</v>
      </c>
      <c r="AF161" s="48" t="str">
        <f t="shared" si="76"/>
        <v>8</v>
      </c>
      <c r="AG161" s="57" t="str">
        <f t="shared" si="77"/>
        <v>4</v>
      </c>
      <c r="AH161" s="53" t="str">
        <f t="shared" si="78"/>
        <v>-</v>
      </c>
      <c r="AJ161" s="7">
        <f t="shared" si="79"/>
        <v>40</v>
      </c>
      <c r="AK161" s="8">
        <f t="shared" si="80"/>
        <v>2</v>
      </c>
      <c r="AL161" s="7">
        <f>COUNTIF($AS$4:AS161, "&lt;&gt;-")</f>
        <v>63</v>
      </c>
      <c r="AM161" s="21">
        <v>157</v>
      </c>
      <c r="AN161" s="27" t="str">
        <f t="shared" si="81"/>
        <v>1</v>
      </c>
      <c r="AO161" s="61" t="str">
        <f t="shared" si="68"/>
        <v>8</v>
      </c>
      <c r="AP161" s="41" t="str">
        <f t="shared" si="68"/>
        <v>4</v>
      </c>
      <c r="AQ161" s="48" t="str">
        <f t="shared" si="68"/>
        <v>2</v>
      </c>
      <c r="AR161" s="57" t="str">
        <f t="shared" si="82"/>
        <v>5</v>
      </c>
      <c r="AS161" s="53" t="str">
        <f t="shared" si="83"/>
        <v>-</v>
      </c>
      <c r="AU161" s="7">
        <f t="shared" si="84"/>
        <v>53</v>
      </c>
      <c r="AV161" s="8">
        <f t="shared" si="85"/>
        <v>2</v>
      </c>
      <c r="AW161" s="7">
        <f>COUNTIF($BE$4:BE161, "&lt;&gt;-")</f>
        <v>44</v>
      </c>
      <c r="AX161" s="21">
        <v>157</v>
      </c>
      <c r="AY161" s="27" t="str">
        <f t="shared" si="67"/>
        <v>1</v>
      </c>
      <c r="AZ161" s="61" t="str">
        <f t="shared" si="67"/>
        <v>7</v>
      </c>
      <c r="BA161" s="41" t="str">
        <f t="shared" si="67"/>
        <v>4</v>
      </c>
      <c r="BB161" s="48" t="str">
        <f t="shared" si="67"/>
        <v>6</v>
      </c>
      <c r="BC161" s="48" t="str">
        <f t="shared" si="67"/>
        <v>8</v>
      </c>
      <c r="BD161" s="57" t="str">
        <f t="shared" si="86"/>
        <v>3</v>
      </c>
      <c r="BE161" s="53" t="str">
        <f t="shared" si="87"/>
        <v>-</v>
      </c>
      <c r="BG161" s="7">
        <f t="shared" si="88"/>
        <v>79</v>
      </c>
      <c r="BH161" s="8">
        <f t="shared" si="89"/>
        <v>2</v>
      </c>
      <c r="BI161" s="7">
        <f>COUNTIF($BR$4:BR161, "&lt;&gt;-")</f>
        <v>32</v>
      </c>
      <c r="BJ161" s="21">
        <v>157</v>
      </c>
      <c r="BK161" s="27" t="str">
        <f t="shared" si="66"/>
        <v>2</v>
      </c>
      <c r="BL161" s="61" t="str">
        <f t="shared" si="93"/>
        <v>5</v>
      </c>
      <c r="BM161" s="61" t="str">
        <f t="shared" si="93"/>
        <v>8</v>
      </c>
      <c r="BN161" s="41" t="str">
        <f t="shared" si="93"/>
        <v>1</v>
      </c>
      <c r="BO161" s="48" t="str">
        <f t="shared" si="93"/>
        <v>3</v>
      </c>
      <c r="BP161" s="48" t="str">
        <f t="shared" si="93"/>
        <v>6</v>
      </c>
      <c r="BQ161" s="65" t="str">
        <f t="shared" si="90"/>
        <v>7</v>
      </c>
      <c r="BR161" s="53" t="str">
        <f t="shared" si="91"/>
        <v>-</v>
      </c>
      <c r="BS161" s="8" t="str">
        <f t="shared" si="92"/>
        <v>-</v>
      </c>
      <c r="BT161" s="9">
        <f>COUNTIF($BS$4:BS161, "&lt;&gt;-")</f>
        <v>7</v>
      </c>
    </row>
    <row r="162" spans="17:72" x14ac:dyDescent="0.25">
      <c r="Q162" s="7">
        <f t="shared" si="69"/>
        <v>27</v>
      </c>
      <c r="R162" s="8">
        <f t="shared" si="70"/>
        <v>3</v>
      </c>
      <c r="S162" s="14">
        <f>COUNTIF($X$4:X162, "&lt;&gt;-")</f>
        <v>87</v>
      </c>
      <c r="T162" s="21">
        <v>158</v>
      </c>
      <c r="U162" s="27" t="str">
        <f t="shared" si="71"/>
        <v>6</v>
      </c>
      <c r="V162" s="41" t="str">
        <f t="shared" si="71"/>
        <v>1</v>
      </c>
      <c r="W162" s="36" t="str">
        <f t="shared" si="72"/>
        <v>4</v>
      </c>
      <c r="X162" s="30" t="str">
        <f t="shared" si="73"/>
        <v>-</v>
      </c>
      <c r="Z162" s="7">
        <f t="shared" si="74"/>
        <v>32</v>
      </c>
      <c r="AA162" s="8">
        <f t="shared" si="75"/>
        <v>4</v>
      </c>
      <c r="AB162" s="7">
        <f>COUNTIF($AH$4:AH162, "&lt;&gt;-")</f>
        <v>73</v>
      </c>
      <c r="AC162" s="21">
        <v>158</v>
      </c>
      <c r="AD162" s="47" t="str">
        <f t="shared" si="76"/>
        <v>2</v>
      </c>
      <c r="AE162" s="41" t="str">
        <f t="shared" si="76"/>
        <v>6</v>
      </c>
      <c r="AF162" s="48" t="str">
        <f t="shared" si="76"/>
        <v>8</v>
      </c>
      <c r="AG162" s="57" t="str">
        <f t="shared" si="77"/>
        <v>5</v>
      </c>
      <c r="AH162" s="53" t="str">
        <f t="shared" si="78"/>
        <v>-</v>
      </c>
      <c r="AJ162" s="7">
        <f t="shared" si="79"/>
        <v>40</v>
      </c>
      <c r="AK162" s="8">
        <f t="shared" si="80"/>
        <v>3</v>
      </c>
      <c r="AL162" s="7">
        <f>COUNTIF($AS$4:AS162, "&lt;&gt;-")</f>
        <v>63</v>
      </c>
      <c r="AM162" s="21">
        <v>158</v>
      </c>
      <c r="AN162" s="27" t="str">
        <f t="shared" si="81"/>
        <v>1</v>
      </c>
      <c r="AO162" s="61" t="str">
        <f t="shared" si="68"/>
        <v>8</v>
      </c>
      <c r="AP162" s="41" t="str">
        <f t="shared" si="68"/>
        <v>4</v>
      </c>
      <c r="AQ162" s="48" t="str">
        <f t="shared" si="68"/>
        <v>2</v>
      </c>
      <c r="AR162" s="57" t="str">
        <f t="shared" si="82"/>
        <v>6</v>
      </c>
      <c r="AS162" s="53" t="str">
        <f t="shared" si="83"/>
        <v>-</v>
      </c>
      <c r="AU162" s="7">
        <f t="shared" si="84"/>
        <v>53</v>
      </c>
      <c r="AV162" s="8">
        <f t="shared" si="85"/>
        <v>3</v>
      </c>
      <c r="AW162" s="7">
        <f>COUNTIF($BE$4:BE162, "&lt;&gt;-")</f>
        <v>45</v>
      </c>
      <c r="AX162" s="21">
        <v>158</v>
      </c>
      <c r="AY162" s="27" t="str">
        <f t="shared" si="67"/>
        <v>1</v>
      </c>
      <c r="AZ162" s="61" t="str">
        <f t="shared" si="67"/>
        <v>7</v>
      </c>
      <c r="BA162" s="41" t="str">
        <f t="shared" si="67"/>
        <v>4</v>
      </c>
      <c r="BB162" s="48" t="str">
        <f t="shared" si="67"/>
        <v>6</v>
      </c>
      <c r="BC162" s="48" t="str">
        <f t="shared" si="67"/>
        <v>8</v>
      </c>
      <c r="BD162" s="57" t="str">
        <f t="shared" si="86"/>
        <v>5</v>
      </c>
      <c r="BE162" s="53" t="str">
        <f t="shared" si="87"/>
        <v>23</v>
      </c>
      <c r="BG162" s="7">
        <f t="shared" si="88"/>
        <v>80</v>
      </c>
      <c r="BH162" s="8">
        <f t="shared" si="89"/>
        <v>1</v>
      </c>
      <c r="BI162" s="7">
        <f>COUNTIF($BR$4:BR162, "&lt;&gt;-")</f>
        <v>33</v>
      </c>
      <c r="BJ162" s="21">
        <v>158</v>
      </c>
      <c r="BK162" s="27" t="str">
        <f t="shared" si="66"/>
        <v>2</v>
      </c>
      <c r="BL162" s="61" t="str">
        <f t="shared" si="93"/>
        <v>5</v>
      </c>
      <c r="BM162" s="61" t="str">
        <f t="shared" si="93"/>
        <v>8</v>
      </c>
      <c r="BN162" s="41" t="str">
        <f t="shared" si="93"/>
        <v>1</v>
      </c>
      <c r="BO162" s="48" t="str">
        <f t="shared" si="93"/>
        <v>4</v>
      </c>
      <c r="BP162" s="48" t="str">
        <f t="shared" si="93"/>
        <v>6</v>
      </c>
      <c r="BQ162" s="65" t="str">
        <f t="shared" si="90"/>
        <v>3</v>
      </c>
      <c r="BR162" s="53" t="str">
        <f t="shared" si="91"/>
        <v>7</v>
      </c>
      <c r="BS162" s="8" t="str">
        <f t="shared" si="92"/>
        <v>-</v>
      </c>
      <c r="BT162" s="9">
        <f>COUNTIF($BS$4:BS162, "&lt;&gt;-")</f>
        <v>7</v>
      </c>
    </row>
    <row r="163" spans="17:72" x14ac:dyDescent="0.25">
      <c r="Q163" s="7">
        <f t="shared" si="69"/>
        <v>27</v>
      </c>
      <c r="R163" s="8">
        <f t="shared" si="70"/>
        <v>4</v>
      </c>
      <c r="S163" s="14">
        <f>COUNTIF($X$4:X163, "&lt;&gt;-")</f>
        <v>88</v>
      </c>
      <c r="T163" s="21">
        <v>159</v>
      </c>
      <c r="U163" s="27" t="str">
        <f t="shared" si="71"/>
        <v>6</v>
      </c>
      <c r="V163" s="41" t="str">
        <f t="shared" si="71"/>
        <v>1</v>
      </c>
      <c r="W163" s="36" t="str">
        <f t="shared" si="72"/>
        <v>5</v>
      </c>
      <c r="X163" s="30" t="str">
        <f t="shared" si="73"/>
        <v>23478</v>
      </c>
      <c r="Z163" s="7">
        <f t="shared" si="74"/>
        <v>32</v>
      </c>
      <c r="AA163" s="8">
        <f t="shared" si="75"/>
        <v>5</v>
      </c>
      <c r="AB163" s="7">
        <f>COUNTIF($AH$4:AH163, "&lt;&gt;-")</f>
        <v>73</v>
      </c>
      <c r="AC163" s="21">
        <v>159</v>
      </c>
      <c r="AD163" s="47" t="str">
        <f t="shared" si="76"/>
        <v>2</v>
      </c>
      <c r="AE163" s="41" t="str">
        <f t="shared" si="76"/>
        <v>6</v>
      </c>
      <c r="AF163" s="48" t="str">
        <f t="shared" si="76"/>
        <v>8</v>
      </c>
      <c r="AG163" s="57" t="str">
        <f t="shared" si="77"/>
        <v>7</v>
      </c>
      <c r="AH163" s="53" t="str">
        <f t="shared" si="78"/>
        <v>-</v>
      </c>
      <c r="AJ163" s="7">
        <f t="shared" si="79"/>
        <v>40</v>
      </c>
      <c r="AK163" s="8">
        <f t="shared" si="80"/>
        <v>4</v>
      </c>
      <c r="AL163" s="7">
        <f>COUNTIF($AS$4:AS163, "&lt;&gt;-")</f>
        <v>64</v>
      </c>
      <c r="AM163" s="21">
        <v>159</v>
      </c>
      <c r="AN163" s="27" t="str">
        <f t="shared" si="81"/>
        <v>1</v>
      </c>
      <c r="AO163" s="61" t="str">
        <f t="shared" si="68"/>
        <v>8</v>
      </c>
      <c r="AP163" s="41" t="str">
        <f t="shared" si="68"/>
        <v>4</v>
      </c>
      <c r="AQ163" s="48" t="str">
        <f t="shared" si="68"/>
        <v>2</v>
      </c>
      <c r="AR163" s="57" t="str">
        <f t="shared" si="82"/>
        <v>7</v>
      </c>
      <c r="AS163" s="53" t="str">
        <f t="shared" si="83"/>
        <v>356</v>
      </c>
      <c r="AU163" s="7">
        <f t="shared" si="84"/>
        <v>54</v>
      </c>
      <c r="AV163" s="8">
        <f t="shared" si="85"/>
        <v>1</v>
      </c>
      <c r="AW163" s="7">
        <f>COUNTIF($BE$4:BE163, "&lt;&gt;-")</f>
        <v>45</v>
      </c>
      <c r="AX163" s="21">
        <v>159</v>
      </c>
      <c r="AY163" s="27" t="str">
        <f t="shared" si="67"/>
        <v>1</v>
      </c>
      <c r="AZ163" s="61" t="str">
        <f t="shared" si="67"/>
        <v>7</v>
      </c>
      <c r="BA163" s="41" t="str">
        <f t="shared" si="67"/>
        <v>4</v>
      </c>
      <c r="BB163" s="48" t="str">
        <f t="shared" si="67"/>
        <v>8</v>
      </c>
      <c r="BC163" s="48" t="str">
        <f t="shared" si="67"/>
        <v>3</v>
      </c>
      <c r="BD163" s="57" t="str">
        <f t="shared" si="86"/>
        <v>2</v>
      </c>
      <c r="BE163" s="53" t="str">
        <f t="shared" si="87"/>
        <v>-</v>
      </c>
      <c r="BG163" s="7">
        <f t="shared" si="88"/>
        <v>80</v>
      </c>
      <c r="BH163" s="8">
        <f t="shared" si="89"/>
        <v>2</v>
      </c>
      <c r="BI163" s="7">
        <f>COUNTIF($BR$4:BR163, "&lt;&gt;-")</f>
        <v>33</v>
      </c>
      <c r="BJ163" s="21">
        <v>159</v>
      </c>
      <c r="BK163" s="27" t="str">
        <f t="shared" si="66"/>
        <v>2</v>
      </c>
      <c r="BL163" s="61" t="str">
        <f t="shared" si="93"/>
        <v>5</v>
      </c>
      <c r="BM163" s="61" t="str">
        <f t="shared" si="93"/>
        <v>8</v>
      </c>
      <c r="BN163" s="41" t="str">
        <f t="shared" si="93"/>
        <v>1</v>
      </c>
      <c r="BO163" s="48" t="str">
        <f t="shared" si="93"/>
        <v>4</v>
      </c>
      <c r="BP163" s="48" t="str">
        <f t="shared" si="93"/>
        <v>6</v>
      </c>
      <c r="BQ163" s="65" t="str">
        <f t="shared" si="90"/>
        <v>7</v>
      </c>
      <c r="BR163" s="53" t="str">
        <f t="shared" si="91"/>
        <v>-</v>
      </c>
      <c r="BS163" s="8" t="str">
        <f t="shared" si="92"/>
        <v>-</v>
      </c>
      <c r="BT163" s="9">
        <f>COUNTIF($BS$4:BS163, "&lt;&gt;-")</f>
        <v>7</v>
      </c>
    </row>
    <row r="164" spans="17:72" x14ac:dyDescent="0.25">
      <c r="Q164" s="7">
        <f t="shared" si="69"/>
        <v>27</v>
      </c>
      <c r="R164" s="8">
        <f t="shared" si="70"/>
        <v>5</v>
      </c>
      <c r="S164" s="14">
        <f>COUNTIF($X$4:X164, "&lt;&gt;-")</f>
        <v>89</v>
      </c>
      <c r="T164" s="21">
        <v>160</v>
      </c>
      <c r="U164" s="27" t="str">
        <f t="shared" si="71"/>
        <v>6</v>
      </c>
      <c r="V164" s="41" t="str">
        <f t="shared" si="71"/>
        <v>1</v>
      </c>
      <c r="W164" s="36" t="str">
        <f t="shared" si="72"/>
        <v>7</v>
      </c>
      <c r="X164" s="30" t="str">
        <f t="shared" si="73"/>
        <v>23458</v>
      </c>
      <c r="Z164" s="7">
        <f t="shared" si="74"/>
        <v>33</v>
      </c>
      <c r="AA164" s="8">
        <f t="shared" si="75"/>
        <v>1</v>
      </c>
      <c r="AB164" s="7">
        <f>COUNTIF($AH$4:AH164, "&lt;&gt;-")</f>
        <v>74</v>
      </c>
      <c r="AC164" s="21">
        <v>160</v>
      </c>
      <c r="AD164" s="47" t="str">
        <f t="shared" si="76"/>
        <v>2</v>
      </c>
      <c r="AE164" s="41" t="str">
        <f t="shared" si="76"/>
        <v>7</v>
      </c>
      <c r="AF164" s="48" t="str">
        <f t="shared" si="76"/>
        <v>1</v>
      </c>
      <c r="AG164" s="57" t="str">
        <f t="shared" si="77"/>
        <v>3</v>
      </c>
      <c r="AH164" s="53" t="str">
        <f t="shared" si="78"/>
        <v>4568</v>
      </c>
      <c r="AJ164" s="7">
        <f t="shared" si="79"/>
        <v>41</v>
      </c>
      <c r="AK164" s="8">
        <f t="shared" si="80"/>
        <v>1</v>
      </c>
      <c r="AL164" s="7">
        <f>COUNTIF($AS$4:AS164, "&lt;&gt;-")</f>
        <v>64</v>
      </c>
      <c r="AM164" s="21">
        <v>160</v>
      </c>
      <c r="AN164" s="27" t="str">
        <f t="shared" si="81"/>
        <v>1</v>
      </c>
      <c r="AO164" s="61" t="str">
        <f t="shared" si="68"/>
        <v>8</v>
      </c>
      <c r="AP164" s="41" t="str">
        <f t="shared" si="68"/>
        <v>4</v>
      </c>
      <c r="AQ164" s="48" t="str">
        <f t="shared" si="68"/>
        <v>7</v>
      </c>
      <c r="AR164" s="57" t="str">
        <f t="shared" si="82"/>
        <v>2</v>
      </c>
      <c r="AS164" s="53" t="str">
        <f t="shared" si="83"/>
        <v>-</v>
      </c>
      <c r="AU164" s="7">
        <f t="shared" si="84"/>
        <v>54</v>
      </c>
      <c r="AV164" s="8">
        <f t="shared" si="85"/>
        <v>2</v>
      </c>
      <c r="AW164" s="7">
        <f>COUNTIF($BE$4:BE164, "&lt;&gt;-")</f>
        <v>46</v>
      </c>
      <c r="AX164" s="21">
        <v>160</v>
      </c>
      <c r="AY164" s="27" t="str">
        <f t="shared" si="67"/>
        <v>1</v>
      </c>
      <c r="AZ164" s="61" t="str">
        <f t="shared" si="67"/>
        <v>7</v>
      </c>
      <c r="BA164" s="41" t="str">
        <f t="shared" si="67"/>
        <v>4</v>
      </c>
      <c r="BB164" s="48" t="str">
        <f t="shared" si="67"/>
        <v>8</v>
      </c>
      <c r="BC164" s="48" t="str">
        <f t="shared" si="67"/>
        <v>3</v>
      </c>
      <c r="BD164" s="57" t="str">
        <f t="shared" si="86"/>
        <v>5</v>
      </c>
      <c r="BE164" s="53" t="str">
        <f t="shared" si="87"/>
        <v>26</v>
      </c>
      <c r="BG164" s="7">
        <f t="shared" si="88"/>
        <v>81</v>
      </c>
      <c r="BH164" s="8">
        <f t="shared" si="89"/>
        <v>1</v>
      </c>
      <c r="BI164" s="7">
        <f>COUNTIF($BR$4:BR164, "&lt;&gt;-")</f>
        <v>33</v>
      </c>
      <c r="BJ164" s="21">
        <v>160</v>
      </c>
      <c r="BK164" s="27" t="str">
        <f t="shared" si="66"/>
        <v>2</v>
      </c>
      <c r="BL164" s="61" t="str">
        <f t="shared" si="93"/>
        <v>5</v>
      </c>
      <c r="BM164" s="61" t="str">
        <f t="shared" si="93"/>
        <v>8</v>
      </c>
      <c r="BN164" s="41" t="str">
        <f t="shared" si="93"/>
        <v>1</v>
      </c>
      <c r="BO164" s="48" t="str">
        <f t="shared" si="93"/>
        <v>7</v>
      </c>
      <c r="BP164" s="48" t="str">
        <f t="shared" si="93"/>
        <v>4</v>
      </c>
      <c r="BQ164" s="65" t="str">
        <f t="shared" si="90"/>
        <v>3</v>
      </c>
      <c r="BR164" s="53" t="str">
        <f t="shared" si="91"/>
        <v>-</v>
      </c>
      <c r="BS164" s="8" t="str">
        <f t="shared" si="92"/>
        <v>-</v>
      </c>
      <c r="BT164" s="9">
        <f>COUNTIF($BS$4:BS164, "&lt;&gt;-")</f>
        <v>7</v>
      </c>
    </row>
    <row r="165" spans="17:72" x14ac:dyDescent="0.25">
      <c r="Q165" s="7">
        <f t="shared" si="69"/>
        <v>27</v>
      </c>
      <c r="R165" s="8">
        <f t="shared" si="70"/>
        <v>6</v>
      </c>
      <c r="S165" s="14">
        <f>COUNTIF($X$4:X165, "&lt;&gt;-")</f>
        <v>89</v>
      </c>
      <c r="T165" s="21">
        <v>161</v>
      </c>
      <c r="U165" s="27" t="str">
        <f t="shared" si="71"/>
        <v>6</v>
      </c>
      <c r="V165" s="41" t="str">
        <f t="shared" si="71"/>
        <v>1</v>
      </c>
      <c r="W165" s="36" t="str">
        <f t="shared" si="72"/>
        <v>8</v>
      </c>
      <c r="X165" s="30" t="str">
        <f t="shared" si="73"/>
        <v>-</v>
      </c>
      <c r="Z165" s="7">
        <f t="shared" si="74"/>
        <v>33</v>
      </c>
      <c r="AA165" s="8">
        <f t="shared" si="75"/>
        <v>2</v>
      </c>
      <c r="AB165" s="7">
        <f>COUNTIF($AH$4:AH165, "&lt;&gt;-")</f>
        <v>75</v>
      </c>
      <c r="AC165" s="21">
        <v>161</v>
      </c>
      <c r="AD165" s="47" t="str">
        <f t="shared" si="76"/>
        <v>2</v>
      </c>
      <c r="AE165" s="41" t="str">
        <f t="shared" si="76"/>
        <v>7</v>
      </c>
      <c r="AF165" s="48" t="str">
        <f t="shared" si="76"/>
        <v>1</v>
      </c>
      <c r="AG165" s="57" t="str">
        <f t="shared" si="77"/>
        <v>4</v>
      </c>
      <c r="AH165" s="53" t="str">
        <f t="shared" si="78"/>
        <v>3568</v>
      </c>
      <c r="AJ165" s="7">
        <f t="shared" si="79"/>
        <v>41</v>
      </c>
      <c r="AK165" s="8">
        <f t="shared" si="80"/>
        <v>2</v>
      </c>
      <c r="AL165" s="7">
        <f>COUNTIF($AS$4:AS165, "&lt;&gt;-")</f>
        <v>65</v>
      </c>
      <c r="AM165" s="21">
        <v>161</v>
      </c>
      <c r="AN165" s="27" t="str">
        <f t="shared" si="81"/>
        <v>1</v>
      </c>
      <c r="AO165" s="61" t="str">
        <f t="shared" si="68"/>
        <v>8</v>
      </c>
      <c r="AP165" s="41" t="str">
        <f t="shared" si="68"/>
        <v>4</v>
      </c>
      <c r="AQ165" s="48" t="str">
        <f t="shared" si="68"/>
        <v>7</v>
      </c>
      <c r="AR165" s="57" t="str">
        <f t="shared" si="82"/>
        <v>3</v>
      </c>
      <c r="AS165" s="53" t="str">
        <f t="shared" si="83"/>
        <v>256</v>
      </c>
      <c r="AU165" s="7">
        <f t="shared" si="84"/>
        <v>54</v>
      </c>
      <c r="AV165" s="8">
        <f t="shared" si="85"/>
        <v>3</v>
      </c>
      <c r="AW165" s="7">
        <f>COUNTIF($BE$4:BE165, "&lt;&gt;-")</f>
        <v>46</v>
      </c>
      <c r="AX165" s="21">
        <v>161</v>
      </c>
      <c r="AY165" s="27" t="str">
        <f t="shared" si="67"/>
        <v>1</v>
      </c>
      <c r="AZ165" s="61" t="str">
        <f t="shared" si="67"/>
        <v>7</v>
      </c>
      <c r="BA165" s="41" t="str">
        <f t="shared" si="67"/>
        <v>4</v>
      </c>
      <c r="BB165" s="48" t="str">
        <f t="shared" si="67"/>
        <v>8</v>
      </c>
      <c r="BC165" s="48" t="str">
        <f t="shared" si="67"/>
        <v>3</v>
      </c>
      <c r="BD165" s="57" t="str">
        <f t="shared" si="86"/>
        <v>6</v>
      </c>
      <c r="BE165" s="53" t="str">
        <f t="shared" si="87"/>
        <v>-</v>
      </c>
      <c r="BG165" s="7">
        <f t="shared" si="88"/>
        <v>81</v>
      </c>
      <c r="BH165" s="8">
        <f t="shared" si="89"/>
        <v>2</v>
      </c>
      <c r="BI165" s="7">
        <f>COUNTIF($BR$4:BR165, "&lt;&gt;-")</f>
        <v>34</v>
      </c>
      <c r="BJ165" s="21">
        <v>161</v>
      </c>
      <c r="BK165" s="27" t="str">
        <f t="shared" si="66"/>
        <v>2</v>
      </c>
      <c r="BL165" s="61" t="str">
        <f t="shared" si="93"/>
        <v>5</v>
      </c>
      <c r="BM165" s="61" t="str">
        <f t="shared" si="93"/>
        <v>8</v>
      </c>
      <c r="BN165" s="41" t="str">
        <f t="shared" si="93"/>
        <v>1</v>
      </c>
      <c r="BO165" s="48" t="str">
        <f t="shared" si="93"/>
        <v>7</v>
      </c>
      <c r="BP165" s="48" t="str">
        <f t="shared" si="93"/>
        <v>4</v>
      </c>
      <c r="BQ165" s="65" t="str">
        <f t="shared" si="90"/>
        <v>6</v>
      </c>
      <c r="BR165" s="53" t="str">
        <f t="shared" si="91"/>
        <v>3</v>
      </c>
      <c r="BS165" s="8" t="str">
        <f t="shared" si="92"/>
        <v>-</v>
      </c>
      <c r="BT165" s="9">
        <f>COUNTIF($BS$4:BS165, "&lt;&gt;-")</f>
        <v>7</v>
      </c>
    </row>
    <row r="166" spans="17:72" x14ac:dyDescent="0.25">
      <c r="Q166" s="7">
        <f t="shared" si="69"/>
        <v>28</v>
      </c>
      <c r="R166" s="8">
        <f t="shared" si="70"/>
        <v>1</v>
      </c>
      <c r="S166" s="14">
        <f>COUNTIF($X$4:X166, "&lt;&gt;-")</f>
        <v>89</v>
      </c>
      <c r="T166" s="21">
        <v>162</v>
      </c>
      <c r="U166" s="27" t="str">
        <f t="shared" si="71"/>
        <v>6</v>
      </c>
      <c r="V166" s="41" t="str">
        <f t="shared" si="71"/>
        <v>2</v>
      </c>
      <c r="W166" s="36" t="str">
        <f t="shared" si="72"/>
        <v>1</v>
      </c>
      <c r="X166" s="30" t="str">
        <f t="shared" si="73"/>
        <v>-</v>
      </c>
      <c r="Z166" s="7">
        <f t="shared" si="74"/>
        <v>33</v>
      </c>
      <c r="AA166" s="8">
        <f t="shared" si="75"/>
        <v>3</v>
      </c>
      <c r="AB166" s="7">
        <f>COUNTIF($AH$4:AH166, "&lt;&gt;-")</f>
        <v>75</v>
      </c>
      <c r="AC166" s="21">
        <v>162</v>
      </c>
      <c r="AD166" s="47" t="str">
        <f t="shared" si="76"/>
        <v>2</v>
      </c>
      <c r="AE166" s="41" t="str">
        <f t="shared" si="76"/>
        <v>7</v>
      </c>
      <c r="AF166" s="48" t="str">
        <f t="shared" si="76"/>
        <v>1</v>
      </c>
      <c r="AG166" s="57" t="str">
        <f t="shared" si="77"/>
        <v>5</v>
      </c>
      <c r="AH166" s="53" t="str">
        <f t="shared" si="78"/>
        <v>-</v>
      </c>
      <c r="AJ166" s="7">
        <f t="shared" si="79"/>
        <v>41</v>
      </c>
      <c r="AK166" s="8">
        <f t="shared" si="80"/>
        <v>3</v>
      </c>
      <c r="AL166" s="7">
        <f>COUNTIF($AS$4:AS166, "&lt;&gt;-")</f>
        <v>65</v>
      </c>
      <c r="AM166" s="21">
        <v>162</v>
      </c>
      <c r="AN166" s="27" t="str">
        <f t="shared" si="81"/>
        <v>1</v>
      </c>
      <c r="AO166" s="61" t="str">
        <f t="shared" si="68"/>
        <v>8</v>
      </c>
      <c r="AP166" s="41" t="str">
        <f t="shared" si="68"/>
        <v>4</v>
      </c>
      <c r="AQ166" s="48" t="str">
        <f t="shared" si="68"/>
        <v>7</v>
      </c>
      <c r="AR166" s="57" t="str">
        <f t="shared" si="82"/>
        <v>5</v>
      </c>
      <c r="AS166" s="53" t="str">
        <f t="shared" si="83"/>
        <v>-</v>
      </c>
      <c r="AU166" s="7">
        <f t="shared" si="84"/>
        <v>55</v>
      </c>
      <c r="AV166" s="8">
        <f t="shared" si="85"/>
        <v>1</v>
      </c>
      <c r="AW166" s="7">
        <f>COUNTIF($BE$4:BE166, "&lt;&gt;-")</f>
        <v>46</v>
      </c>
      <c r="AX166" s="21">
        <v>162</v>
      </c>
      <c r="AY166" s="27" t="str">
        <f t="shared" si="67"/>
        <v>1</v>
      </c>
      <c r="AZ166" s="61" t="str">
        <f t="shared" si="67"/>
        <v>7</v>
      </c>
      <c r="BA166" s="41" t="str">
        <f t="shared" si="67"/>
        <v>5</v>
      </c>
      <c r="BB166" s="48" t="str">
        <f t="shared" si="67"/>
        <v>2</v>
      </c>
      <c r="BC166" s="48" t="str">
        <f t="shared" si="67"/>
        <v>6</v>
      </c>
      <c r="BD166" s="57" t="str">
        <f t="shared" si="86"/>
        <v>3</v>
      </c>
      <c r="BE166" s="53" t="str">
        <f t="shared" si="87"/>
        <v>-</v>
      </c>
      <c r="BG166" s="7">
        <f t="shared" si="88"/>
        <v>82</v>
      </c>
      <c r="BH166" s="8">
        <f t="shared" si="89"/>
        <v>1</v>
      </c>
      <c r="BI166" s="7">
        <f>COUNTIF($BR$4:BR166, "&lt;&gt;-")</f>
        <v>35</v>
      </c>
      <c r="BJ166" s="21">
        <v>162</v>
      </c>
      <c r="BK166" s="27" t="str">
        <f t="shared" si="66"/>
        <v>2</v>
      </c>
      <c r="BL166" s="61" t="str">
        <f t="shared" si="93"/>
        <v>5</v>
      </c>
      <c r="BM166" s="61" t="str">
        <f t="shared" si="93"/>
        <v>8</v>
      </c>
      <c r="BN166" s="41" t="str">
        <f t="shared" si="93"/>
        <v>4</v>
      </c>
      <c r="BO166" s="48" t="str">
        <f t="shared" si="93"/>
        <v>1</v>
      </c>
      <c r="BP166" s="48" t="str">
        <f t="shared" si="93"/>
        <v>3</v>
      </c>
      <c r="BQ166" s="65" t="str">
        <f t="shared" si="90"/>
        <v>6</v>
      </c>
      <c r="BR166" s="53" t="str">
        <f t="shared" si="91"/>
        <v>7</v>
      </c>
      <c r="BS166" s="8" t="str">
        <f t="shared" si="92"/>
        <v>-</v>
      </c>
      <c r="BT166" s="9">
        <f>COUNTIF($BS$4:BS166, "&lt;&gt;-")</f>
        <v>7</v>
      </c>
    </row>
    <row r="167" spans="17:72" x14ac:dyDescent="0.25">
      <c r="Q167" s="7">
        <f t="shared" si="69"/>
        <v>28</v>
      </c>
      <c r="R167" s="8">
        <f t="shared" si="70"/>
        <v>2</v>
      </c>
      <c r="S167" s="14">
        <f>COUNTIF($X$4:X167, "&lt;&gt;-")</f>
        <v>89</v>
      </c>
      <c r="T167" s="21">
        <v>163</v>
      </c>
      <c r="U167" s="27" t="str">
        <f t="shared" si="71"/>
        <v>6</v>
      </c>
      <c r="V167" s="41" t="str">
        <f t="shared" si="71"/>
        <v>2</v>
      </c>
      <c r="W167" s="36" t="str">
        <f t="shared" si="72"/>
        <v>3</v>
      </c>
      <c r="X167" s="30" t="str">
        <f t="shared" si="73"/>
        <v>-</v>
      </c>
      <c r="Z167" s="7">
        <f t="shared" si="74"/>
        <v>33</v>
      </c>
      <c r="AA167" s="8">
        <f t="shared" si="75"/>
        <v>4</v>
      </c>
      <c r="AB167" s="7">
        <f>COUNTIF($AH$4:AH167, "&lt;&gt;-")</f>
        <v>76</v>
      </c>
      <c r="AC167" s="21">
        <v>163</v>
      </c>
      <c r="AD167" s="47" t="str">
        <f t="shared" si="76"/>
        <v>2</v>
      </c>
      <c r="AE167" s="41" t="str">
        <f t="shared" si="76"/>
        <v>7</v>
      </c>
      <c r="AF167" s="48" t="str">
        <f t="shared" si="76"/>
        <v>1</v>
      </c>
      <c r="AG167" s="57" t="str">
        <f t="shared" si="77"/>
        <v>6</v>
      </c>
      <c r="AH167" s="53" t="str">
        <f t="shared" si="78"/>
        <v>3458</v>
      </c>
      <c r="AJ167" s="7">
        <f t="shared" si="79"/>
        <v>41</v>
      </c>
      <c r="AK167" s="8">
        <f t="shared" si="80"/>
        <v>4</v>
      </c>
      <c r="AL167" s="7">
        <f>COUNTIF($AS$4:AS167, "&lt;&gt;-")</f>
        <v>65</v>
      </c>
      <c r="AM167" s="21">
        <v>163</v>
      </c>
      <c r="AN167" s="27" t="str">
        <f t="shared" si="81"/>
        <v>1</v>
      </c>
      <c r="AO167" s="61" t="str">
        <f t="shared" si="68"/>
        <v>8</v>
      </c>
      <c r="AP167" s="41" t="str">
        <f t="shared" si="68"/>
        <v>4</v>
      </c>
      <c r="AQ167" s="48" t="str">
        <f t="shared" si="68"/>
        <v>7</v>
      </c>
      <c r="AR167" s="57" t="str">
        <f t="shared" si="82"/>
        <v>6</v>
      </c>
      <c r="AS167" s="53" t="str">
        <f t="shared" si="83"/>
        <v>-</v>
      </c>
      <c r="AU167" s="7">
        <f t="shared" si="84"/>
        <v>55</v>
      </c>
      <c r="AV167" s="8">
        <f t="shared" si="85"/>
        <v>2</v>
      </c>
      <c r="AW167" s="7">
        <f>COUNTIF($BE$4:BE167, "&lt;&gt;-")</f>
        <v>46</v>
      </c>
      <c r="AX167" s="21">
        <v>163</v>
      </c>
      <c r="AY167" s="27" t="str">
        <f t="shared" si="67"/>
        <v>1</v>
      </c>
      <c r="AZ167" s="61" t="str">
        <f t="shared" si="67"/>
        <v>7</v>
      </c>
      <c r="BA167" s="41" t="str">
        <f t="shared" si="67"/>
        <v>5</v>
      </c>
      <c r="BB167" s="48" t="str">
        <f t="shared" si="67"/>
        <v>2</v>
      </c>
      <c r="BC167" s="48" t="str">
        <f t="shared" si="67"/>
        <v>6</v>
      </c>
      <c r="BD167" s="57" t="str">
        <f t="shared" si="86"/>
        <v>4</v>
      </c>
      <c r="BE167" s="53" t="str">
        <f t="shared" si="87"/>
        <v>-</v>
      </c>
      <c r="BG167" s="7">
        <f t="shared" si="88"/>
        <v>82</v>
      </c>
      <c r="BH167" s="8">
        <f t="shared" si="89"/>
        <v>2</v>
      </c>
      <c r="BI167" s="7">
        <f>COUNTIF($BR$4:BR167, "&lt;&gt;-")</f>
        <v>35</v>
      </c>
      <c r="BJ167" s="21">
        <v>163</v>
      </c>
      <c r="BK167" s="27" t="str">
        <f t="shared" ref="BK167:BK230" si="94">VLOOKUP($BG167, $AW$4:$BD$1707, BK$3+2, FALSE)</f>
        <v>2</v>
      </c>
      <c r="BL167" s="61" t="str">
        <f t="shared" si="93"/>
        <v>5</v>
      </c>
      <c r="BM167" s="61" t="str">
        <f t="shared" si="93"/>
        <v>8</v>
      </c>
      <c r="BN167" s="41" t="str">
        <f t="shared" si="93"/>
        <v>4</v>
      </c>
      <c r="BO167" s="48" t="str">
        <f t="shared" si="93"/>
        <v>1</v>
      </c>
      <c r="BP167" s="48" t="str">
        <f t="shared" si="93"/>
        <v>3</v>
      </c>
      <c r="BQ167" s="65" t="str">
        <f t="shared" si="90"/>
        <v>7</v>
      </c>
      <c r="BR167" s="53" t="str">
        <f t="shared" si="91"/>
        <v>-</v>
      </c>
      <c r="BS167" s="8" t="str">
        <f t="shared" si="92"/>
        <v>-</v>
      </c>
      <c r="BT167" s="9">
        <f>COUNTIF($BS$4:BS167, "&lt;&gt;-")</f>
        <v>7</v>
      </c>
    </row>
    <row r="168" spans="17:72" x14ac:dyDescent="0.25">
      <c r="Q168" s="7">
        <f t="shared" si="69"/>
        <v>28</v>
      </c>
      <c r="R168" s="8">
        <f t="shared" si="70"/>
        <v>3</v>
      </c>
      <c r="S168" s="14">
        <f>COUNTIF($X$4:X168, "&lt;&gt;-")</f>
        <v>89</v>
      </c>
      <c r="T168" s="21">
        <v>164</v>
      </c>
      <c r="U168" s="27" t="str">
        <f t="shared" si="71"/>
        <v>6</v>
      </c>
      <c r="V168" s="41" t="str">
        <f t="shared" si="71"/>
        <v>2</v>
      </c>
      <c r="W168" s="36" t="str">
        <f t="shared" si="72"/>
        <v>4</v>
      </c>
      <c r="X168" s="30" t="str">
        <f t="shared" si="73"/>
        <v>-</v>
      </c>
      <c r="Z168" s="7">
        <f t="shared" si="74"/>
        <v>33</v>
      </c>
      <c r="AA168" s="8">
        <f t="shared" si="75"/>
        <v>5</v>
      </c>
      <c r="AB168" s="7">
        <f>COUNTIF($AH$4:AH168, "&lt;&gt;-")</f>
        <v>77</v>
      </c>
      <c r="AC168" s="21">
        <v>164</v>
      </c>
      <c r="AD168" s="47" t="str">
        <f t="shared" si="76"/>
        <v>2</v>
      </c>
      <c r="AE168" s="41" t="str">
        <f t="shared" si="76"/>
        <v>7</v>
      </c>
      <c r="AF168" s="48" t="str">
        <f t="shared" si="76"/>
        <v>1</v>
      </c>
      <c r="AG168" s="57" t="str">
        <f t="shared" si="77"/>
        <v>8</v>
      </c>
      <c r="AH168" s="53" t="str">
        <f t="shared" si="78"/>
        <v>3456</v>
      </c>
      <c r="AJ168" s="7">
        <f t="shared" si="79"/>
        <v>42</v>
      </c>
      <c r="AK168" s="8">
        <f t="shared" si="80"/>
        <v>1</v>
      </c>
      <c r="AL168" s="7">
        <f>COUNTIF($AS$4:AS168, "&lt;&gt;-")</f>
        <v>65</v>
      </c>
      <c r="AM168" s="21">
        <v>164</v>
      </c>
      <c r="AN168" s="27" t="str">
        <f t="shared" si="81"/>
        <v>1</v>
      </c>
      <c r="AO168" s="61" t="str">
        <f t="shared" si="68"/>
        <v>8</v>
      </c>
      <c r="AP168" s="41" t="str">
        <f t="shared" si="68"/>
        <v>5</v>
      </c>
      <c r="AQ168" s="48" t="str">
        <f t="shared" si="68"/>
        <v>2</v>
      </c>
      <c r="AR168" s="57" t="str">
        <f t="shared" si="82"/>
        <v>3</v>
      </c>
      <c r="AS168" s="53" t="str">
        <f t="shared" si="83"/>
        <v>-</v>
      </c>
      <c r="AU168" s="7">
        <f t="shared" si="84"/>
        <v>55</v>
      </c>
      <c r="AV168" s="8">
        <f t="shared" si="85"/>
        <v>3</v>
      </c>
      <c r="AW168" s="7">
        <f>COUNTIF($BE$4:BE168, "&lt;&gt;-")</f>
        <v>46</v>
      </c>
      <c r="AX168" s="21">
        <v>164</v>
      </c>
      <c r="AY168" s="27" t="str">
        <f t="shared" si="67"/>
        <v>1</v>
      </c>
      <c r="AZ168" s="61" t="str">
        <f t="shared" si="67"/>
        <v>7</v>
      </c>
      <c r="BA168" s="41" t="str">
        <f t="shared" si="67"/>
        <v>5</v>
      </c>
      <c r="BB168" s="48" t="str">
        <f t="shared" si="67"/>
        <v>2</v>
      </c>
      <c r="BC168" s="48" t="str">
        <f t="shared" si="67"/>
        <v>6</v>
      </c>
      <c r="BD168" s="57" t="str">
        <f t="shared" si="86"/>
        <v>8</v>
      </c>
      <c r="BE168" s="53" t="str">
        <f t="shared" si="87"/>
        <v>-</v>
      </c>
      <c r="BG168" s="7">
        <f t="shared" si="88"/>
        <v>83</v>
      </c>
      <c r="BH168" s="8">
        <f t="shared" si="89"/>
        <v>1</v>
      </c>
      <c r="BI168" s="7">
        <f>COUNTIF($BR$4:BR168, "&lt;&gt;-")</f>
        <v>35</v>
      </c>
      <c r="BJ168" s="21">
        <v>164</v>
      </c>
      <c r="BK168" s="27" t="str">
        <f t="shared" si="94"/>
        <v>2</v>
      </c>
      <c r="BL168" s="61" t="str">
        <f t="shared" si="93"/>
        <v>5</v>
      </c>
      <c r="BM168" s="61" t="str">
        <f t="shared" si="93"/>
        <v>8</v>
      </c>
      <c r="BN168" s="41" t="str">
        <f t="shared" si="93"/>
        <v>4</v>
      </c>
      <c r="BO168" s="48" t="str">
        <f t="shared" si="93"/>
        <v>7</v>
      </c>
      <c r="BP168" s="48" t="str">
        <f t="shared" si="93"/>
        <v>3</v>
      </c>
      <c r="BQ168" s="65" t="str">
        <f t="shared" si="90"/>
        <v>1</v>
      </c>
      <c r="BR168" s="53" t="str">
        <f t="shared" si="91"/>
        <v>-</v>
      </c>
      <c r="BS168" s="8" t="str">
        <f t="shared" si="92"/>
        <v>-</v>
      </c>
      <c r="BT168" s="9">
        <f>COUNTIF($BS$4:BS168, "&lt;&gt;-")</f>
        <v>7</v>
      </c>
    </row>
    <row r="169" spans="17:72" x14ac:dyDescent="0.25">
      <c r="Q169" s="7">
        <f t="shared" si="69"/>
        <v>28</v>
      </c>
      <c r="R169" s="8">
        <f t="shared" si="70"/>
        <v>4</v>
      </c>
      <c r="S169" s="14">
        <f>COUNTIF($X$4:X169, "&lt;&gt;-")</f>
        <v>90</v>
      </c>
      <c r="T169" s="21">
        <v>165</v>
      </c>
      <c r="U169" s="27" t="str">
        <f t="shared" si="71"/>
        <v>6</v>
      </c>
      <c r="V169" s="41" t="str">
        <f t="shared" si="71"/>
        <v>2</v>
      </c>
      <c r="W169" s="36" t="str">
        <f t="shared" si="72"/>
        <v>5</v>
      </c>
      <c r="X169" s="30" t="str">
        <f t="shared" si="73"/>
        <v>13478</v>
      </c>
      <c r="Z169" s="7">
        <f t="shared" si="74"/>
        <v>34</v>
      </c>
      <c r="AA169" s="8">
        <f t="shared" si="75"/>
        <v>1</v>
      </c>
      <c r="AB169" s="7">
        <f>COUNTIF($AH$4:AH169, "&lt;&gt;-")</f>
        <v>78</v>
      </c>
      <c r="AC169" s="21">
        <v>165</v>
      </c>
      <c r="AD169" s="47" t="str">
        <f t="shared" si="76"/>
        <v>2</v>
      </c>
      <c r="AE169" s="41" t="str">
        <f t="shared" si="76"/>
        <v>7</v>
      </c>
      <c r="AF169" s="48" t="str">
        <f t="shared" si="76"/>
        <v>3</v>
      </c>
      <c r="AG169" s="57" t="str">
        <f t="shared" si="77"/>
        <v>1</v>
      </c>
      <c r="AH169" s="53" t="str">
        <f t="shared" si="78"/>
        <v>4568</v>
      </c>
      <c r="AJ169" s="7">
        <f t="shared" si="79"/>
        <v>42</v>
      </c>
      <c r="AK169" s="8">
        <f t="shared" si="80"/>
        <v>2</v>
      </c>
      <c r="AL169" s="7">
        <f>COUNTIF($AS$4:AS169, "&lt;&gt;-")</f>
        <v>66</v>
      </c>
      <c r="AM169" s="21">
        <v>165</v>
      </c>
      <c r="AN169" s="27" t="str">
        <f t="shared" si="81"/>
        <v>1</v>
      </c>
      <c r="AO169" s="61" t="str">
        <f t="shared" si="68"/>
        <v>8</v>
      </c>
      <c r="AP169" s="41" t="str">
        <f t="shared" si="68"/>
        <v>5</v>
      </c>
      <c r="AQ169" s="48" t="str">
        <f t="shared" si="68"/>
        <v>2</v>
      </c>
      <c r="AR169" s="57" t="str">
        <f t="shared" si="82"/>
        <v>4</v>
      </c>
      <c r="AS169" s="53" t="str">
        <f t="shared" si="83"/>
        <v>367</v>
      </c>
      <c r="AU169" s="7">
        <f t="shared" si="84"/>
        <v>56</v>
      </c>
      <c r="AV169" s="8">
        <f t="shared" si="85"/>
        <v>1</v>
      </c>
      <c r="AW169" s="7">
        <f>COUNTIF($BE$4:BE169, "&lt;&gt;-")</f>
        <v>46</v>
      </c>
      <c r="AX169" s="21">
        <v>165</v>
      </c>
      <c r="AY169" s="27" t="str">
        <f t="shared" si="67"/>
        <v>1</v>
      </c>
      <c r="AZ169" s="61" t="str">
        <f t="shared" si="67"/>
        <v>7</v>
      </c>
      <c r="BA169" s="41" t="str">
        <f t="shared" si="67"/>
        <v>5</v>
      </c>
      <c r="BB169" s="48" t="str">
        <f t="shared" si="67"/>
        <v>2</v>
      </c>
      <c r="BC169" s="48" t="str">
        <f t="shared" si="67"/>
        <v>8</v>
      </c>
      <c r="BD169" s="57" t="str">
        <f t="shared" si="86"/>
        <v>3</v>
      </c>
      <c r="BE169" s="53" t="str">
        <f t="shared" si="87"/>
        <v>-</v>
      </c>
      <c r="BG169" s="7">
        <f t="shared" si="88"/>
        <v>83</v>
      </c>
      <c r="BH169" s="8">
        <f t="shared" si="89"/>
        <v>2</v>
      </c>
      <c r="BI169" s="7">
        <f>COUNTIF($BR$4:BR169, "&lt;&gt;-")</f>
        <v>36</v>
      </c>
      <c r="BJ169" s="21">
        <v>165</v>
      </c>
      <c r="BK169" s="27" t="str">
        <f t="shared" si="94"/>
        <v>2</v>
      </c>
      <c r="BL169" s="61" t="str">
        <f t="shared" si="93"/>
        <v>5</v>
      </c>
      <c r="BM169" s="61" t="str">
        <f t="shared" si="93"/>
        <v>8</v>
      </c>
      <c r="BN169" s="41" t="str">
        <f t="shared" si="93"/>
        <v>4</v>
      </c>
      <c r="BO169" s="48" t="str">
        <f t="shared" si="93"/>
        <v>7</v>
      </c>
      <c r="BP169" s="48" t="str">
        <f t="shared" si="93"/>
        <v>3</v>
      </c>
      <c r="BQ169" s="65" t="str">
        <f t="shared" si="90"/>
        <v>6</v>
      </c>
      <c r="BR169" s="53" t="str">
        <f t="shared" si="91"/>
        <v>1</v>
      </c>
      <c r="BS169" s="8" t="str">
        <f t="shared" si="92"/>
        <v>-</v>
      </c>
      <c r="BT169" s="9">
        <f>COUNTIF($BS$4:BS169, "&lt;&gt;-")</f>
        <v>7</v>
      </c>
    </row>
    <row r="170" spans="17:72" x14ac:dyDescent="0.25">
      <c r="Q170" s="7">
        <f t="shared" si="69"/>
        <v>28</v>
      </c>
      <c r="R170" s="8">
        <f t="shared" si="70"/>
        <v>5</v>
      </c>
      <c r="S170" s="14">
        <f>COUNTIF($X$4:X170, "&lt;&gt;-")</f>
        <v>91</v>
      </c>
      <c r="T170" s="21">
        <v>166</v>
      </c>
      <c r="U170" s="27" t="str">
        <f t="shared" si="71"/>
        <v>6</v>
      </c>
      <c r="V170" s="41" t="str">
        <f t="shared" si="71"/>
        <v>2</v>
      </c>
      <c r="W170" s="36" t="str">
        <f t="shared" si="72"/>
        <v>7</v>
      </c>
      <c r="X170" s="30" t="str">
        <f t="shared" si="73"/>
        <v>13458</v>
      </c>
      <c r="Z170" s="7">
        <f t="shared" si="74"/>
        <v>34</v>
      </c>
      <c r="AA170" s="8">
        <f t="shared" si="75"/>
        <v>2</v>
      </c>
      <c r="AB170" s="7">
        <f>COUNTIF($AH$4:AH170, "&lt;&gt;-")</f>
        <v>78</v>
      </c>
      <c r="AC170" s="21">
        <v>166</v>
      </c>
      <c r="AD170" s="47" t="str">
        <f t="shared" si="76"/>
        <v>2</v>
      </c>
      <c r="AE170" s="41" t="str">
        <f t="shared" si="76"/>
        <v>7</v>
      </c>
      <c r="AF170" s="48" t="str">
        <f t="shared" si="76"/>
        <v>3</v>
      </c>
      <c r="AG170" s="57" t="str">
        <f t="shared" si="77"/>
        <v>4</v>
      </c>
      <c r="AH170" s="53" t="str">
        <f t="shared" si="78"/>
        <v>-</v>
      </c>
      <c r="AJ170" s="7">
        <f t="shared" si="79"/>
        <v>42</v>
      </c>
      <c r="AK170" s="8">
        <f t="shared" si="80"/>
        <v>3</v>
      </c>
      <c r="AL170" s="7">
        <f>COUNTIF($AS$4:AS170, "&lt;&gt;-")</f>
        <v>67</v>
      </c>
      <c r="AM170" s="21">
        <v>166</v>
      </c>
      <c r="AN170" s="27" t="str">
        <f t="shared" si="81"/>
        <v>1</v>
      </c>
      <c r="AO170" s="61" t="str">
        <f t="shared" si="68"/>
        <v>8</v>
      </c>
      <c r="AP170" s="41" t="str">
        <f t="shared" si="68"/>
        <v>5</v>
      </c>
      <c r="AQ170" s="48" t="str">
        <f t="shared" si="68"/>
        <v>2</v>
      </c>
      <c r="AR170" s="57" t="str">
        <f t="shared" si="82"/>
        <v>6</v>
      </c>
      <c r="AS170" s="53" t="str">
        <f t="shared" si="83"/>
        <v>347</v>
      </c>
      <c r="AU170" s="7">
        <f t="shared" si="84"/>
        <v>56</v>
      </c>
      <c r="AV170" s="8">
        <f t="shared" si="85"/>
        <v>2</v>
      </c>
      <c r="AW170" s="7">
        <f>COUNTIF($BE$4:BE170, "&lt;&gt;-")</f>
        <v>46</v>
      </c>
      <c r="AX170" s="21">
        <v>166</v>
      </c>
      <c r="AY170" s="27" t="str">
        <f t="shared" ref="AY170:BC220" si="95">VLOOKUP($AU170, $AL$4:$AR$1379, AY$3+2, FALSE)</f>
        <v>1</v>
      </c>
      <c r="AZ170" s="61" t="str">
        <f t="shared" si="95"/>
        <v>7</v>
      </c>
      <c r="BA170" s="41" t="str">
        <f t="shared" si="95"/>
        <v>5</v>
      </c>
      <c r="BB170" s="48" t="str">
        <f t="shared" si="95"/>
        <v>2</v>
      </c>
      <c r="BC170" s="48" t="str">
        <f t="shared" si="95"/>
        <v>8</v>
      </c>
      <c r="BD170" s="57" t="str">
        <f t="shared" si="86"/>
        <v>4</v>
      </c>
      <c r="BE170" s="53" t="str">
        <f t="shared" si="87"/>
        <v>-</v>
      </c>
      <c r="BG170" s="7">
        <f t="shared" si="88"/>
        <v>84</v>
      </c>
      <c r="BH170" s="8">
        <f t="shared" si="89"/>
        <v>1</v>
      </c>
      <c r="BI170" s="7">
        <f>COUNTIF($BR$4:BR170, "&lt;&gt;-")</f>
        <v>36</v>
      </c>
      <c r="BJ170" s="21">
        <v>166</v>
      </c>
      <c r="BK170" s="27" t="str">
        <f t="shared" si="94"/>
        <v>2</v>
      </c>
      <c r="BL170" s="61" t="str">
        <f t="shared" si="93"/>
        <v>5</v>
      </c>
      <c r="BM170" s="61" t="str">
        <f t="shared" si="93"/>
        <v>8</v>
      </c>
      <c r="BN170" s="41" t="str">
        <f t="shared" si="93"/>
        <v>6</v>
      </c>
      <c r="BO170" s="48" t="str">
        <f t="shared" si="93"/>
        <v>1</v>
      </c>
      <c r="BP170" s="48" t="str">
        <f t="shared" si="93"/>
        <v>3</v>
      </c>
      <c r="BQ170" s="65" t="str">
        <f t="shared" si="90"/>
        <v>4</v>
      </c>
      <c r="BR170" s="53" t="str">
        <f t="shared" si="91"/>
        <v>-</v>
      </c>
      <c r="BS170" s="8" t="str">
        <f t="shared" si="92"/>
        <v>-</v>
      </c>
      <c r="BT170" s="9">
        <f>COUNTIF($BS$4:BS170, "&lt;&gt;-")</f>
        <v>7</v>
      </c>
    </row>
    <row r="171" spans="17:72" x14ac:dyDescent="0.25">
      <c r="Q171" s="7">
        <f t="shared" si="69"/>
        <v>28</v>
      </c>
      <c r="R171" s="8">
        <f t="shared" si="70"/>
        <v>6</v>
      </c>
      <c r="S171" s="14">
        <f>COUNTIF($X$4:X171, "&lt;&gt;-")</f>
        <v>91</v>
      </c>
      <c r="T171" s="21">
        <v>167</v>
      </c>
      <c r="U171" s="27" t="str">
        <f t="shared" si="71"/>
        <v>6</v>
      </c>
      <c r="V171" s="41" t="str">
        <f t="shared" si="71"/>
        <v>2</v>
      </c>
      <c r="W171" s="36" t="str">
        <f t="shared" si="72"/>
        <v>8</v>
      </c>
      <c r="X171" s="30" t="str">
        <f t="shared" si="73"/>
        <v>-</v>
      </c>
      <c r="Z171" s="7">
        <f t="shared" si="74"/>
        <v>34</v>
      </c>
      <c r="AA171" s="8">
        <f t="shared" si="75"/>
        <v>3</v>
      </c>
      <c r="AB171" s="7">
        <f>COUNTIF($AH$4:AH171, "&lt;&gt;-")</f>
        <v>78</v>
      </c>
      <c r="AC171" s="21">
        <v>167</v>
      </c>
      <c r="AD171" s="47" t="str">
        <f t="shared" si="76"/>
        <v>2</v>
      </c>
      <c r="AE171" s="41" t="str">
        <f t="shared" si="76"/>
        <v>7</v>
      </c>
      <c r="AF171" s="48" t="str">
        <f t="shared" si="76"/>
        <v>3</v>
      </c>
      <c r="AG171" s="57" t="str">
        <f t="shared" si="77"/>
        <v>5</v>
      </c>
      <c r="AH171" s="53" t="str">
        <f t="shared" si="78"/>
        <v>-</v>
      </c>
      <c r="AJ171" s="7">
        <f t="shared" si="79"/>
        <v>42</v>
      </c>
      <c r="AK171" s="8">
        <f t="shared" si="80"/>
        <v>4</v>
      </c>
      <c r="AL171" s="7">
        <f>COUNTIF($AS$4:AS171, "&lt;&gt;-")</f>
        <v>67</v>
      </c>
      <c r="AM171" s="21">
        <v>167</v>
      </c>
      <c r="AN171" s="27" t="str">
        <f t="shared" si="81"/>
        <v>1</v>
      </c>
      <c r="AO171" s="61" t="str">
        <f t="shared" si="68"/>
        <v>8</v>
      </c>
      <c r="AP171" s="41" t="str">
        <f t="shared" si="68"/>
        <v>5</v>
      </c>
      <c r="AQ171" s="48" t="str">
        <f t="shared" si="68"/>
        <v>2</v>
      </c>
      <c r="AR171" s="57" t="str">
        <f t="shared" si="82"/>
        <v>7</v>
      </c>
      <c r="AS171" s="53" t="str">
        <f t="shared" si="83"/>
        <v>-</v>
      </c>
      <c r="AU171" s="7">
        <f t="shared" si="84"/>
        <v>56</v>
      </c>
      <c r="AV171" s="8">
        <f t="shared" si="85"/>
        <v>3</v>
      </c>
      <c r="AW171" s="7">
        <f>COUNTIF($BE$4:BE171, "&lt;&gt;-")</f>
        <v>46</v>
      </c>
      <c r="AX171" s="21">
        <v>167</v>
      </c>
      <c r="AY171" s="27" t="str">
        <f t="shared" si="95"/>
        <v>1</v>
      </c>
      <c r="AZ171" s="61" t="str">
        <f t="shared" si="95"/>
        <v>7</v>
      </c>
      <c r="BA171" s="41" t="str">
        <f t="shared" si="95"/>
        <v>5</v>
      </c>
      <c r="BB171" s="48" t="str">
        <f t="shared" si="95"/>
        <v>2</v>
      </c>
      <c r="BC171" s="48" t="str">
        <f t="shared" si="95"/>
        <v>8</v>
      </c>
      <c r="BD171" s="57" t="str">
        <f t="shared" si="86"/>
        <v>6</v>
      </c>
      <c r="BE171" s="53" t="str">
        <f t="shared" si="87"/>
        <v>-</v>
      </c>
      <c r="BG171" s="7">
        <f t="shared" si="88"/>
        <v>84</v>
      </c>
      <c r="BH171" s="8">
        <f t="shared" si="89"/>
        <v>2</v>
      </c>
      <c r="BI171" s="7">
        <f>COUNTIF($BR$4:BR171, "&lt;&gt;-")</f>
        <v>37</v>
      </c>
      <c r="BJ171" s="21">
        <v>167</v>
      </c>
      <c r="BK171" s="27" t="str">
        <f t="shared" si="94"/>
        <v>2</v>
      </c>
      <c r="BL171" s="61" t="str">
        <f t="shared" si="93"/>
        <v>5</v>
      </c>
      <c r="BM171" s="61" t="str">
        <f t="shared" si="93"/>
        <v>8</v>
      </c>
      <c r="BN171" s="41" t="str">
        <f t="shared" si="93"/>
        <v>6</v>
      </c>
      <c r="BO171" s="48" t="str">
        <f t="shared" si="93"/>
        <v>1</v>
      </c>
      <c r="BP171" s="48" t="str">
        <f t="shared" si="93"/>
        <v>3</v>
      </c>
      <c r="BQ171" s="65" t="str">
        <f t="shared" si="90"/>
        <v>7</v>
      </c>
      <c r="BR171" s="53" t="str">
        <f t="shared" si="91"/>
        <v>4</v>
      </c>
      <c r="BS171" s="8" t="str">
        <f t="shared" si="92"/>
        <v>-</v>
      </c>
      <c r="BT171" s="9">
        <f>COUNTIF($BS$4:BS171, "&lt;&gt;-")</f>
        <v>7</v>
      </c>
    </row>
    <row r="172" spans="17:72" x14ac:dyDescent="0.25">
      <c r="Q172" s="7">
        <f t="shared" si="69"/>
        <v>29</v>
      </c>
      <c r="R172" s="8">
        <f t="shared" si="70"/>
        <v>1</v>
      </c>
      <c r="S172" s="14">
        <f>COUNTIF($X$4:X172, "&lt;&gt;-")</f>
        <v>92</v>
      </c>
      <c r="T172" s="21">
        <v>168</v>
      </c>
      <c r="U172" s="27" t="str">
        <f t="shared" si="71"/>
        <v>6</v>
      </c>
      <c r="V172" s="41" t="str">
        <f t="shared" si="71"/>
        <v>3</v>
      </c>
      <c r="W172" s="36" t="str">
        <f t="shared" si="72"/>
        <v>1</v>
      </c>
      <c r="X172" s="30" t="str">
        <f t="shared" si="73"/>
        <v>24578</v>
      </c>
      <c r="Z172" s="7">
        <f t="shared" si="74"/>
        <v>34</v>
      </c>
      <c r="AA172" s="8">
        <f t="shared" si="75"/>
        <v>4</v>
      </c>
      <c r="AB172" s="7">
        <f>COUNTIF($AH$4:AH172, "&lt;&gt;-")</f>
        <v>79</v>
      </c>
      <c r="AC172" s="21">
        <v>168</v>
      </c>
      <c r="AD172" s="47" t="str">
        <f t="shared" si="76"/>
        <v>2</v>
      </c>
      <c r="AE172" s="41" t="str">
        <f t="shared" si="76"/>
        <v>7</v>
      </c>
      <c r="AF172" s="48" t="str">
        <f t="shared" si="76"/>
        <v>3</v>
      </c>
      <c r="AG172" s="57" t="str">
        <f t="shared" si="77"/>
        <v>6</v>
      </c>
      <c r="AH172" s="53" t="str">
        <f t="shared" si="78"/>
        <v>1458</v>
      </c>
      <c r="AJ172" s="7">
        <f t="shared" si="79"/>
        <v>43</v>
      </c>
      <c r="AK172" s="8">
        <f t="shared" si="80"/>
        <v>1</v>
      </c>
      <c r="AL172" s="7">
        <f>COUNTIF($AS$4:AS172, "&lt;&gt;-")</f>
        <v>67</v>
      </c>
      <c r="AM172" s="21">
        <v>168</v>
      </c>
      <c r="AN172" s="27" t="str">
        <f t="shared" si="81"/>
        <v>1</v>
      </c>
      <c r="AO172" s="61" t="str">
        <f t="shared" si="68"/>
        <v>8</v>
      </c>
      <c r="AP172" s="41" t="str">
        <f t="shared" si="68"/>
        <v>5</v>
      </c>
      <c r="AQ172" s="48" t="str">
        <f t="shared" si="68"/>
        <v>3</v>
      </c>
      <c r="AR172" s="57" t="str">
        <f t="shared" si="82"/>
        <v>2</v>
      </c>
      <c r="AS172" s="53" t="str">
        <f t="shared" si="83"/>
        <v>-</v>
      </c>
      <c r="AU172" s="7">
        <f t="shared" si="84"/>
        <v>57</v>
      </c>
      <c r="AV172" s="8">
        <f t="shared" si="85"/>
        <v>1</v>
      </c>
      <c r="AW172" s="7">
        <f>COUNTIF($BE$4:BE172, "&lt;&gt;-")</f>
        <v>46</v>
      </c>
      <c r="AX172" s="21">
        <v>168</v>
      </c>
      <c r="AY172" s="27" t="str">
        <f t="shared" si="95"/>
        <v>1</v>
      </c>
      <c r="AZ172" s="61" t="str">
        <f t="shared" si="95"/>
        <v>7</v>
      </c>
      <c r="BA172" s="41" t="str">
        <f t="shared" si="95"/>
        <v>5</v>
      </c>
      <c r="BB172" s="48" t="str">
        <f t="shared" si="95"/>
        <v>3</v>
      </c>
      <c r="BC172" s="48" t="str">
        <f t="shared" si="95"/>
        <v>6</v>
      </c>
      <c r="BD172" s="57" t="str">
        <f t="shared" si="86"/>
        <v>2</v>
      </c>
      <c r="BE172" s="53" t="str">
        <f t="shared" si="87"/>
        <v>-</v>
      </c>
      <c r="BG172" s="7">
        <f t="shared" si="88"/>
        <v>85</v>
      </c>
      <c r="BH172" s="8">
        <f t="shared" si="89"/>
        <v>1</v>
      </c>
      <c r="BI172" s="7">
        <f>COUNTIF($BR$4:BR172, "&lt;&gt;-")</f>
        <v>38</v>
      </c>
      <c r="BJ172" s="21">
        <v>168</v>
      </c>
      <c r="BK172" s="27" t="str">
        <f t="shared" si="94"/>
        <v>2</v>
      </c>
      <c r="BL172" s="61" t="str">
        <f t="shared" si="93"/>
        <v>6</v>
      </c>
      <c r="BM172" s="61" t="str">
        <f t="shared" si="93"/>
        <v>1</v>
      </c>
      <c r="BN172" s="41" t="str">
        <f t="shared" si="93"/>
        <v>3</v>
      </c>
      <c r="BO172" s="48" t="str">
        <f t="shared" si="93"/>
        <v>5</v>
      </c>
      <c r="BP172" s="48" t="str">
        <f t="shared" si="93"/>
        <v>8</v>
      </c>
      <c r="BQ172" s="65" t="str">
        <f t="shared" si="90"/>
        <v>4</v>
      </c>
      <c r="BR172" s="53" t="str">
        <f t="shared" si="91"/>
        <v>7</v>
      </c>
      <c r="BS172" s="8" t="str">
        <f t="shared" si="92"/>
        <v>-</v>
      </c>
      <c r="BT172" s="9">
        <f>COUNTIF($BS$4:BS172, "&lt;&gt;-")</f>
        <v>7</v>
      </c>
    </row>
    <row r="173" spans="17:72" x14ac:dyDescent="0.25">
      <c r="Q173" s="7">
        <f t="shared" si="69"/>
        <v>29</v>
      </c>
      <c r="R173" s="8">
        <f t="shared" si="70"/>
        <v>2</v>
      </c>
      <c r="S173" s="14">
        <f>COUNTIF($X$4:X173, "&lt;&gt;-")</f>
        <v>92</v>
      </c>
      <c r="T173" s="21">
        <v>169</v>
      </c>
      <c r="U173" s="27" t="str">
        <f t="shared" si="71"/>
        <v>6</v>
      </c>
      <c r="V173" s="41" t="str">
        <f t="shared" si="71"/>
        <v>3</v>
      </c>
      <c r="W173" s="36" t="str">
        <f t="shared" si="72"/>
        <v>2</v>
      </c>
      <c r="X173" s="30" t="str">
        <f t="shared" si="73"/>
        <v>-</v>
      </c>
      <c r="Z173" s="7">
        <f t="shared" si="74"/>
        <v>34</v>
      </c>
      <c r="AA173" s="8">
        <f t="shared" si="75"/>
        <v>5</v>
      </c>
      <c r="AB173" s="7">
        <f>COUNTIF($AH$4:AH173, "&lt;&gt;-")</f>
        <v>80</v>
      </c>
      <c r="AC173" s="21">
        <v>169</v>
      </c>
      <c r="AD173" s="47" t="str">
        <f t="shared" si="76"/>
        <v>2</v>
      </c>
      <c r="AE173" s="41" t="str">
        <f t="shared" si="76"/>
        <v>7</v>
      </c>
      <c r="AF173" s="48" t="str">
        <f t="shared" si="76"/>
        <v>3</v>
      </c>
      <c r="AG173" s="57" t="str">
        <f t="shared" si="77"/>
        <v>8</v>
      </c>
      <c r="AH173" s="53" t="str">
        <f t="shared" si="78"/>
        <v>1456</v>
      </c>
      <c r="AJ173" s="7">
        <f t="shared" si="79"/>
        <v>43</v>
      </c>
      <c r="AK173" s="8">
        <f t="shared" si="80"/>
        <v>2</v>
      </c>
      <c r="AL173" s="7">
        <f>COUNTIF($AS$4:AS173, "&lt;&gt;-")</f>
        <v>67</v>
      </c>
      <c r="AM173" s="21">
        <v>169</v>
      </c>
      <c r="AN173" s="27" t="str">
        <f t="shared" si="81"/>
        <v>1</v>
      </c>
      <c r="AO173" s="61" t="str">
        <f t="shared" si="68"/>
        <v>8</v>
      </c>
      <c r="AP173" s="41" t="str">
        <f t="shared" si="68"/>
        <v>5</v>
      </c>
      <c r="AQ173" s="48" t="str">
        <f t="shared" si="68"/>
        <v>3</v>
      </c>
      <c r="AR173" s="57" t="str">
        <f t="shared" si="82"/>
        <v>4</v>
      </c>
      <c r="AS173" s="53" t="str">
        <f t="shared" si="83"/>
        <v>-</v>
      </c>
      <c r="AU173" s="7">
        <f t="shared" si="84"/>
        <v>57</v>
      </c>
      <c r="AV173" s="8">
        <f t="shared" si="85"/>
        <v>2</v>
      </c>
      <c r="AW173" s="7">
        <f>COUNTIF($BE$4:BE173, "&lt;&gt;-")</f>
        <v>47</v>
      </c>
      <c r="AX173" s="21">
        <v>169</v>
      </c>
      <c r="AY173" s="27" t="str">
        <f t="shared" si="95"/>
        <v>1</v>
      </c>
      <c r="AZ173" s="61" t="str">
        <f t="shared" si="95"/>
        <v>7</v>
      </c>
      <c r="BA173" s="41" t="str">
        <f t="shared" si="95"/>
        <v>5</v>
      </c>
      <c r="BB173" s="48" t="str">
        <f t="shared" si="95"/>
        <v>3</v>
      </c>
      <c r="BC173" s="48" t="str">
        <f t="shared" si="95"/>
        <v>6</v>
      </c>
      <c r="BD173" s="57" t="str">
        <f t="shared" si="86"/>
        <v>4</v>
      </c>
      <c r="BE173" s="53" t="str">
        <f t="shared" si="87"/>
        <v>28</v>
      </c>
      <c r="BG173" s="7">
        <f t="shared" si="88"/>
        <v>85</v>
      </c>
      <c r="BH173" s="8">
        <f t="shared" si="89"/>
        <v>2</v>
      </c>
      <c r="BI173" s="7">
        <f>COUNTIF($BR$4:BR173, "&lt;&gt;-")</f>
        <v>38</v>
      </c>
      <c r="BJ173" s="21">
        <v>169</v>
      </c>
      <c r="BK173" s="27" t="str">
        <f t="shared" si="94"/>
        <v>2</v>
      </c>
      <c r="BL173" s="61" t="str">
        <f t="shared" si="93"/>
        <v>6</v>
      </c>
      <c r="BM173" s="61" t="str">
        <f t="shared" si="93"/>
        <v>1</v>
      </c>
      <c r="BN173" s="41" t="str">
        <f t="shared" si="93"/>
        <v>3</v>
      </c>
      <c r="BO173" s="48" t="str">
        <f t="shared" si="93"/>
        <v>5</v>
      </c>
      <c r="BP173" s="48" t="str">
        <f t="shared" si="93"/>
        <v>8</v>
      </c>
      <c r="BQ173" s="65" t="str">
        <f t="shared" si="90"/>
        <v>7</v>
      </c>
      <c r="BR173" s="53" t="str">
        <f t="shared" si="91"/>
        <v>-</v>
      </c>
      <c r="BS173" s="8" t="str">
        <f t="shared" si="92"/>
        <v>-</v>
      </c>
      <c r="BT173" s="9">
        <f>COUNTIF($BS$4:BS173, "&lt;&gt;-")</f>
        <v>7</v>
      </c>
    </row>
    <row r="174" spans="17:72" x14ac:dyDescent="0.25">
      <c r="Q174" s="7">
        <f t="shared" si="69"/>
        <v>29</v>
      </c>
      <c r="R174" s="8">
        <f t="shared" si="70"/>
        <v>3</v>
      </c>
      <c r="S174" s="14">
        <f>COUNTIF($X$4:X174, "&lt;&gt;-")</f>
        <v>92</v>
      </c>
      <c r="T174" s="21">
        <v>170</v>
      </c>
      <c r="U174" s="27" t="str">
        <f t="shared" si="71"/>
        <v>6</v>
      </c>
      <c r="V174" s="41" t="str">
        <f t="shared" si="71"/>
        <v>3</v>
      </c>
      <c r="W174" s="36" t="str">
        <f t="shared" si="72"/>
        <v>4</v>
      </c>
      <c r="X174" s="30" t="str">
        <f t="shared" si="73"/>
        <v>-</v>
      </c>
      <c r="Z174" s="7">
        <f t="shared" si="74"/>
        <v>35</v>
      </c>
      <c r="AA174" s="8">
        <f t="shared" si="75"/>
        <v>1</v>
      </c>
      <c r="AB174" s="7">
        <f>COUNTIF($AH$4:AH174, "&lt;&gt;-")</f>
        <v>81</v>
      </c>
      <c r="AC174" s="21">
        <v>170</v>
      </c>
      <c r="AD174" s="47" t="str">
        <f t="shared" si="76"/>
        <v>2</v>
      </c>
      <c r="AE174" s="41" t="str">
        <f t="shared" si="76"/>
        <v>7</v>
      </c>
      <c r="AF174" s="48" t="str">
        <f t="shared" si="76"/>
        <v>5</v>
      </c>
      <c r="AG174" s="57" t="str">
        <f t="shared" si="77"/>
        <v>1</v>
      </c>
      <c r="AH174" s="53" t="str">
        <f t="shared" si="78"/>
        <v>3468</v>
      </c>
      <c r="AJ174" s="7">
        <f t="shared" si="79"/>
        <v>43</v>
      </c>
      <c r="AK174" s="8">
        <f t="shared" si="80"/>
        <v>3</v>
      </c>
      <c r="AL174" s="7">
        <f>COUNTIF($AS$4:AS174, "&lt;&gt;-")</f>
        <v>68</v>
      </c>
      <c r="AM174" s="21">
        <v>170</v>
      </c>
      <c r="AN174" s="27" t="str">
        <f t="shared" si="81"/>
        <v>1</v>
      </c>
      <c r="AO174" s="61" t="str">
        <f t="shared" si="68"/>
        <v>8</v>
      </c>
      <c r="AP174" s="41" t="str">
        <f t="shared" si="68"/>
        <v>5</v>
      </c>
      <c r="AQ174" s="48" t="str">
        <f t="shared" si="68"/>
        <v>3</v>
      </c>
      <c r="AR174" s="57" t="str">
        <f t="shared" si="82"/>
        <v>6</v>
      </c>
      <c r="AS174" s="53" t="str">
        <f t="shared" si="83"/>
        <v>247</v>
      </c>
      <c r="AU174" s="7">
        <f t="shared" si="84"/>
        <v>57</v>
      </c>
      <c r="AV174" s="8">
        <f t="shared" si="85"/>
        <v>3</v>
      </c>
      <c r="AW174" s="7">
        <f>COUNTIF($BE$4:BE174, "&lt;&gt;-")</f>
        <v>47</v>
      </c>
      <c r="AX174" s="21">
        <v>170</v>
      </c>
      <c r="AY174" s="27" t="str">
        <f t="shared" si="95"/>
        <v>1</v>
      </c>
      <c r="AZ174" s="61" t="str">
        <f t="shared" si="95"/>
        <v>7</v>
      </c>
      <c r="BA174" s="41" t="str">
        <f t="shared" si="95"/>
        <v>5</v>
      </c>
      <c r="BB174" s="48" t="str">
        <f t="shared" si="95"/>
        <v>3</v>
      </c>
      <c r="BC174" s="48" t="str">
        <f t="shared" si="95"/>
        <v>6</v>
      </c>
      <c r="BD174" s="57" t="str">
        <f t="shared" si="86"/>
        <v>8</v>
      </c>
      <c r="BE174" s="53" t="str">
        <f t="shared" si="87"/>
        <v>-</v>
      </c>
      <c r="BG174" s="7">
        <f t="shared" si="88"/>
        <v>86</v>
      </c>
      <c r="BH174" s="8">
        <f t="shared" si="89"/>
        <v>1</v>
      </c>
      <c r="BI174" s="7">
        <f>COUNTIF($BR$4:BR174, "&lt;&gt;-")</f>
        <v>39</v>
      </c>
      <c r="BJ174" s="21">
        <v>170</v>
      </c>
      <c r="BK174" s="27" t="str">
        <f t="shared" si="94"/>
        <v>2</v>
      </c>
      <c r="BL174" s="61" t="str">
        <f t="shared" si="93"/>
        <v>6</v>
      </c>
      <c r="BM174" s="61" t="str">
        <f t="shared" si="93"/>
        <v>1</v>
      </c>
      <c r="BN174" s="41" t="str">
        <f t="shared" si="93"/>
        <v>7</v>
      </c>
      <c r="BO174" s="48" t="str">
        <f t="shared" si="93"/>
        <v>4</v>
      </c>
      <c r="BP174" s="48" t="str">
        <f t="shared" si="93"/>
        <v>8</v>
      </c>
      <c r="BQ174" s="65" t="str">
        <f t="shared" si="90"/>
        <v>3</v>
      </c>
      <c r="BR174" s="53" t="str">
        <f t="shared" si="91"/>
        <v>5</v>
      </c>
      <c r="BS174" s="8" t="str">
        <f t="shared" si="92"/>
        <v>v</v>
      </c>
      <c r="BT174" s="9">
        <f>COUNTIF($BS$4:BS174, "&lt;&gt;-")</f>
        <v>8</v>
      </c>
    </row>
    <row r="175" spans="17:72" x14ac:dyDescent="0.25">
      <c r="Q175" s="7">
        <f t="shared" si="69"/>
        <v>29</v>
      </c>
      <c r="R175" s="8">
        <f t="shared" si="70"/>
        <v>4</v>
      </c>
      <c r="S175" s="14">
        <f>COUNTIF($X$4:X175, "&lt;&gt;-")</f>
        <v>93</v>
      </c>
      <c r="T175" s="21">
        <v>171</v>
      </c>
      <c r="U175" s="27" t="str">
        <f t="shared" si="71"/>
        <v>6</v>
      </c>
      <c r="V175" s="41" t="str">
        <f t="shared" si="71"/>
        <v>3</v>
      </c>
      <c r="W175" s="36" t="str">
        <f t="shared" si="72"/>
        <v>5</v>
      </c>
      <c r="X175" s="30" t="str">
        <f t="shared" si="73"/>
        <v>12478</v>
      </c>
      <c r="Z175" s="7">
        <f t="shared" si="74"/>
        <v>35</v>
      </c>
      <c r="AA175" s="8">
        <f t="shared" si="75"/>
        <v>2</v>
      </c>
      <c r="AB175" s="7">
        <f>COUNTIF($AH$4:AH175, "&lt;&gt;-")</f>
        <v>82</v>
      </c>
      <c r="AC175" s="21">
        <v>171</v>
      </c>
      <c r="AD175" s="47" t="str">
        <f t="shared" si="76"/>
        <v>2</v>
      </c>
      <c r="AE175" s="41" t="str">
        <f t="shared" si="76"/>
        <v>7</v>
      </c>
      <c r="AF175" s="48" t="str">
        <f t="shared" si="76"/>
        <v>5</v>
      </c>
      <c r="AG175" s="57" t="str">
        <f t="shared" si="77"/>
        <v>3</v>
      </c>
      <c r="AH175" s="53" t="str">
        <f t="shared" si="78"/>
        <v>1468</v>
      </c>
      <c r="AJ175" s="7">
        <f t="shared" si="79"/>
        <v>43</v>
      </c>
      <c r="AK175" s="8">
        <f t="shared" si="80"/>
        <v>4</v>
      </c>
      <c r="AL175" s="7">
        <f>COUNTIF($AS$4:AS175, "&lt;&gt;-")</f>
        <v>68</v>
      </c>
      <c r="AM175" s="21">
        <v>171</v>
      </c>
      <c r="AN175" s="27" t="str">
        <f t="shared" si="81"/>
        <v>1</v>
      </c>
      <c r="AO175" s="61" t="str">
        <f t="shared" si="68"/>
        <v>8</v>
      </c>
      <c r="AP175" s="41" t="str">
        <f t="shared" si="68"/>
        <v>5</v>
      </c>
      <c r="AQ175" s="48" t="str">
        <f t="shared" si="68"/>
        <v>3</v>
      </c>
      <c r="AR175" s="57" t="str">
        <f t="shared" si="82"/>
        <v>7</v>
      </c>
      <c r="AS175" s="53" t="str">
        <f t="shared" si="83"/>
        <v>-</v>
      </c>
      <c r="AU175" s="7">
        <f t="shared" si="84"/>
        <v>58</v>
      </c>
      <c r="AV175" s="8">
        <f t="shared" si="85"/>
        <v>1</v>
      </c>
      <c r="AW175" s="7">
        <f>COUNTIF($BE$4:BE175, "&lt;&gt;-")</f>
        <v>47</v>
      </c>
      <c r="AX175" s="21">
        <v>171</v>
      </c>
      <c r="AY175" s="27" t="str">
        <f t="shared" si="95"/>
        <v>1</v>
      </c>
      <c r="AZ175" s="61" t="str">
        <f t="shared" si="95"/>
        <v>7</v>
      </c>
      <c r="BA175" s="41" t="str">
        <f t="shared" si="95"/>
        <v>5</v>
      </c>
      <c r="BB175" s="48" t="str">
        <f t="shared" si="95"/>
        <v>3</v>
      </c>
      <c r="BC175" s="48" t="str">
        <f t="shared" si="95"/>
        <v>8</v>
      </c>
      <c r="BD175" s="57" t="str">
        <f t="shared" si="86"/>
        <v>2</v>
      </c>
      <c r="BE175" s="53" t="str">
        <f t="shared" si="87"/>
        <v>-</v>
      </c>
      <c r="BG175" s="7">
        <f t="shared" si="88"/>
        <v>86</v>
      </c>
      <c r="BH175" s="8">
        <f t="shared" si="89"/>
        <v>2</v>
      </c>
      <c r="BI175" s="7">
        <f>COUNTIF($BR$4:BR175, "&lt;&gt;-")</f>
        <v>39</v>
      </c>
      <c r="BJ175" s="21">
        <v>171</v>
      </c>
      <c r="BK175" s="27" t="str">
        <f t="shared" si="94"/>
        <v>2</v>
      </c>
      <c r="BL175" s="61" t="str">
        <f t="shared" si="93"/>
        <v>6</v>
      </c>
      <c r="BM175" s="61" t="str">
        <f t="shared" si="93"/>
        <v>1</v>
      </c>
      <c r="BN175" s="41" t="str">
        <f t="shared" si="93"/>
        <v>7</v>
      </c>
      <c r="BO175" s="48" t="str">
        <f t="shared" si="93"/>
        <v>4</v>
      </c>
      <c r="BP175" s="48" t="str">
        <f t="shared" si="93"/>
        <v>8</v>
      </c>
      <c r="BQ175" s="65" t="str">
        <f t="shared" si="90"/>
        <v>5</v>
      </c>
      <c r="BR175" s="53" t="str">
        <f t="shared" si="91"/>
        <v>-</v>
      </c>
      <c r="BS175" s="8" t="str">
        <f t="shared" si="92"/>
        <v>-</v>
      </c>
      <c r="BT175" s="9">
        <f>COUNTIF($BS$4:BS175, "&lt;&gt;-")</f>
        <v>8</v>
      </c>
    </row>
    <row r="176" spans="17:72" x14ac:dyDescent="0.25">
      <c r="Q176" s="7">
        <f t="shared" si="69"/>
        <v>29</v>
      </c>
      <c r="R176" s="8">
        <f t="shared" si="70"/>
        <v>5</v>
      </c>
      <c r="S176" s="14">
        <f>COUNTIF($X$4:X176, "&lt;&gt;-")</f>
        <v>94</v>
      </c>
      <c r="T176" s="21">
        <v>172</v>
      </c>
      <c r="U176" s="27" t="str">
        <f t="shared" si="71"/>
        <v>6</v>
      </c>
      <c r="V176" s="41" t="str">
        <f t="shared" si="71"/>
        <v>3</v>
      </c>
      <c r="W176" s="36" t="str">
        <f t="shared" si="72"/>
        <v>7</v>
      </c>
      <c r="X176" s="30" t="str">
        <f t="shared" si="73"/>
        <v>12458</v>
      </c>
      <c r="Z176" s="7">
        <f t="shared" si="74"/>
        <v>35</v>
      </c>
      <c r="AA176" s="8">
        <f t="shared" si="75"/>
        <v>3</v>
      </c>
      <c r="AB176" s="7">
        <f>COUNTIF($AH$4:AH176, "&lt;&gt;-")</f>
        <v>82</v>
      </c>
      <c r="AC176" s="21">
        <v>172</v>
      </c>
      <c r="AD176" s="47" t="str">
        <f t="shared" si="76"/>
        <v>2</v>
      </c>
      <c r="AE176" s="41" t="str">
        <f t="shared" si="76"/>
        <v>7</v>
      </c>
      <c r="AF176" s="48" t="str">
        <f t="shared" si="76"/>
        <v>5</v>
      </c>
      <c r="AG176" s="57" t="str">
        <f t="shared" si="77"/>
        <v>4</v>
      </c>
      <c r="AH176" s="53" t="str">
        <f t="shared" si="78"/>
        <v>-</v>
      </c>
      <c r="AJ176" s="7">
        <f t="shared" si="79"/>
        <v>44</v>
      </c>
      <c r="AK176" s="8">
        <f t="shared" si="80"/>
        <v>1</v>
      </c>
      <c r="AL176" s="7">
        <f>COUNTIF($AS$4:AS176, "&lt;&gt;-")</f>
        <v>69</v>
      </c>
      <c r="AM176" s="21">
        <v>172</v>
      </c>
      <c r="AN176" s="27" t="str">
        <f t="shared" si="81"/>
        <v>1</v>
      </c>
      <c r="AO176" s="61" t="str">
        <f t="shared" si="68"/>
        <v>8</v>
      </c>
      <c r="AP176" s="41" t="str">
        <f t="shared" si="68"/>
        <v>5</v>
      </c>
      <c r="AQ176" s="48" t="str">
        <f t="shared" si="68"/>
        <v>7</v>
      </c>
      <c r="AR176" s="57" t="str">
        <f t="shared" si="82"/>
        <v>2</v>
      </c>
      <c r="AS176" s="53" t="str">
        <f t="shared" si="83"/>
        <v>346</v>
      </c>
      <c r="AU176" s="7">
        <f t="shared" si="84"/>
        <v>58</v>
      </c>
      <c r="AV176" s="8">
        <f t="shared" si="85"/>
        <v>2</v>
      </c>
      <c r="AW176" s="7">
        <f>COUNTIF($BE$4:BE176, "&lt;&gt;-")</f>
        <v>48</v>
      </c>
      <c r="AX176" s="21">
        <v>172</v>
      </c>
      <c r="AY176" s="27" t="str">
        <f t="shared" si="95"/>
        <v>1</v>
      </c>
      <c r="AZ176" s="61" t="str">
        <f t="shared" si="95"/>
        <v>7</v>
      </c>
      <c r="BA176" s="41" t="str">
        <f t="shared" si="95"/>
        <v>5</v>
      </c>
      <c r="BB176" s="48" t="str">
        <f t="shared" si="95"/>
        <v>3</v>
      </c>
      <c r="BC176" s="48" t="str">
        <f t="shared" si="95"/>
        <v>8</v>
      </c>
      <c r="BD176" s="57" t="str">
        <f t="shared" si="86"/>
        <v>4</v>
      </c>
      <c r="BE176" s="53" t="str">
        <f t="shared" si="87"/>
        <v>26</v>
      </c>
      <c r="BG176" s="7">
        <f t="shared" si="88"/>
        <v>87</v>
      </c>
      <c r="BH176" s="8">
        <f t="shared" si="89"/>
        <v>1</v>
      </c>
      <c r="BI176" s="7">
        <f>COUNTIF($BR$4:BR176, "&lt;&gt;-")</f>
        <v>39</v>
      </c>
      <c r="BJ176" s="21">
        <v>172</v>
      </c>
      <c r="BK176" s="27" t="str">
        <f t="shared" si="94"/>
        <v>2</v>
      </c>
      <c r="BL176" s="61" t="str">
        <f t="shared" si="93"/>
        <v>6</v>
      </c>
      <c r="BM176" s="61" t="str">
        <f t="shared" si="93"/>
        <v>1</v>
      </c>
      <c r="BN176" s="41" t="str">
        <f t="shared" si="93"/>
        <v>7</v>
      </c>
      <c r="BO176" s="48" t="str">
        <f t="shared" si="93"/>
        <v>5</v>
      </c>
      <c r="BP176" s="48" t="str">
        <f t="shared" si="93"/>
        <v>3</v>
      </c>
      <c r="BQ176" s="65" t="str">
        <f t="shared" si="90"/>
        <v>4</v>
      </c>
      <c r="BR176" s="53" t="str">
        <f t="shared" si="91"/>
        <v>-</v>
      </c>
      <c r="BS176" s="8" t="str">
        <f t="shared" si="92"/>
        <v>-</v>
      </c>
      <c r="BT176" s="9">
        <f>COUNTIF($BS$4:BS176, "&lt;&gt;-")</f>
        <v>8</v>
      </c>
    </row>
    <row r="177" spans="17:72" x14ac:dyDescent="0.25">
      <c r="Q177" s="7">
        <f t="shared" si="69"/>
        <v>29</v>
      </c>
      <c r="R177" s="8">
        <f t="shared" si="70"/>
        <v>6</v>
      </c>
      <c r="S177" s="14">
        <f>COUNTIF($X$4:X177, "&lt;&gt;-")</f>
        <v>94</v>
      </c>
      <c r="T177" s="21">
        <v>173</v>
      </c>
      <c r="U177" s="27" t="str">
        <f t="shared" si="71"/>
        <v>6</v>
      </c>
      <c r="V177" s="41" t="str">
        <f t="shared" si="71"/>
        <v>3</v>
      </c>
      <c r="W177" s="36" t="str">
        <f t="shared" si="72"/>
        <v>8</v>
      </c>
      <c r="X177" s="30" t="str">
        <f t="shared" si="73"/>
        <v>-</v>
      </c>
      <c r="Z177" s="7">
        <f t="shared" si="74"/>
        <v>35</v>
      </c>
      <c r="AA177" s="8">
        <f t="shared" si="75"/>
        <v>4</v>
      </c>
      <c r="AB177" s="7">
        <f>COUNTIF($AH$4:AH177, "&lt;&gt;-")</f>
        <v>82</v>
      </c>
      <c r="AC177" s="21">
        <v>173</v>
      </c>
      <c r="AD177" s="47" t="str">
        <f t="shared" si="76"/>
        <v>2</v>
      </c>
      <c r="AE177" s="41" t="str">
        <f t="shared" si="76"/>
        <v>7</v>
      </c>
      <c r="AF177" s="48" t="str">
        <f t="shared" si="76"/>
        <v>5</v>
      </c>
      <c r="AG177" s="57" t="str">
        <f t="shared" si="77"/>
        <v>6</v>
      </c>
      <c r="AH177" s="53" t="str">
        <f t="shared" si="78"/>
        <v>-</v>
      </c>
      <c r="AJ177" s="7">
        <f t="shared" si="79"/>
        <v>44</v>
      </c>
      <c r="AK177" s="8">
        <f t="shared" si="80"/>
        <v>2</v>
      </c>
      <c r="AL177" s="7">
        <f>COUNTIF($AS$4:AS177, "&lt;&gt;-")</f>
        <v>69</v>
      </c>
      <c r="AM177" s="21">
        <v>173</v>
      </c>
      <c r="AN177" s="27" t="str">
        <f t="shared" si="81"/>
        <v>1</v>
      </c>
      <c r="AO177" s="61" t="str">
        <f t="shared" si="68"/>
        <v>8</v>
      </c>
      <c r="AP177" s="41" t="str">
        <f t="shared" si="68"/>
        <v>5</v>
      </c>
      <c r="AQ177" s="48" t="str">
        <f t="shared" si="68"/>
        <v>7</v>
      </c>
      <c r="AR177" s="57" t="str">
        <f t="shared" si="82"/>
        <v>3</v>
      </c>
      <c r="AS177" s="53" t="str">
        <f t="shared" si="83"/>
        <v>-</v>
      </c>
      <c r="AU177" s="7">
        <f t="shared" si="84"/>
        <v>58</v>
      </c>
      <c r="AV177" s="8">
        <f t="shared" si="85"/>
        <v>3</v>
      </c>
      <c r="AW177" s="7">
        <f>COUNTIF($BE$4:BE177, "&lt;&gt;-")</f>
        <v>48</v>
      </c>
      <c r="AX177" s="21">
        <v>173</v>
      </c>
      <c r="AY177" s="27" t="str">
        <f t="shared" si="95"/>
        <v>1</v>
      </c>
      <c r="AZ177" s="61" t="str">
        <f t="shared" si="95"/>
        <v>7</v>
      </c>
      <c r="BA177" s="41" t="str">
        <f t="shared" si="95"/>
        <v>5</v>
      </c>
      <c r="BB177" s="48" t="str">
        <f t="shared" si="95"/>
        <v>3</v>
      </c>
      <c r="BC177" s="48" t="str">
        <f t="shared" si="95"/>
        <v>8</v>
      </c>
      <c r="BD177" s="57" t="str">
        <f t="shared" si="86"/>
        <v>6</v>
      </c>
      <c r="BE177" s="53" t="str">
        <f t="shared" si="87"/>
        <v>-</v>
      </c>
      <c r="BG177" s="7">
        <f t="shared" si="88"/>
        <v>87</v>
      </c>
      <c r="BH177" s="8">
        <f t="shared" si="89"/>
        <v>2</v>
      </c>
      <c r="BI177" s="7">
        <f>COUNTIF($BR$4:BR177, "&lt;&gt;-")</f>
        <v>39</v>
      </c>
      <c r="BJ177" s="21">
        <v>173</v>
      </c>
      <c r="BK177" s="27" t="str">
        <f t="shared" si="94"/>
        <v>2</v>
      </c>
      <c r="BL177" s="61" t="str">
        <f t="shared" si="93"/>
        <v>6</v>
      </c>
      <c r="BM177" s="61" t="str">
        <f t="shared" si="93"/>
        <v>1</v>
      </c>
      <c r="BN177" s="41" t="str">
        <f t="shared" si="93"/>
        <v>7</v>
      </c>
      <c r="BO177" s="48" t="str">
        <f t="shared" si="93"/>
        <v>5</v>
      </c>
      <c r="BP177" s="48" t="str">
        <f t="shared" si="93"/>
        <v>3</v>
      </c>
      <c r="BQ177" s="65" t="str">
        <f t="shared" si="90"/>
        <v>8</v>
      </c>
      <c r="BR177" s="53" t="str">
        <f t="shared" si="91"/>
        <v>-</v>
      </c>
      <c r="BS177" s="8" t="str">
        <f t="shared" si="92"/>
        <v>-</v>
      </c>
      <c r="BT177" s="9">
        <f>COUNTIF($BS$4:BS177, "&lt;&gt;-")</f>
        <v>8</v>
      </c>
    </row>
    <row r="178" spans="17:72" x14ac:dyDescent="0.25">
      <c r="Q178" s="7">
        <f t="shared" si="69"/>
        <v>30</v>
      </c>
      <c r="R178" s="8">
        <f t="shared" si="70"/>
        <v>1</v>
      </c>
      <c r="S178" s="14">
        <f>COUNTIF($X$4:X178, "&lt;&gt;-")</f>
        <v>95</v>
      </c>
      <c r="T178" s="21">
        <v>174</v>
      </c>
      <c r="U178" s="27" t="str">
        <f t="shared" si="71"/>
        <v>6</v>
      </c>
      <c r="V178" s="41" t="str">
        <f t="shared" si="71"/>
        <v>4</v>
      </c>
      <c r="W178" s="36" t="str">
        <f t="shared" si="72"/>
        <v>1</v>
      </c>
      <c r="X178" s="30" t="str">
        <f t="shared" si="73"/>
        <v>23578</v>
      </c>
      <c r="Z178" s="7">
        <f t="shared" si="74"/>
        <v>35</v>
      </c>
      <c r="AA178" s="8">
        <f t="shared" si="75"/>
        <v>5</v>
      </c>
      <c r="AB178" s="7">
        <f>COUNTIF($AH$4:AH178, "&lt;&gt;-")</f>
        <v>83</v>
      </c>
      <c r="AC178" s="21">
        <v>174</v>
      </c>
      <c r="AD178" s="47" t="str">
        <f t="shared" si="76"/>
        <v>2</v>
      </c>
      <c r="AE178" s="41" t="str">
        <f t="shared" si="76"/>
        <v>7</v>
      </c>
      <c r="AF178" s="48" t="str">
        <f t="shared" si="76"/>
        <v>5</v>
      </c>
      <c r="AG178" s="57" t="str">
        <f t="shared" si="77"/>
        <v>8</v>
      </c>
      <c r="AH178" s="53" t="str">
        <f t="shared" si="78"/>
        <v>1346</v>
      </c>
      <c r="AJ178" s="7">
        <f t="shared" si="79"/>
        <v>44</v>
      </c>
      <c r="AK178" s="8">
        <f t="shared" si="80"/>
        <v>3</v>
      </c>
      <c r="AL178" s="7">
        <f>COUNTIF($AS$4:AS178, "&lt;&gt;-")</f>
        <v>70</v>
      </c>
      <c r="AM178" s="21">
        <v>174</v>
      </c>
      <c r="AN178" s="27" t="str">
        <f t="shared" si="81"/>
        <v>1</v>
      </c>
      <c r="AO178" s="61" t="str">
        <f t="shared" si="68"/>
        <v>8</v>
      </c>
      <c r="AP178" s="41" t="str">
        <f t="shared" si="68"/>
        <v>5</v>
      </c>
      <c r="AQ178" s="48" t="str">
        <f t="shared" si="68"/>
        <v>7</v>
      </c>
      <c r="AR178" s="57" t="str">
        <f t="shared" si="82"/>
        <v>4</v>
      </c>
      <c r="AS178" s="53" t="str">
        <f t="shared" si="83"/>
        <v>236</v>
      </c>
      <c r="AU178" s="7">
        <f t="shared" si="84"/>
        <v>59</v>
      </c>
      <c r="AV178" s="8">
        <f t="shared" si="85"/>
        <v>1</v>
      </c>
      <c r="AW178" s="7">
        <f>COUNTIF($BE$4:BE178, "&lt;&gt;-")</f>
        <v>48</v>
      </c>
      <c r="AX178" s="21">
        <v>174</v>
      </c>
      <c r="AY178" s="27" t="str">
        <f t="shared" si="95"/>
        <v>1</v>
      </c>
      <c r="AZ178" s="61" t="str">
        <f t="shared" si="95"/>
        <v>7</v>
      </c>
      <c r="BA178" s="41" t="str">
        <f t="shared" si="95"/>
        <v>5</v>
      </c>
      <c r="BB178" s="48" t="str">
        <f t="shared" si="95"/>
        <v>8</v>
      </c>
      <c r="BC178" s="48" t="str">
        <f t="shared" si="95"/>
        <v>2</v>
      </c>
      <c r="BD178" s="57" t="str">
        <f t="shared" si="86"/>
        <v>3</v>
      </c>
      <c r="BE178" s="53" t="str">
        <f t="shared" si="87"/>
        <v>-</v>
      </c>
      <c r="BG178" s="7">
        <f t="shared" si="88"/>
        <v>88</v>
      </c>
      <c r="BH178" s="8">
        <f t="shared" si="89"/>
        <v>1</v>
      </c>
      <c r="BI178" s="7">
        <f>COUNTIF($BR$4:BR178, "&lt;&gt;-")</f>
        <v>39</v>
      </c>
      <c r="BJ178" s="21">
        <v>174</v>
      </c>
      <c r="BK178" s="27" t="str">
        <f t="shared" si="94"/>
        <v>2</v>
      </c>
      <c r="BL178" s="61" t="str">
        <f t="shared" si="93"/>
        <v>6</v>
      </c>
      <c r="BM178" s="61" t="str">
        <f t="shared" si="93"/>
        <v>1</v>
      </c>
      <c r="BN178" s="41" t="str">
        <f t="shared" si="93"/>
        <v>7</v>
      </c>
      <c r="BO178" s="48" t="str">
        <f t="shared" si="93"/>
        <v>5</v>
      </c>
      <c r="BP178" s="48" t="str">
        <f t="shared" si="93"/>
        <v>8</v>
      </c>
      <c r="BQ178" s="65" t="str">
        <f t="shared" si="90"/>
        <v>3</v>
      </c>
      <c r="BR178" s="53" t="str">
        <f t="shared" si="91"/>
        <v>-</v>
      </c>
      <c r="BS178" s="8" t="str">
        <f t="shared" si="92"/>
        <v>-</v>
      </c>
      <c r="BT178" s="9">
        <f>COUNTIF($BS$4:BS178, "&lt;&gt;-")</f>
        <v>8</v>
      </c>
    </row>
    <row r="179" spans="17:72" x14ac:dyDescent="0.25">
      <c r="Q179" s="7">
        <f t="shared" si="69"/>
        <v>30</v>
      </c>
      <c r="R179" s="8">
        <f t="shared" si="70"/>
        <v>2</v>
      </c>
      <c r="S179" s="14">
        <f>COUNTIF($X$4:X179, "&lt;&gt;-")</f>
        <v>96</v>
      </c>
      <c r="T179" s="21">
        <v>175</v>
      </c>
      <c r="U179" s="27" t="str">
        <f t="shared" si="71"/>
        <v>6</v>
      </c>
      <c r="V179" s="41" t="str">
        <f t="shared" si="71"/>
        <v>4</v>
      </c>
      <c r="W179" s="36" t="str">
        <f t="shared" si="72"/>
        <v>2</v>
      </c>
      <c r="X179" s="30" t="str">
        <f t="shared" si="73"/>
        <v>13578</v>
      </c>
      <c r="Z179" s="7">
        <f t="shared" si="74"/>
        <v>36</v>
      </c>
      <c r="AA179" s="8">
        <f t="shared" si="75"/>
        <v>1</v>
      </c>
      <c r="AB179" s="7">
        <f>COUNTIF($AH$4:AH179, "&lt;&gt;-")</f>
        <v>84</v>
      </c>
      <c r="AC179" s="21">
        <v>175</v>
      </c>
      <c r="AD179" s="47" t="str">
        <f t="shared" si="76"/>
        <v>2</v>
      </c>
      <c r="AE179" s="41" t="str">
        <f t="shared" si="76"/>
        <v>8</v>
      </c>
      <c r="AF179" s="48" t="str">
        <f t="shared" si="76"/>
        <v>1</v>
      </c>
      <c r="AG179" s="57" t="str">
        <f t="shared" si="77"/>
        <v>3</v>
      </c>
      <c r="AH179" s="53" t="str">
        <f t="shared" si="78"/>
        <v>4567</v>
      </c>
      <c r="AJ179" s="7">
        <f t="shared" si="79"/>
        <v>44</v>
      </c>
      <c r="AK179" s="8">
        <f t="shared" si="80"/>
        <v>4</v>
      </c>
      <c r="AL179" s="7">
        <f>COUNTIF($AS$4:AS179, "&lt;&gt;-")</f>
        <v>70</v>
      </c>
      <c r="AM179" s="21">
        <v>175</v>
      </c>
      <c r="AN179" s="27" t="str">
        <f t="shared" si="81"/>
        <v>1</v>
      </c>
      <c r="AO179" s="61" t="str">
        <f t="shared" si="68"/>
        <v>8</v>
      </c>
      <c r="AP179" s="41" t="str">
        <f t="shared" si="68"/>
        <v>5</v>
      </c>
      <c r="AQ179" s="48" t="str">
        <f t="shared" si="68"/>
        <v>7</v>
      </c>
      <c r="AR179" s="57" t="str">
        <f t="shared" si="82"/>
        <v>6</v>
      </c>
      <c r="AS179" s="53" t="str">
        <f t="shared" si="83"/>
        <v>-</v>
      </c>
      <c r="AU179" s="7">
        <f t="shared" si="84"/>
        <v>59</v>
      </c>
      <c r="AV179" s="8">
        <f t="shared" si="85"/>
        <v>2</v>
      </c>
      <c r="AW179" s="7">
        <f>COUNTIF($BE$4:BE179, "&lt;&gt;-")</f>
        <v>49</v>
      </c>
      <c r="AX179" s="21">
        <v>175</v>
      </c>
      <c r="AY179" s="27" t="str">
        <f t="shared" si="95"/>
        <v>1</v>
      </c>
      <c r="AZ179" s="61" t="str">
        <f t="shared" si="95"/>
        <v>7</v>
      </c>
      <c r="BA179" s="41" t="str">
        <f t="shared" si="95"/>
        <v>5</v>
      </c>
      <c r="BB179" s="48" t="str">
        <f t="shared" si="95"/>
        <v>8</v>
      </c>
      <c r="BC179" s="48" t="str">
        <f t="shared" si="95"/>
        <v>2</v>
      </c>
      <c r="BD179" s="57" t="str">
        <f t="shared" si="86"/>
        <v>4</v>
      </c>
      <c r="BE179" s="53" t="str">
        <f t="shared" si="87"/>
        <v>36</v>
      </c>
      <c r="BG179" s="7">
        <f t="shared" si="88"/>
        <v>88</v>
      </c>
      <c r="BH179" s="8">
        <f t="shared" si="89"/>
        <v>2</v>
      </c>
      <c r="BI179" s="7">
        <f>COUNTIF($BR$4:BR179, "&lt;&gt;-")</f>
        <v>39</v>
      </c>
      <c r="BJ179" s="21">
        <v>175</v>
      </c>
      <c r="BK179" s="27" t="str">
        <f t="shared" si="94"/>
        <v>2</v>
      </c>
      <c r="BL179" s="61" t="str">
        <f t="shared" si="93"/>
        <v>6</v>
      </c>
      <c r="BM179" s="61" t="str">
        <f t="shared" si="93"/>
        <v>1</v>
      </c>
      <c r="BN179" s="41" t="str">
        <f t="shared" si="93"/>
        <v>7</v>
      </c>
      <c r="BO179" s="48" t="str">
        <f t="shared" si="93"/>
        <v>5</v>
      </c>
      <c r="BP179" s="48" t="str">
        <f t="shared" si="93"/>
        <v>8</v>
      </c>
      <c r="BQ179" s="65" t="str">
        <f t="shared" si="90"/>
        <v>4</v>
      </c>
      <c r="BR179" s="53" t="str">
        <f t="shared" si="91"/>
        <v>-</v>
      </c>
      <c r="BS179" s="8" t="str">
        <f t="shared" si="92"/>
        <v>-</v>
      </c>
      <c r="BT179" s="9">
        <f>COUNTIF($BS$4:BS179, "&lt;&gt;-")</f>
        <v>8</v>
      </c>
    </row>
    <row r="180" spans="17:72" x14ac:dyDescent="0.25">
      <c r="Q180" s="7">
        <f t="shared" si="69"/>
        <v>30</v>
      </c>
      <c r="R180" s="8">
        <f t="shared" si="70"/>
        <v>3</v>
      </c>
      <c r="S180" s="14">
        <f>COUNTIF($X$4:X180, "&lt;&gt;-")</f>
        <v>96</v>
      </c>
      <c r="T180" s="21">
        <v>176</v>
      </c>
      <c r="U180" s="27" t="str">
        <f t="shared" si="71"/>
        <v>6</v>
      </c>
      <c r="V180" s="41" t="str">
        <f t="shared" si="71"/>
        <v>4</v>
      </c>
      <c r="W180" s="36" t="str">
        <f t="shared" si="72"/>
        <v>3</v>
      </c>
      <c r="X180" s="30" t="str">
        <f t="shared" si="73"/>
        <v>-</v>
      </c>
      <c r="Z180" s="7">
        <f t="shared" si="74"/>
        <v>36</v>
      </c>
      <c r="AA180" s="8">
        <f t="shared" si="75"/>
        <v>2</v>
      </c>
      <c r="AB180" s="7">
        <f>COUNTIF($AH$4:AH180, "&lt;&gt;-")</f>
        <v>85</v>
      </c>
      <c r="AC180" s="21">
        <v>176</v>
      </c>
      <c r="AD180" s="47" t="str">
        <f t="shared" si="76"/>
        <v>2</v>
      </c>
      <c r="AE180" s="41" t="str">
        <f t="shared" si="76"/>
        <v>8</v>
      </c>
      <c r="AF180" s="48" t="str">
        <f t="shared" si="76"/>
        <v>1</v>
      </c>
      <c r="AG180" s="57" t="str">
        <f t="shared" si="77"/>
        <v>4</v>
      </c>
      <c r="AH180" s="53" t="str">
        <f t="shared" si="78"/>
        <v>3567</v>
      </c>
      <c r="AJ180" s="7">
        <f t="shared" si="79"/>
        <v>45</v>
      </c>
      <c r="AK180" s="8">
        <f t="shared" si="80"/>
        <v>1</v>
      </c>
      <c r="AL180" s="7">
        <f>COUNTIF($AS$4:AS180, "&lt;&gt;-")</f>
        <v>70</v>
      </c>
      <c r="AM180" s="21">
        <v>176</v>
      </c>
      <c r="AN180" s="27" t="str">
        <f t="shared" si="81"/>
        <v>1</v>
      </c>
      <c r="AO180" s="61" t="str">
        <f t="shared" si="68"/>
        <v>8</v>
      </c>
      <c r="AP180" s="41" t="str">
        <f t="shared" si="68"/>
        <v>6</v>
      </c>
      <c r="AQ180" s="48" t="str">
        <f t="shared" si="68"/>
        <v>2</v>
      </c>
      <c r="AR180" s="57" t="str">
        <f t="shared" si="82"/>
        <v>3</v>
      </c>
      <c r="AS180" s="53" t="str">
        <f t="shared" si="83"/>
        <v>-</v>
      </c>
      <c r="AU180" s="7">
        <f t="shared" si="84"/>
        <v>59</v>
      </c>
      <c r="AV180" s="8">
        <f t="shared" si="85"/>
        <v>3</v>
      </c>
      <c r="AW180" s="7">
        <f>COUNTIF($BE$4:BE180, "&lt;&gt;-")</f>
        <v>49</v>
      </c>
      <c r="AX180" s="21">
        <v>176</v>
      </c>
      <c r="AY180" s="27" t="str">
        <f t="shared" si="95"/>
        <v>1</v>
      </c>
      <c r="AZ180" s="61" t="str">
        <f t="shared" si="95"/>
        <v>7</v>
      </c>
      <c r="BA180" s="41" t="str">
        <f t="shared" si="95"/>
        <v>5</v>
      </c>
      <c r="BB180" s="48" t="str">
        <f t="shared" si="95"/>
        <v>8</v>
      </c>
      <c r="BC180" s="48" t="str">
        <f t="shared" si="95"/>
        <v>2</v>
      </c>
      <c r="BD180" s="57" t="str">
        <f t="shared" si="86"/>
        <v>6</v>
      </c>
      <c r="BE180" s="53" t="str">
        <f t="shared" si="87"/>
        <v>-</v>
      </c>
      <c r="BG180" s="7">
        <f t="shared" si="88"/>
        <v>89</v>
      </c>
      <c r="BH180" s="8">
        <f t="shared" si="89"/>
        <v>1</v>
      </c>
      <c r="BI180" s="7">
        <f>COUNTIF($BR$4:BR180, "&lt;&gt;-")</f>
        <v>40</v>
      </c>
      <c r="BJ180" s="21">
        <v>176</v>
      </c>
      <c r="BK180" s="27" t="str">
        <f t="shared" si="94"/>
        <v>2</v>
      </c>
      <c r="BL180" s="61" t="str">
        <f t="shared" si="93"/>
        <v>6</v>
      </c>
      <c r="BM180" s="61" t="str">
        <f t="shared" si="93"/>
        <v>3</v>
      </c>
      <c r="BN180" s="41" t="str">
        <f t="shared" si="93"/>
        <v>1</v>
      </c>
      <c r="BO180" s="48" t="str">
        <f t="shared" si="93"/>
        <v>4</v>
      </c>
      <c r="BP180" s="48" t="str">
        <f t="shared" si="93"/>
        <v>8</v>
      </c>
      <c r="BQ180" s="65" t="str">
        <f t="shared" si="90"/>
        <v>5</v>
      </c>
      <c r="BR180" s="53" t="str">
        <f t="shared" si="91"/>
        <v>7</v>
      </c>
      <c r="BS180" s="8" t="str">
        <f t="shared" si="92"/>
        <v>-</v>
      </c>
      <c r="BT180" s="9">
        <f>COUNTIF($BS$4:BS180, "&lt;&gt;-")</f>
        <v>8</v>
      </c>
    </row>
    <row r="181" spans="17:72" x14ac:dyDescent="0.25">
      <c r="Q181" s="7">
        <f t="shared" si="69"/>
        <v>30</v>
      </c>
      <c r="R181" s="8">
        <f t="shared" si="70"/>
        <v>4</v>
      </c>
      <c r="S181" s="14">
        <f>COUNTIF($X$4:X181, "&lt;&gt;-")</f>
        <v>96</v>
      </c>
      <c r="T181" s="21">
        <v>177</v>
      </c>
      <c r="U181" s="27" t="str">
        <f t="shared" si="71"/>
        <v>6</v>
      </c>
      <c r="V181" s="41" t="str">
        <f t="shared" si="71"/>
        <v>4</v>
      </c>
      <c r="W181" s="36" t="str">
        <f t="shared" si="72"/>
        <v>5</v>
      </c>
      <c r="X181" s="30" t="str">
        <f t="shared" si="73"/>
        <v>-</v>
      </c>
      <c r="Z181" s="7">
        <f t="shared" si="74"/>
        <v>36</v>
      </c>
      <c r="AA181" s="8">
        <f t="shared" si="75"/>
        <v>3</v>
      </c>
      <c r="AB181" s="7">
        <f>COUNTIF($AH$4:AH181, "&lt;&gt;-")</f>
        <v>85</v>
      </c>
      <c r="AC181" s="21">
        <v>177</v>
      </c>
      <c r="AD181" s="47" t="str">
        <f t="shared" si="76"/>
        <v>2</v>
      </c>
      <c r="AE181" s="41" t="str">
        <f t="shared" si="76"/>
        <v>8</v>
      </c>
      <c r="AF181" s="48" t="str">
        <f t="shared" si="76"/>
        <v>1</v>
      </c>
      <c r="AG181" s="57" t="str">
        <f t="shared" si="77"/>
        <v>5</v>
      </c>
      <c r="AH181" s="53" t="str">
        <f t="shared" si="78"/>
        <v>-</v>
      </c>
      <c r="AJ181" s="7">
        <f t="shared" si="79"/>
        <v>45</v>
      </c>
      <c r="AK181" s="8">
        <f t="shared" si="80"/>
        <v>2</v>
      </c>
      <c r="AL181" s="7">
        <f>COUNTIF($AS$4:AS181, "&lt;&gt;-")</f>
        <v>70</v>
      </c>
      <c r="AM181" s="21">
        <v>177</v>
      </c>
      <c r="AN181" s="27" t="str">
        <f t="shared" si="81"/>
        <v>1</v>
      </c>
      <c r="AO181" s="61" t="str">
        <f t="shared" si="68"/>
        <v>8</v>
      </c>
      <c r="AP181" s="41" t="str">
        <f t="shared" si="68"/>
        <v>6</v>
      </c>
      <c r="AQ181" s="48" t="str">
        <f t="shared" si="68"/>
        <v>2</v>
      </c>
      <c r="AR181" s="57" t="str">
        <f t="shared" si="82"/>
        <v>4</v>
      </c>
      <c r="AS181" s="53" t="str">
        <f t="shared" si="83"/>
        <v>-</v>
      </c>
      <c r="AU181" s="7">
        <f t="shared" si="84"/>
        <v>60</v>
      </c>
      <c r="AV181" s="8">
        <f t="shared" si="85"/>
        <v>1</v>
      </c>
      <c r="AW181" s="7">
        <f>COUNTIF($BE$4:BE181, "&lt;&gt;-")</f>
        <v>49</v>
      </c>
      <c r="AX181" s="21">
        <v>177</v>
      </c>
      <c r="AY181" s="27" t="str">
        <f t="shared" si="95"/>
        <v>1</v>
      </c>
      <c r="AZ181" s="61" t="str">
        <f t="shared" si="95"/>
        <v>7</v>
      </c>
      <c r="BA181" s="41" t="str">
        <f t="shared" si="95"/>
        <v>5</v>
      </c>
      <c r="BB181" s="48" t="str">
        <f t="shared" si="95"/>
        <v>8</v>
      </c>
      <c r="BC181" s="48" t="str">
        <f t="shared" si="95"/>
        <v>6</v>
      </c>
      <c r="BD181" s="57" t="str">
        <f t="shared" si="86"/>
        <v>2</v>
      </c>
      <c r="BE181" s="53" t="str">
        <f t="shared" si="87"/>
        <v>-</v>
      </c>
      <c r="BG181" s="7">
        <f t="shared" si="88"/>
        <v>89</v>
      </c>
      <c r="BH181" s="8">
        <f t="shared" si="89"/>
        <v>2</v>
      </c>
      <c r="BI181" s="7">
        <f>COUNTIF($BR$4:BR181, "&lt;&gt;-")</f>
        <v>40</v>
      </c>
      <c r="BJ181" s="21">
        <v>177</v>
      </c>
      <c r="BK181" s="27" t="str">
        <f t="shared" si="94"/>
        <v>2</v>
      </c>
      <c r="BL181" s="61" t="str">
        <f t="shared" si="93"/>
        <v>6</v>
      </c>
      <c r="BM181" s="61" t="str">
        <f t="shared" si="93"/>
        <v>3</v>
      </c>
      <c r="BN181" s="41" t="str">
        <f t="shared" si="93"/>
        <v>1</v>
      </c>
      <c r="BO181" s="48" t="str">
        <f t="shared" si="93"/>
        <v>4</v>
      </c>
      <c r="BP181" s="48" t="str">
        <f t="shared" si="93"/>
        <v>8</v>
      </c>
      <c r="BQ181" s="65" t="str">
        <f t="shared" si="90"/>
        <v>7</v>
      </c>
      <c r="BR181" s="53" t="str">
        <f t="shared" si="91"/>
        <v>-</v>
      </c>
      <c r="BS181" s="8" t="str">
        <f t="shared" si="92"/>
        <v>-</v>
      </c>
      <c r="BT181" s="9">
        <f>COUNTIF($BS$4:BS181, "&lt;&gt;-")</f>
        <v>8</v>
      </c>
    </row>
    <row r="182" spans="17:72" x14ac:dyDescent="0.25">
      <c r="Q182" s="7">
        <f t="shared" si="69"/>
        <v>30</v>
      </c>
      <c r="R182" s="8">
        <f t="shared" si="70"/>
        <v>5</v>
      </c>
      <c r="S182" s="14">
        <f>COUNTIF($X$4:X182, "&lt;&gt;-")</f>
        <v>97</v>
      </c>
      <c r="T182" s="21">
        <v>178</v>
      </c>
      <c r="U182" s="27" t="str">
        <f t="shared" si="71"/>
        <v>6</v>
      </c>
      <c r="V182" s="41" t="str">
        <f t="shared" si="71"/>
        <v>4</v>
      </c>
      <c r="W182" s="36" t="str">
        <f t="shared" si="72"/>
        <v>7</v>
      </c>
      <c r="X182" s="30" t="str">
        <f t="shared" si="73"/>
        <v>12358</v>
      </c>
      <c r="Z182" s="7">
        <f t="shared" si="74"/>
        <v>36</v>
      </c>
      <c r="AA182" s="8">
        <f t="shared" si="75"/>
        <v>4</v>
      </c>
      <c r="AB182" s="7">
        <f>COUNTIF($AH$4:AH182, "&lt;&gt;-")</f>
        <v>85</v>
      </c>
      <c r="AC182" s="21">
        <v>178</v>
      </c>
      <c r="AD182" s="47" t="str">
        <f t="shared" si="76"/>
        <v>2</v>
      </c>
      <c r="AE182" s="41" t="str">
        <f t="shared" si="76"/>
        <v>8</v>
      </c>
      <c r="AF182" s="48" t="str">
        <f t="shared" si="76"/>
        <v>1</v>
      </c>
      <c r="AG182" s="57" t="str">
        <f t="shared" si="77"/>
        <v>6</v>
      </c>
      <c r="AH182" s="53" t="str">
        <f t="shared" si="78"/>
        <v>-</v>
      </c>
      <c r="AJ182" s="7">
        <f t="shared" si="79"/>
        <v>45</v>
      </c>
      <c r="AK182" s="8">
        <f t="shared" si="80"/>
        <v>3</v>
      </c>
      <c r="AL182" s="7">
        <f>COUNTIF($AS$4:AS182, "&lt;&gt;-")</f>
        <v>70</v>
      </c>
      <c r="AM182" s="21">
        <v>178</v>
      </c>
      <c r="AN182" s="27" t="str">
        <f t="shared" si="81"/>
        <v>1</v>
      </c>
      <c r="AO182" s="61" t="str">
        <f t="shared" si="68"/>
        <v>8</v>
      </c>
      <c r="AP182" s="41" t="str">
        <f t="shared" si="68"/>
        <v>6</v>
      </c>
      <c r="AQ182" s="48" t="str">
        <f t="shared" si="68"/>
        <v>2</v>
      </c>
      <c r="AR182" s="57" t="str">
        <f t="shared" si="82"/>
        <v>5</v>
      </c>
      <c r="AS182" s="53" t="str">
        <f t="shared" si="83"/>
        <v>-</v>
      </c>
      <c r="AU182" s="7">
        <f t="shared" si="84"/>
        <v>60</v>
      </c>
      <c r="AV182" s="8">
        <f t="shared" si="85"/>
        <v>2</v>
      </c>
      <c r="AW182" s="7">
        <f>COUNTIF($BE$4:BE182, "&lt;&gt;-")</f>
        <v>49</v>
      </c>
      <c r="AX182" s="21">
        <v>178</v>
      </c>
      <c r="AY182" s="27" t="str">
        <f t="shared" si="95"/>
        <v>1</v>
      </c>
      <c r="AZ182" s="61" t="str">
        <f t="shared" si="95"/>
        <v>7</v>
      </c>
      <c r="BA182" s="41" t="str">
        <f t="shared" si="95"/>
        <v>5</v>
      </c>
      <c r="BB182" s="48" t="str">
        <f t="shared" si="95"/>
        <v>8</v>
      </c>
      <c r="BC182" s="48" t="str">
        <f t="shared" si="95"/>
        <v>6</v>
      </c>
      <c r="BD182" s="57" t="str">
        <f t="shared" si="86"/>
        <v>3</v>
      </c>
      <c r="BE182" s="53" t="str">
        <f t="shared" si="87"/>
        <v>-</v>
      </c>
      <c r="BG182" s="7">
        <f t="shared" si="88"/>
        <v>90</v>
      </c>
      <c r="BH182" s="8">
        <f t="shared" si="89"/>
        <v>1</v>
      </c>
      <c r="BI182" s="7">
        <f>COUNTIF($BR$4:BR182, "&lt;&gt;-")</f>
        <v>40</v>
      </c>
      <c r="BJ182" s="21">
        <v>178</v>
      </c>
      <c r="BK182" s="27" t="str">
        <f t="shared" si="94"/>
        <v>2</v>
      </c>
      <c r="BL182" s="61" t="str">
        <f t="shared" si="93"/>
        <v>6</v>
      </c>
      <c r="BM182" s="61" t="str">
        <f t="shared" si="93"/>
        <v>3</v>
      </c>
      <c r="BN182" s="41" t="str">
        <f t="shared" si="93"/>
        <v>1</v>
      </c>
      <c r="BO182" s="48" t="str">
        <f t="shared" si="93"/>
        <v>7</v>
      </c>
      <c r="BP182" s="48" t="str">
        <f t="shared" si="93"/>
        <v>4</v>
      </c>
      <c r="BQ182" s="65" t="str">
        <f t="shared" si="90"/>
        <v>5</v>
      </c>
      <c r="BR182" s="53" t="str">
        <f t="shared" si="91"/>
        <v>-</v>
      </c>
      <c r="BS182" s="8" t="str">
        <f t="shared" si="92"/>
        <v>-</v>
      </c>
      <c r="BT182" s="9">
        <f>COUNTIF($BS$4:BS182, "&lt;&gt;-")</f>
        <v>8</v>
      </c>
    </row>
    <row r="183" spans="17:72" x14ac:dyDescent="0.25">
      <c r="Q183" s="7">
        <f t="shared" si="69"/>
        <v>30</v>
      </c>
      <c r="R183" s="8">
        <f t="shared" si="70"/>
        <v>6</v>
      </c>
      <c r="S183" s="14">
        <f>COUNTIF($X$4:X183, "&lt;&gt;-")</f>
        <v>97</v>
      </c>
      <c r="T183" s="21">
        <v>179</v>
      </c>
      <c r="U183" s="27" t="str">
        <f t="shared" si="71"/>
        <v>6</v>
      </c>
      <c r="V183" s="41" t="str">
        <f t="shared" si="71"/>
        <v>4</v>
      </c>
      <c r="W183" s="36" t="str">
        <f t="shared" si="72"/>
        <v>8</v>
      </c>
      <c r="X183" s="30" t="str">
        <f t="shared" si="73"/>
        <v>-</v>
      </c>
      <c r="Z183" s="7">
        <f t="shared" si="74"/>
        <v>36</v>
      </c>
      <c r="AA183" s="8">
        <f t="shared" si="75"/>
        <v>5</v>
      </c>
      <c r="AB183" s="7">
        <f>COUNTIF($AH$4:AH183, "&lt;&gt;-")</f>
        <v>86</v>
      </c>
      <c r="AC183" s="21">
        <v>179</v>
      </c>
      <c r="AD183" s="47" t="str">
        <f t="shared" si="76"/>
        <v>2</v>
      </c>
      <c r="AE183" s="41" t="str">
        <f t="shared" si="76"/>
        <v>8</v>
      </c>
      <c r="AF183" s="48" t="str">
        <f t="shared" si="76"/>
        <v>1</v>
      </c>
      <c r="AG183" s="57" t="str">
        <f t="shared" si="77"/>
        <v>7</v>
      </c>
      <c r="AH183" s="53" t="str">
        <f t="shared" si="78"/>
        <v>3456</v>
      </c>
      <c r="AJ183" s="7">
        <f t="shared" si="79"/>
        <v>45</v>
      </c>
      <c r="AK183" s="8">
        <f t="shared" si="80"/>
        <v>4</v>
      </c>
      <c r="AL183" s="7">
        <f>COUNTIF($AS$4:AS183, "&lt;&gt;-")</f>
        <v>71</v>
      </c>
      <c r="AM183" s="21">
        <v>179</v>
      </c>
      <c r="AN183" s="27" t="str">
        <f t="shared" si="81"/>
        <v>1</v>
      </c>
      <c r="AO183" s="61" t="str">
        <f t="shared" si="68"/>
        <v>8</v>
      </c>
      <c r="AP183" s="41" t="str">
        <f t="shared" si="68"/>
        <v>6</v>
      </c>
      <c r="AQ183" s="48" t="str">
        <f t="shared" si="68"/>
        <v>2</v>
      </c>
      <c r="AR183" s="57" t="str">
        <f t="shared" si="82"/>
        <v>7</v>
      </c>
      <c r="AS183" s="53" t="str">
        <f t="shared" si="83"/>
        <v>345</v>
      </c>
      <c r="AU183" s="7">
        <f t="shared" si="84"/>
        <v>60</v>
      </c>
      <c r="AV183" s="8">
        <f t="shared" si="85"/>
        <v>3</v>
      </c>
      <c r="AW183" s="7">
        <f>COUNTIF($BE$4:BE183, "&lt;&gt;-")</f>
        <v>50</v>
      </c>
      <c r="AX183" s="21">
        <v>179</v>
      </c>
      <c r="AY183" s="27" t="str">
        <f t="shared" si="95"/>
        <v>1</v>
      </c>
      <c r="AZ183" s="61" t="str">
        <f t="shared" si="95"/>
        <v>7</v>
      </c>
      <c r="BA183" s="41" t="str">
        <f t="shared" si="95"/>
        <v>5</v>
      </c>
      <c r="BB183" s="48" t="str">
        <f t="shared" si="95"/>
        <v>8</v>
      </c>
      <c r="BC183" s="48" t="str">
        <f t="shared" si="95"/>
        <v>6</v>
      </c>
      <c r="BD183" s="57" t="str">
        <f t="shared" si="86"/>
        <v>4</v>
      </c>
      <c r="BE183" s="53" t="str">
        <f t="shared" si="87"/>
        <v>23</v>
      </c>
      <c r="BG183" s="7">
        <f t="shared" si="88"/>
        <v>90</v>
      </c>
      <c r="BH183" s="8">
        <f t="shared" si="89"/>
        <v>2</v>
      </c>
      <c r="BI183" s="7">
        <f>COUNTIF($BR$4:BR183, "&lt;&gt;-")</f>
        <v>40</v>
      </c>
      <c r="BJ183" s="21">
        <v>179</v>
      </c>
      <c r="BK183" s="27" t="str">
        <f t="shared" si="94"/>
        <v>2</v>
      </c>
      <c r="BL183" s="61" t="str">
        <f t="shared" si="93"/>
        <v>6</v>
      </c>
      <c r="BM183" s="61" t="str">
        <f t="shared" si="93"/>
        <v>3</v>
      </c>
      <c r="BN183" s="41" t="str">
        <f t="shared" si="93"/>
        <v>1</v>
      </c>
      <c r="BO183" s="48" t="str">
        <f t="shared" si="93"/>
        <v>7</v>
      </c>
      <c r="BP183" s="48" t="str">
        <f t="shared" si="93"/>
        <v>4</v>
      </c>
      <c r="BQ183" s="65" t="str">
        <f t="shared" si="90"/>
        <v>8</v>
      </c>
      <c r="BR183" s="53" t="str">
        <f t="shared" si="91"/>
        <v>-</v>
      </c>
      <c r="BS183" s="8" t="str">
        <f t="shared" si="92"/>
        <v>-</v>
      </c>
      <c r="BT183" s="9">
        <f>COUNTIF($BS$4:BS183, "&lt;&gt;-")</f>
        <v>8</v>
      </c>
    </row>
    <row r="184" spans="17:72" x14ac:dyDescent="0.25">
      <c r="Q184" s="7">
        <f t="shared" si="69"/>
        <v>31</v>
      </c>
      <c r="R184" s="8">
        <f t="shared" si="70"/>
        <v>1</v>
      </c>
      <c r="S184" s="14">
        <f>COUNTIF($X$4:X184, "&lt;&gt;-")</f>
        <v>98</v>
      </c>
      <c r="T184" s="21">
        <v>180</v>
      </c>
      <c r="U184" s="27" t="str">
        <f t="shared" si="71"/>
        <v>6</v>
      </c>
      <c r="V184" s="41" t="str">
        <f t="shared" si="71"/>
        <v>8</v>
      </c>
      <c r="W184" s="36" t="str">
        <f t="shared" si="72"/>
        <v>1</v>
      </c>
      <c r="X184" s="30" t="str">
        <f t="shared" si="73"/>
        <v>23457</v>
      </c>
      <c r="Z184" s="7">
        <f t="shared" si="74"/>
        <v>37</v>
      </c>
      <c r="AA184" s="8">
        <f t="shared" si="75"/>
        <v>1</v>
      </c>
      <c r="AB184" s="7">
        <f>COUNTIF($AH$4:AH184, "&lt;&gt;-")</f>
        <v>87</v>
      </c>
      <c r="AC184" s="21">
        <v>180</v>
      </c>
      <c r="AD184" s="47" t="str">
        <f t="shared" si="76"/>
        <v>2</v>
      </c>
      <c r="AE184" s="41" t="str">
        <f t="shared" si="76"/>
        <v>8</v>
      </c>
      <c r="AF184" s="48" t="str">
        <f t="shared" si="76"/>
        <v>3</v>
      </c>
      <c r="AG184" s="57" t="str">
        <f t="shared" si="77"/>
        <v>1</v>
      </c>
      <c r="AH184" s="53" t="str">
        <f t="shared" si="78"/>
        <v>4567</v>
      </c>
      <c r="AJ184" s="7">
        <f t="shared" si="79"/>
        <v>46</v>
      </c>
      <c r="AK184" s="8">
        <f t="shared" si="80"/>
        <v>1</v>
      </c>
      <c r="AL184" s="7">
        <f>COUNTIF($AS$4:AS184, "&lt;&gt;-")</f>
        <v>71</v>
      </c>
      <c r="AM184" s="21">
        <v>180</v>
      </c>
      <c r="AN184" s="27" t="str">
        <f t="shared" si="81"/>
        <v>1</v>
      </c>
      <c r="AO184" s="61" t="str">
        <f t="shared" si="68"/>
        <v>8</v>
      </c>
      <c r="AP184" s="41" t="str">
        <f t="shared" si="68"/>
        <v>6</v>
      </c>
      <c r="AQ184" s="48" t="str">
        <f t="shared" si="68"/>
        <v>3</v>
      </c>
      <c r="AR184" s="57" t="str">
        <f t="shared" si="82"/>
        <v>2</v>
      </c>
      <c r="AS184" s="53" t="str">
        <f t="shared" si="83"/>
        <v>-</v>
      </c>
      <c r="AU184" s="7">
        <f t="shared" si="84"/>
        <v>61</v>
      </c>
      <c r="AV184" s="8">
        <f t="shared" si="85"/>
        <v>1</v>
      </c>
      <c r="AW184" s="7">
        <f>COUNTIF($BE$4:BE184, "&lt;&gt;-")</f>
        <v>50</v>
      </c>
      <c r="AX184" s="21">
        <v>180</v>
      </c>
      <c r="AY184" s="27" t="str">
        <f t="shared" si="95"/>
        <v>1</v>
      </c>
      <c r="AZ184" s="61" t="str">
        <f t="shared" si="95"/>
        <v>8</v>
      </c>
      <c r="BA184" s="41" t="str">
        <f t="shared" si="95"/>
        <v>2</v>
      </c>
      <c r="BB184" s="48" t="str">
        <f t="shared" si="95"/>
        <v>5</v>
      </c>
      <c r="BC184" s="48" t="str">
        <f t="shared" si="95"/>
        <v>3</v>
      </c>
      <c r="BD184" s="57" t="str">
        <f t="shared" si="86"/>
        <v>4</v>
      </c>
      <c r="BE184" s="53" t="str">
        <f t="shared" si="87"/>
        <v>-</v>
      </c>
      <c r="BG184" s="7">
        <f t="shared" si="88"/>
        <v>91</v>
      </c>
      <c r="BH184" s="8">
        <f t="shared" si="89"/>
        <v>1</v>
      </c>
      <c r="BI184" s="7">
        <f>COUNTIF($BR$4:BR184, "&lt;&gt;-")</f>
        <v>40</v>
      </c>
      <c r="BJ184" s="21">
        <v>180</v>
      </c>
      <c r="BK184" s="27" t="str">
        <f t="shared" si="94"/>
        <v>2</v>
      </c>
      <c r="BL184" s="61" t="str">
        <f t="shared" si="93"/>
        <v>6</v>
      </c>
      <c r="BM184" s="61" t="str">
        <f t="shared" si="93"/>
        <v>3</v>
      </c>
      <c r="BN184" s="41" t="str">
        <f t="shared" si="93"/>
        <v>1</v>
      </c>
      <c r="BO184" s="48" t="str">
        <f t="shared" si="93"/>
        <v>7</v>
      </c>
      <c r="BP184" s="48" t="str">
        <f t="shared" si="93"/>
        <v>5</v>
      </c>
      <c r="BQ184" s="65" t="str">
        <f t="shared" si="90"/>
        <v>4</v>
      </c>
      <c r="BR184" s="53" t="str">
        <f t="shared" si="91"/>
        <v>-</v>
      </c>
      <c r="BS184" s="8" t="str">
        <f t="shared" si="92"/>
        <v>-</v>
      </c>
      <c r="BT184" s="9">
        <f>COUNTIF($BS$4:BS184, "&lt;&gt;-")</f>
        <v>8</v>
      </c>
    </row>
    <row r="185" spans="17:72" x14ac:dyDescent="0.25">
      <c r="Q185" s="7">
        <f t="shared" si="69"/>
        <v>31</v>
      </c>
      <c r="R185" s="8">
        <f t="shared" si="70"/>
        <v>2</v>
      </c>
      <c r="S185" s="14">
        <f>COUNTIF($X$4:X185, "&lt;&gt;-")</f>
        <v>99</v>
      </c>
      <c r="T185" s="21">
        <v>181</v>
      </c>
      <c r="U185" s="27" t="str">
        <f t="shared" si="71"/>
        <v>6</v>
      </c>
      <c r="V185" s="41" t="str">
        <f t="shared" si="71"/>
        <v>8</v>
      </c>
      <c r="W185" s="36" t="str">
        <f t="shared" si="72"/>
        <v>2</v>
      </c>
      <c r="X185" s="30" t="str">
        <f t="shared" si="73"/>
        <v>13457</v>
      </c>
      <c r="Z185" s="7">
        <f t="shared" si="74"/>
        <v>37</v>
      </c>
      <c r="AA185" s="8">
        <f t="shared" si="75"/>
        <v>2</v>
      </c>
      <c r="AB185" s="7">
        <f>COUNTIF($AH$4:AH185, "&lt;&gt;-")</f>
        <v>87</v>
      </c>
      <c r="AC185" s="21">
        <v>181</v>
      </c>
      <c r="AD185" s="47" t="str">
        <f t="shared" si="76"/>
        <v>2</v>
      </c>
      <c r="AE185" s="41" t="str">
        <f t="shared" si="76"/>
        <v>8</v>
      </c>
      <c r="AF185" s="48" t="str">
        <f t="shared" si="76"/>
        <v>3</v>
      </c>
      <c r="AG185" s="57" t="str">
        <f t="shared" si="77"/>
        <v>4</v>
      </c>
      <c r="AH185" s="53" t="str">
        <f t="shared" si="78"/>
        <v>-</v>
      </c>
      <c r="AJ185" s="7">
        <f t="shared" si="79"/>
        <v>46</v>
      </c>
      <c r="AK185" s="8">
        <f t="shared" si="80"/>
        <v>2</v>
      </c>
      <c r="AL185" s="7">
        <f>COUNTIF($AS$4:AS185, "&lt;&gt;-")</f>
        <v>71</v>
      </c>
      <c r="AM185" s="21">
        <v>181</v>
      </c>
      <c r="AN185" s="27" t="str">
        <f t="shared" si="81"/>
        <v>1</v>
      </c>
      <c r="AO185" s="61" t="str">
        <f t="shared" si="68"/>
        <v>8</v>
      </c>
      <c r="AP185" s="41" t="str">
        <f t="shared" si="68"/>
        <v>6</v>
      </c>
      <c r="AQ185" s="48" t="str">
        <f t="shared" si="68"/>
        <v>3</v>
      </c>
      <c r="AR185" s="57" t="str">
        <f t="shared" si="82"/>
        <v>4</v>
      </c>
      <c r="AS185" s="53" t="str">
        <f t="shared" si="83"/>
        <v>-</v>
      </c>
      <c r="AU185" s="7">
        <f t="shared" si="84"/>
        <v>61</v>
      </c>
      <c r="AV185" s="8">
        <f t="shared" si="85"/>
        <v>2</v>
      </c>
      <c r="AW185" s="7">
        <f>COUNTIF($BE$4:BE185, "&lt;&gt;-")</f>
        <v>50</v>
      </c>
      <c r="AX185" s="21">
        <v>181</v>
      </c>
      <c r="AY185" s="27" t="str">
        <f t="shared" si="95"/>
        <v>1</v>
      </c>
      <c r="AZ185" s="61" t="str">
        <f t="shared" si="95"/>
        <v>8</v>
      </c>
      <c r="BA185" s="41" t="str">
        <f t="shared" si="95"/>
        <v>2</v>
      </c>
      <c r="BB185" s="48" t="str">
        <f t="shared" si="95"/>
        <v>5</v>
      </c>
      <c r="BC185" s="48" t="str">
        <f t="shared" si="95"/>
        <v>3</v>
      </c>
      <c r="BD185" s="57" t="str">
        <f t="shared" si="86"/>
        <v>6</v>
      </c>
      <c r="BE185" s="53" t="str">
        <f t="shared" si="87"/>
        <v>-</v>
      </c>
      <c r="BG185" s="7">
        <f t="shared" si="88"/>
        <v>91</v>
      </c>
      <c r="BH185" s="8">
        <f t="shared" si="89"/>
        <v>2</v>
      </c>
      <c r="BI185" s="7">
        <f>COUNTIF($BR$4:BR185, "&lt;&gt;-")</f>
        <v>40</v>
      </c>
      <c r="BJ185" s="21">
        <v>181</v>
      </c>
      <c r="BK185" s="27" t="str">
        <f t="shared" si="94"/>
        <v>2</v>
      </c>
      <c r="BL185" s="61" t="str">
        <f t="shared" si="93"/>
        <v>6</v>
      </c>
      <c r="BM185" s="61" t="str">
        <f t="shared" si="93"/>
        <v>3</v>
      </c>
      <c r="BN185" s="41" t="str">
        <f t="shared" si="93"/>
        <v>1</v>
      </c>
      <c r="BO185" s="48" t="str">
        <f t="shared" si="93"/>
        <v>7</v>
      </c>
      <c r="BP185" s="48" t="str">
        <f t="shared" si="93"/>
        <v>5</v>
      </c>
      <c r="BQ185" s="65" t="str">
        <f t="shared" si="90"/>
        <v>8</v>
      </c>
      <c r="BR185" s="53" t="str">
        <f t="shared" si="91"/>
        <v>-</v>
      </c>
      <c r="BS185" s="8" t="str">
        <f t="shared" si="92"/>
        <v>-</v>
      </c>
      <c r="BT185" s="9">
        <f>COUNTIF($BS$4:BS185, "&lt;&gt;-")</f>
        <v>8</v>
      </c>
    </row>
    <row r="186" spans="17:72" x14ac:dyDescent="0.25">
      <c r="Q186" s="7">
        <f t="shared" si="69"/>
        <v>31</v>
      </c>
      <c r="R186" s="8">
        <f t="shared" si="70"/>
        <v>3</v>
      </c>
      <c r="S186" s="14">
        <f>COUNTIF($X$4:X186, "&lt;&gt;-")</f>
        <v>100</v>
      </c>
      <c r="T186" s="21">
        <v>182</v>
      </c>
      <c r="U186" s="27" t="str">
        <f t="shared" si="71"/>
        <v>6</v>
      </c>
      <c r="V186" s="41" t="str">
        <f t="shared" si="71"/>
        <v>8</v>
      </c>
      <c r="W186" s="36" t="str">
        <f t="shared" si="72"/>
        <v>3</v>
      </c>
      <c r="X186" s="30" t="str">
        <f t="shared" si="73"/>
        <v>12457</v>
      </c>
      <c r="Z186" s="7">
        <f t="shared" si="74"/>
        <v>37</v>
      </c>
      <c r="AA186" s="8">
        <f t="shared" si="75"/>
        <v>3</v>
      </c>
      <c r="AB186" s="7">
        <f>COUNTIF($AH$4:AH186, "&lt;&gt;-")</f>
        <v>87</v>
      </c>
      <c r="AC186" s="21">
        <v>182</v>
      </c>
      <c r="AD186" s="47" t="str">
        <f t="shared" si="76"/>
        <v>2</v>
      </c>
      <c r="AE186" s="41" t="str">
        <f t="shared" si="76"/>
        <v>8</v>
      </c>
      <c r="AF186" s="48" t="str">
        <f t="shared" si="76"/>
        <v>3</v>
      </c>
      <c r="AG186" s="57" t="str">
        <f t="shared" si="77"/>
        <v>5</v>
      </c>
      <c r="AH186" s="53" t="str">
        <f t="shared" si="78"/>
        <v>-</v>
      </c>
      <c r="AJ186" s="7">
        <f t="shared" si="79"/>
        <v>46</v>
      </c>
      <c r="AK186" s="8">
        <f t="shared" si="80"/>
        <v>3</v>
      </c>
      <c r="AL186" s="7">
        <f>COUNTIF($AS$4:AS186, "&lt;&gt;-")</f>
        <v>71</v>
      </c>
      <c r="AM186" s="21">
        <v>182</v>
      </c>
      <c r="AN186" s="27" t="str">
        <f t="shared" si="81"/>
        <v>1</v>
      </c>
      <c r="AO186" s="61" t="str">
        <f t="shared" si="68"/>
        <v>8</v>
      </c>
      <c r="AP186" s="41" t="str">
        <f t="shared" si="68"/>
        <v>6</v>
      </c>
      <c r="AQ186" s="48" t="str">
        <f t="shared" si="68"/>
        <v>3</v>
      </c>
      <c r="AR186" s="57" t="str">
        <f t="shared" si="82"/>
        <v>5</v>
      </c>
      <c r="AS186" s="53" t="str">
        <f t="shared" si="83"/>
        <v>-</v>
      </c>
      <c r="AU186" s="7">
        <f t="shared" si="84"/>
        <v>61</v>
      </c>
      <c r="AV186" s="8">
        <f t="shared" si="85"/>
        <v>3</v>
      </c>
      <c r="AW186" s="7">
        <f>COUNTIF($BE$4:BE186, "&lt;&gt;-")</f>
        <v>50</v>
      </c>
      <c r="AX186" s="21">
        <v>182</v>
      </c>
      <c r="AY186" s="27" t="str">
        <f t="shared" si="95"/>
        <v>1</v>
      </c>
      <c r="AZ186" s="61" t="str">
        <f t="shared" si="95"/>
        <v>8</v>
      </c>
      <c r="BA186" s="41" t="str">
        <f t="shared" si="95"/>
        <v>2</v>
      </c>
      <c r="BB186" s="48" t="str">
        <f t="shared" si="95"/>
        <v>5</v>
      </c>
      <c r="BC186" s="48" t="str">
        <f t="shared" si="95"/>
        <v>3</v>
      </c>
      <c r="BD186" s="57" t="str">
        <f t="shared" si="86"/>
        <v>7</v>
      </c>
      <c r="BE186" s="53" t="str">
        <f t="shared" si="87"/>
        <v>-</v>
      </c>
      <c r="BG186" s="7">
        <f t="shared" si="88"/>
        <v>92</v>
      </c>
      <c r="BH186" s="8">
        <f t="shared" si="89"/>
        <v>1</v>
      </c>
      <c r="BI186" s="7">
        <f>COUNTIF($BR$4:BR186, "&lt;&gt;-")</f>
        <v>40</v>
      </c>
      <c r="BJ186" s="21">
        <v>182</v>
      </c>
      <c r="BK186" s="27" t="str">
        <f t="shared" si="94"/>
        <v>2</v>
      </c>
      <c r="BL186" s="61" t="str">
        <f t="shared" si="93"/>
        <v>6</v>
      </c>
      <c r="BM186" s="61" t="str">
        <f t="shared" si="93"/>
        <v>3</v>
      </c>
      <c r="BN186" s="41" t="str">
        <f t="shared" si="93"/>
        <v>1</v>
      </c>
      <c r="BO186" s="48" t="str">
        <f t="shared" si="93"/>
        <v>8</v>
      </c>
      <c r="BP186" s="48" t="str">
        <f t="shared" si="93"/>
        <v>4</v>
      </c>
      <c r="BQ186" s="65" t="str">
        <f t="shared" si="90"/>
        <v>5</v>
      </c>
      <c r="BR186" s="53" t="str">
        <f t="shared" si="91"/>
        <v>-</v>
      </c>
      <c r="BS186" s="8" t="str">
        <f t="shared" si="92"/>
        <v>-</v>
      </c>
      <c r="BT186" s="9">
        <f>COUNTIF($BS$4:BS186, "&lt;&gt;-")</f>
        <v>8</v>
      </c>
    </row>
    <row r="187" spans="17:72" x14ac:dyDescent="0.25">
      <c r="Q187" s="7">
        <f t="shared" si="69"/>
        <v>31</v>
      </c>
      <c r="R187" s="8">
        <f t="shared" si="70"/>
        <v>4</v>
      </c>
      <c r="S187" s="14">
        <f>COUNTIF($X$4:X187, "&lt;&gt;-")</f>
        <v>100</v>
      </c>
      <c r="T187" s="21">
        <v>183</v>
      </c>
      <c r="U187" s="27" t="str">
        <f t="shared" si="71"/>
        <v>6</v>
      </c>
      <c r="V187" s="41" t="str">
        <f t="shared" si="71"/>
        <v>8</v>
      </c>
      <c r="W187" s="36" t="str">
        <f t="shared" si="72"/>
        <v>4</v>
      </c>
      <c r="X187" s="30" t="str">
        <f t="shared" si="73"/>
        <v>-</v>
      </c>
      <c r="Z187" s="7">
        <f t="shared" si="74"/>
        <v>37</v>
      </c>
      <c r="AA187" s="8">
        <f t="shared" si="75"/>
        <v>4</v>
      </c>
      <c r="AB187" s="7">
        <f>COUNTIF($AH$4:AH187, "&lt;&gt;-")</f>
        <v>87</v>
      </c>
      <c r="AC187" s="21">
        <v>183</v>
      </c>
      <c r="AD187" s="47" t="str">
        <f t="shared" si="76"/>
        <v>2</v>
      </c>
      <c r="AE187" s="41" t="str">
        <f t="shared" si="76"/>
        <v>8</v>
      </c>
      <c r="AF187" s="48" t="str">
        <f t="shared" si="76"/>
        <v>3</v>
      </c>
      <c r="AG187" s="57" t="str">
        <f t="shared" si="77"/>
        <v>6</v>
      </c>
      <c r="AH187" s="53" t="str">
        <f t="shared" si="78"/>
        <v>-</v>
      </c>
      <c r="AJ187" s="7">
        <f t="shared" si="79"/>
        <v>46</v>
      </c>
      <c r="AK187" s="8">
        <f t="shared" si="80"/>
        <v>4</v>
      </c>
      <c r="AL187" s="7">
        <f>COUNTIF($AS$4:AS187, "&lt;&gt;-")</f>
        <v>72</v>
      </c>
      <c r="AM187" s="21">
        <v>183</v>
      </c>
      <c r="AN187" s="27" t="str">
        <f t="shared" si="81"/>
        <v>1</v>
      </c>
      <c r="AO187" s="61" t="str">
        <f t="shared" si="68"/>
        <v>8</v>
      </c>
      <c r="AP187" s="41" t="str">
        <f t="shared" si="68"/>
        <v>6</v>
      </c>
      <c r="AQ187" s="48" t="str">
        <f t="shared" si="68"/>
        <v>3</v>
      </c>
      <c r="AR187" s="57" t="str">
        <f t="shared" si="82"/>
        <v>7</v>
      </c>
      <c r="AS187" s="53" t="str">
        <f t="shared" si="83"/>
        <v>245</v>
      </c>
      <c r="AU187" s="7">
        <f t="shared" si="84"/>
        <v>62</v>
      </c>
      <c r="AV187" s="8">
        <f t="shared" si="85"/>
        <v>1</v>
      </c>
      <c r="AW187" s="7">
        <f>COUNTIF($BE$4:BE187, "&lt;&gt;-")</f>
        <v>50</v>
      </c>
      <c r="AX187" s="21">
        <v>183</v>
      </c>
      <c r="AY187" s="27" t="str">
        <f t="shared" si="95"/>
        <v>1</v>
      </c>
      <c r="AZ187" s="61" t="str">
        <f t="shared" si="95"/>
        <v>8</v>
      </c>
      <c r="BA187" s="41" t="str">
        <f t="shared" si="95"/>
        <v>2</v>
      </c>
      <c r="BB187" s="48" t="str">
        <f t="shared" si="95"/>
        <v>5</v>
      </c>
      <c r="BC187" s="48" t="str">
        <f t="shared" si="95"/>
        <v>7</v>
      </c>
      <c r="BD187" s="57" t="str">
        <f t="shared" si="86"/>
        <v>3</v>
      </c>
      <c r="BE187" s="53" t="str">
        <f t="shared" si="87"/>
        <v>-</v>
      </c>
      <c r="BG187" s="7">
        <f t="shared" si="88"/>
        <v>92</v>
      </c>
      <c r="BH187" s="8">
        <f t="shared" si="89"/>
        <v>2</v>
      </c>
      <c r="BI187" s="7">
        <f>COUNTIF($BR$4:BR187, "&lt;&gt;-")</f>
        <v>40</v>
      </c>
      <c r="BJ187" s="21">
        <v>183</v>
      </c>
      <c r="BK187" s="27" t="str">
        <f t="shared" si="94"/>
        <v>2</v>
      </c>
      <c r="BL187" s="61" t="str">
        <f t="shared" si="93"/>
        <v>6</v>
      </c>
      <c r="BM187" s="61" t="str">
        <f t="shared" si="93"/>
        <v>3</v>
      </c>
      <c r="BN187" s="41" t="str">
        <f t="shared" si="93"/>
        <v>1</v>
      </c>
      <c r="BO187" s="48" t="str">
        <f t="shared" si="93"/>
        <v>8</v>
      </c>
      <c r="BP187" s="48" t="str">
        <f t="shared" si="93"/>
        <v>4</v>
      </c>
      <c r="BQ187" s="65" t="str">
        <f t="shared" si="90"/>
        <v>7</v>
      </c>
      <c r="BR187" s="53" t="str">
        <f t="shared" si="91"/>
        <v>-</v>
      </c>
      <c r="BS187" s="8" t="str">
        <f t="shared" si="92"/>
        <v>-</v>
      </c>
      <c r="BT187" s="9">
        <f>COUNTIF($BS$4:BS187, "&lt;&gt;-")</f>
        <v>8</v>
      </c>
    </row>
    <row r="188" spans="17:72" x14ac:dyDescent="0.25">
      <c r="Q188" s="7">
        <f t="shared" si="69"/>
        <v>31</v>
      </c>
      <c r="R188" s="8">
        <f t="shared" si="70"/>
        <v>5</v>
      </c>
      <c r="S188" s="14">
        <f>COUNTIF($X$4:X188, "&lt;&gt;-")</f>
        <v>101</v>
      </c>
      <c r="T188" s="21">
        <v>184</v>
      </c>
      <c r="U188" s="27" t="str">
        <f t="shared" si="71"/>
        <v>6</v>
      </c>
      <c r="V188" s="41" t="str">
        <f t="shared" si="71"/>
        <v>8</v>
      </c>
      <c r="W188" s="36" t="str">
        <f t="shared" si="72"/>
        <v>5</v>
      </c>
      <c r="X188" s="30" t="str">
        <f t="shared" si="73"/>
        <v>12347</v>
      </c>
      <c r="Z188" s="7">
        <f t="shared" si="74"/>
        <v>37</v>
      </c>
      <c r="AA188" s="8">
        <f t="shared" si="75"/>
        <v>5</v>
      </c>
      <c r="AB188" s="7">
        <f>COUNTIF($AH$4:AH188, "&lt;&gt;-")</f>
        <v>88</v>
      </c>
      <c r="AC188" s="21">
        <v>184</v>
      </c>
      <c r="AD188" s="47" t="str">
        <f t="shared" si="76"/>
        <v>2</v>
      </c>
      <c r="AE188" s="41" t="str">
        <f t="shared" si="76"/>
        <v>8</v>
      </c>
      <c r="AF188" s="48" t="str">
        <f t="shared" si="76"/>
        <v>3</v>
      </c>
      <c r="AG188" s="57" t="str">
        <f t="shared" si="77"/>
        <v>7</v>
      </c>
      <c r="AH188" s="53" t="str">
        <f t="shared" si="78"/>
        <v>1456</v>
      </c>
      <c r="AJ188" s="7">
        <f t="shared" si="79"/>
        <v>47</v>
      </c>
      <c r="AK188" s="8">
        <f t="shared" si="80"/>
        <v>1</v>
      </c>
      <c r="AL188" s="7">
        <f>COUNTIF($AS$4:AS188, "&lt;&gt;-")</f>
        <v>73</v>
      </c>
      <c r="AM188" s="21">
        <v>184</v>
      </c>
      <c r="AN188" s="27" t="str">
        <f t="shared" si="81"/>
        <v>2</v>
      </c>
      <c r="AO188" s="61" t="str">
        <f t="shared" si="68"/>
        <v>4</v>
      </c>
      <c r="AP188" s="41" t="str">
        <f t="shared" si="68"/>
        <v>1</v>
      </c>
      <c r="AQ188" s="48" t="str">
        <f t="shared" si="68"/>
        <v>3</v>
      </c>
      <c r="AR188" s="57" t="str">
        <f t="shared" si="82"/>
        <v>5</v>
      </c>
      <c r="AS188" s="53" t="str">
        <f t="shared" si="83"/>
        <v>678</v>
      </c>
      <c r="AU188" s="7">
        <f t="shared" si="84"/>
        <v>62</v>
      </c>
      <c r="AV188" s="8">
        <f t="shared" si="85"/>
        <v>2</v>
      </c>
      <c r="AW188" s="7">
        <f>COUNTIF($BE$4:BE188, "&lt;&gt;-")</f>
        <v>50</v>
      </c>
      <c r="AX188" s="21">
        <v>184</v>
      </c>
      <c r="AY188" s="27" t="str">
        <f t="shared" si="95"/>
        <v>1</v>
      </c>
      <c r="AZ188" s="61" t="str">
        <f t="shared" si="95"/>
        <v>8</v>
      </c>
      <c r="BA188" s="41" t="str">
        <f t="shared" si="95"/>
        <v>2</v>
      </c>
      <c r="BB188" s="48" t="str">
        <f t="shared" si="95"/>
        <v>5</v>
      </c>
      <c r="BC188" s="48" t="str">
        <f t="shared" si="95"/>
        <v>7</v>
      </c>
      <c r="BD188" s="57" t="str">
        <f t="shared" si="86"/>
        <v>4</v>
      </c>
      <c r="BE188" s="53" t="str">
        <f t="shared" si="87"/>
        <v>-</v>
      </c>
      <c r="BG188" s="7">
        <f t="shared" si="88"/>
        <v>93</v>
      </c>
      <c r="BH188" s="8">
        <f t="shared" si="89"/>
        <v>1</v>
      </c>
      <c r="BI188" s="7">
        <f>COUNTIF($BR$4:BR188, "&lt;&gt;-")</f>
        <v>40</v>
      </c>
      <c r="BJ188" s="21">
        <v>184</v>
      </c>
      <c r="BK188" s="27" t="str">
        <f t="shared" si="94"/>
        <v>2</v>
      </c>
      <c r="BL188" s="61" t="str">
        <f t="shared" si="93"/>
        <v>6</v>
      </c>
      <c r="BM188" s="61" t="str">
        <f t="shared" si="93"/>
        <v>3</v>
      </c>
      <c r="BN188" s="41" t="str">
        <f t="shared" si="93"/>
        <v>1</v>
      </c>
      <c r="BO188" s="48" t="str">
        <f t="shared" si="93"/>
        <v>8</v>
      </c>
      <c r="BP188" s="48" t="str">
        <f t="shared" si="93"/>
        <v>5</v>
      </c>
      <c r="BQ188" s="65" t="str">
        <f t="shared" si="90"/>
        <v>4</v>
      </c>
      <c r="BR188" s="53" t="str">
        <f t="shared" si="91"/>
        <v>-</v>
      </c>
      <c r="BS188" s="8" t="str">
        <f t="shared" si="92"/>
        <v>-</v>
      </c>
      <c r="BT188" s="9">
        <f>COUNTIF($BS$4:BS188, "&lt;&gt;-")</f>
        <v>8</v>
      </c>
    </row>
    <row r="189" spans="17:72" x14ac:dyDescent="0.25">
      <c r="Q189" s="7">
        <f t="shared" si="69"/>
        <v>31</v>
      </c>
      <c r="R189" s="8">
        <f t="shared" si="70"/>
        <v>6</v>
      </c>
      <c r="S189" s="14">
        <f>COUNTIF($X$4:X189, "&lt;&gt;-")</f>
        <v>101</v>
      </c>
      <c r="T189" s="21">
        <v>185</v>
      </c>
      <c r="U189" s="27" t="str">
        <f t="shared" si="71"/>
        <v>6</v>
      </c>
      <c r="V189" s="41" t="str">
        <f t="shared" si="71"/>
        <v>8</v>
      </c>
      <c r="W189" s="36" t="str">
        <f t="shared" si="72"/>
        <v>7</v>
      </c>
      <c r="X189" s="30" t="str">
        <f t="shared" si="73"/>
        <v>-</v>
      </c>
      <c r="Z189" s="7">
        <f t="shared" si="74"/>
        <v>38</v>
      </c>
      <c r="AA189" s="8">
        <f t="shared" si="75"/>
        <v>1</v>
      </c>
      <c r="AB189" s="7">
        <f>COUNTIF($AH$4:AH189, "&lt;&gt;-")</f>
        <v>89</v>
      </c>
      <c r="AC189" s="21">
        <v>185</v>
      </c>
      <c r="AD189" s="47" t="str">
        <f t="shared" si="76"/>
        <v>2</v>
      </c>
      <c r="AE189" s="41" t="str">
        <f t="shared" si="76"/>
        <v>8</v>
      </c>
      <c r="AF189" s="48" t="str">
        <f t="shared" si="76"/>
        <v>5</v>
      </c>
      <c r="AG189" s="57" t="str">
        <f t="shared" si="77"/>
        <v>1</v>
      </c>
      <c r="AH189" s="53" t="str">
        <f t="shared" si="78"/>
        <v>3467</v>
      </c>
      <c r="AJ189" s="7">
        <f t="shared" si="79"/>
        <v>47</v>
      </c>
      <c r="AK189" s="8">
        <f t="shared" si="80"/>
        <v>2</v>
      </c>
      <c r="AL189" s="7">
        <f>COUNTIF($AS$4:AS189, "&lt;&gt;-")</f>
        <v>73</v>
      </c>
      <c r="AM189" s="21">
        <v>185</v>
      </c>
      <c r="AN189" s="27" t="str">
        <f t="shared" si="81"/>
        <v>2</v>
      </c>
      <c r="AO189" s="61" t="str">
        <f t="shared" si="68"/>
        <v>4</v>
      </c>
      <c r="AP189" s="41" t="str">
        <f t="shared" si="68"/>
        <v>1</v>
      </c>
      <c r="AQ189" s="48" t="str">
        <f t="shared" si="68"/>
        <v>3</v>
      </c>
      <c r="AR189" s="57" t="str">
        <f t="shared" si="82"/>
        <v>6</v>
      </c>
      <c r="AS189" s="53" t="str">
        <f t="shared" si="83"/>
        <v>-</v>
      </c>
      <c r="AU189" s="7">
        <f t="shared" si="84"/>
        <v>62</v>
      </c>
      <c r="AV189" s="8">
        <f t="shared" si="85"/>
        <v>3</v>
      </c>
      <c r="AW189" s="7">
        <f>COUNTIF($BE$4:BE189, "&lt;&gt;-")</f>
        <v>50</v>
      </c>
      <c r="AX189" s="21">
        <v>185</v>
      </c>
      <c r="AY189" s="27" t="str">
        <f t="shared" si="95"/>
        <v>1</v>
      </c>
      <c r="AZ189" s="61" t="str">
        <f t="shared" si="95"/>
        <v>8</v>
      </c>
      <c r="BA189" s="41" t="str">
        <f t="shared" si="95"/>
        <v>2</v>
      </c>
      <c r="BB189" s="48" t="str">
        <f t="shared" si="95"/>
        <v>5</v>
      </c>
      <c r="BC189" s="48" t="str">
        <f t="shared" si="95"/>
        <v>7</v>
      </c>
      <c r="BD189" s="57" t="str">
        <f t="shared" si="86"/>
        <v>6</v>
      </c>
      <c r="BE189" s="53" t="str">
        <f t="shared" si="87"/>
        <v>-</v>
      </c>
      <c r="BG189" s="7">
        <f t="shared" si="88"/>
        <v>93</v>
      </c>
      <c r="BH189" s="8">
        <f t="shared" si="89"/>
        <v>2</v>
      </c>
      <c r="BI189" s="7">
        <f>COUNTIF($BR$4:BR189, "&lt;&gt;-")</f>
        <v>40</v>
      </c>
      <c r="BJ189" s="21">
        <v>185</v>
      </c>
      <c r="BK189" s="27" t="str">
        <f t="shared" si="94"/>
        <v>2</v>
      </c>
      <c r="BL189" s="61" t="str">
        <f t="shared" si="93"/>
        <v>6</v>
      </c>
      <c r="BM189" s="61" t="str">
        <f t="shared" si="93"/>
        <v>3</v>
      </c>
      <c r="BN189" s="41" t="str">
        <f t="shared" si="93"/>
        <v>1</v>
      </c>
      <c r="BO189" s="48" t="str">
        <f t="shared" si="93"/>
        <v>8</v>
      </c>
      <c r="BP189" s="48" t="str">
        <f t="shared" si="93"/>
        <v>5</v>
      </c>
      <c r="BQ189" s="65" t="str">
        <f t="shared" si="90"/>
        <v>7</v>
      </c>
      <c r="BR189" s="53" t="str">
        <f t="shared" si="91"/>
        <v>-</v>
      </c>
      <c r="BS189" s="8" t="str">
        <f t="shared" si="92"/>
        <v>-</v>
      </c>
      <c r="BT189" s="9">
        <f>COUNTIF($BS$4:BS189, "&lt;&gt;-")</f>
        <v>8</v>
      </c>
    </row>
    <row r="190" spans="17:72" x14ac:dyDescent="0.25">
      <c r="Q190" s="7">
        <f t="shared" si="69"/>
        <v>32</v>
      </c>
      <c r="R190" s="8">
        <f t="shared" si="70"/>
        <v>1</v>
      </c>
      <c r="S190" s="14">
        <f>COUNTIF($X$4:X190, "&lt;&gt;-")</f>
        <v>101</v>
      </c>
      <c r="T190" s="21">
        <v>186</v>
      </c>
      <c r="U190" s="27" t="str">
        <f t="shared" si="71"/>
        <v>7</v>
      </c>
      <c r="V190" s="41" t="str">
        <f t="shared" si="71"/>
        <v>1</v>
      </c>
      <c r="W190" s="36" t="str">
        <f t="shared" si="72"/>
        <v>2</v>
      </c>
      <c r="X190" s="30" t="str">
        <f t="shared" si="73"/>
        <v>-</v>
      </c>
      <c r="Z190" s="7">
        <f t="shared" si="74"/>
        <v>38</v>
      </c>
      <c r="AA190" s="8">
        <f t="shared" si="75"/>
        <v>2</v>
      </c>
      <c r="AB190" s="7">
        <f>COUNTIF($AH$4:AH190, "&lt;&gt;-")</f>
        <v>90</v>
      </c>
      <c r="AC190" s="21">
        <v>186</v>
      </c>
      <c r="AD190" s="47" t="str">
        <f t="shared" si="76"/>
        <v>2</v>
      </c>
      <c r="AE190" s="41" t="str">
        <f t="shared" si="76"/>
        <v>8</v>
      </c>
      <c r="AF190" s="48" t="str">
        <f t="shared" si="76"/>
        <v>5</v>
      </c>
      <c r="AG190" s="57" t="str">
        <f t="shared" si="77"/>
        <v>3</v>
      </c>
      <c r="AH190" s="53" t="str">
        <f t="shared" si="78"/>
        <v>1467</v>
      </c>
      <c r="AJ190" s="7">
        <f t="shared" si="79"/>
        <v>47</v>
      </c>
      <c r="AK190" s="8">
        <f t="shared" si="80"/>
        <v>3</v>
      </c>
      <c r="AL190" s="7">
        <f>COUNTIF($AS$4:AS190, "&lt;&gt;-")</f>
        <v>73</v>
      </c>
      <c r="AM190" s="21">
        <v>186</v>
      </c>
      <c r="AN190" s="27" t="str">
        <f t="shared" si="81"/>
        <v>2</v>
      </c>
      <c r="AO190" s="61" t="str">
        <f t="shared" si="68"/>
        <v>4</v>
      </c>
      <c r="AP190" s="41" t="str">
        <f t="shared" si="68"/>
        <v>1</v>
      </c>
      <c r="AQ190" s="48" t="str">
        <f t="shared" si="68"/>
        <v>3</v>
      </c>
      <c r="AR190" s="57" t="str">
        <f t="shared" si="82"/>
        <v>7</v>
      </c>
      <c r="AS190" s="53" t="str">
        <f t="shared" si="83"/>
        <v>-</v>
      </c>
      <c r="AU190" s="7">
        <f t="shared" si="84"/>
        <v>63</v>
      </c>
      <c r="AV190" s="8">
        <f t="shared" si="85"/>
        <v>1</v>
      </c>
      <c r="AW190" s="7">
        <f>COUNTIF($BE$4:BE190, "&lt;&gt;-")</f>
        <v>50</v>
      </c>
      <c r="AX190" s="21">
        <v>186</v>
      </c>
      <c r="AY190" s="27" t="str">
        <f t="shared" si="95"/>
        <v>1</v>
      </c>
      <c r="AZ190" s="61" t="str">
        <f t="shared" si="95"/>
        <v>8</v>
      </c>
      <c r="BA190" s="41" t="str">
        <f t="shared" si="95"/>
        <v>2</v>
      </c>
      <c r="BB190" s="48" t="str">
        <f t="shared" si="95"/>
        <v>7</v>
      </c>
      <c r="BC190" s="48" t="str">
        <f t="shared" si="95"/>
        <v>3</v>
      </c>
      <c r="BD190" s="57" t="str">
        <f t="shared" si="86"/>
        <v>4</v>
      </c>
      <c r="BE190" s="53" t="str">
        <f t="shared" si="87"/>
        <v>-</v>
      </c>
      <c r="BG190" s="7">
        <f t="shared" si="88"/>
        <v>94</v>
      </c>
      <c r="BH190" s="8">
        <f t="shared" si="89"/>
        <v>1</v>
      </c>
      <c r="BI190" s="7">
        <f>COUNTIF($BR$4:BR190, "&lt;&gt;-")</f>
        <v>41</v>
      </c>
      <c r="BJ190" s="21">
        <v>186</v>
      </c>
      <c r="BK190" s="27" t="str">
        <f t="shared" si="94"/>
        <v>2</v>
      </c>
      <c r="BL190" s="61" t="str">
        <f t="shared" si="93"/>
        <v>6</v>
      </c>
      <c r="BM190" s="61" t="str">
        <f t="shared" si="93"/>
        <v>3</v>
      </c>
      <c r="BN190" s="41" t="str">
        <f t="shared" si="93"/>
        <v>7</v>
      </c>
      <c r="BO190" s="48" t="str">
        <f t="shared" si="93"/>
        <v>4</v>
      </c>
      <c r="BP190" s="48" t="str">
        <f t="shared" si="93"/>
        <v>1</v>
      </c>
      <c r="BQ190" s="65" t="str">
        <f t="shared" si="90"/>
        <v>5</v>
      </c>
      <c r="BR190" s="53" t="str">
        <f t="shared" si="91"/>
        <v>8</v>
      </c>
      <c r="BS190" s="8" t="str">
        <f t="shared" si="92"/>
        <v>-</v>
      </c>
      <c r="BT190" s="9">
        <f>COUNTIF($BS$4:BS190, "&lt;&gt;-")</f>
        <v>8</v>
      </c>
    </row>
    <row r="191" spans="17:72" x14ac:dyDescent="0.25">
      <c r="Q191" s="7">
        <f t="shared" si="69"/>
        <v>32</v>
      </c>
      <c r="R191" s="8">
        <f t="shared" si="70"/>
        <v>2</v>
      </c>
      <c r="S191" s="14">
        <f>COUNTIF($X$4:X191, "&lt;&gt;-")</f>
        <v>102</v>
      </c>
      <c r="T191" s="21">
        <v>187</v>
      </c>
      <c r="U191" s="27" t="str">
        <f t="shared" si="71"/>
        <v>7</v>
      </c>
      <c r="V191" s="41" t="str">
        <f t="shared" si="71"/>
        <v>1</v>
      </c>
      <c r="W191" s="36" t="str">
        <f t="shared" si="72"/>
        <v>3</v>
      </c>
      <c r="X191" s="30" t="str">
        <f t="shared" si="73"/>
        <v>24568</v>
      </c>
      <c r="Z191" s="7">
        <f t="shared" si="74"/>
        <v>38</v>
      </c>
      <c r="AA191" s="8">
        <f t="shared" si="75"/>
        <v>3</v>
      </c>
      <c r="AB191" s="7">
        <f>COUNTIF($AH$4:AH191, "&lt;&gt;-")</f>
        <v>90</v>
      </c>
      <c r="AC191" s="21">
        <v>187</v>
      </c>
      <c r="AD191" s="47" t="str">
        <f t="shared" si="76"/>
        <v>2</v>
      </c>
      <c r="AE191" s="41" t="str">
        <f t="shared" si="76"/>
        <v>8</v>
      </c>
      <c r="AF191" s="48" t="str">
        <f t="shared" si="76"/>
        <v>5</v>
      </c>
      <c r="AG191" s="57" t="str">
        <f t="shared" si="77"/>
        <v>4</v>
      </c>
      <c r="AH191" s="53" t="str">
        <f t="shared" si="78"/>
        <v>-</v>
      </c>
      <c r="AJ191" s="7">
        <f t="shared" si="79"/>
        <v>47</v>
      </c>
      <c r="AK191" s="8">
        <f t="shared" si="80"/>
        <v>4</v>
      </c>
      <c r="AL191" s="7">
        <f>COUNTIF($AS$4:AS191, "&lt;&gt;-")</f>
        <v>74</v>
      </c>
      <c r="AM191" s="21">
        <v>187</v>
      </c>
      <c r="AN191" s="27" t="str">
        <f t="shared" si="81"/>
        <v>2</v>
      </c>
      <c r="AO191" s="61" t="str">
        <f t="shared" si="68"/>
        <v>4</v>
      </c>
      <c r="AP191" s="41" t="str">
        <f t="shared" si="68"/>
        <v>1</v>
      </c>
      <c r="AQ191" s="48" t="str">
        <f t="shared" si="68"/>
        <v>3</v>
      </c>
      <c r="AR191" s="57" t="str">
        <f t="shared" si="82"/>
        <v>8</v>
      </c>
      <c r="AS191" s="53" t="str">
        <f t="shared" si="83"/>
        <v>567</v>
      </c>
      <c r="AU191" s="7">
        <f t="shared" si="84"/>
        <v>63</v>
      </c>
      <c r="AV191" s="8">
        <f t="shared" si="85"/>
        <v>2</v>
      </c>
      <c r="AW191" s="7">
        <f>COUNTIF($BE$4:BE191, "&lt;&gt;-")</f>
        <v>50</v>
      </c>
      <c r="AX191" s="21">
        <v>187</v>
      </c>
      <c r="AY191" s="27" t="str">
        <f t="shared" si="95"/>
        <v>1</v>
      </c>
      <c r="AZ191" s="61" t="str">
        <f t="shared" si="95"/>
        <v>8</v>
      </c>
      <c r="BA191" s="41" t="str">
        <f t="shared" si="95"/>
        <v>2</v>
      </c>
      <c r="BB191" s="48" t="str">
        <f t="shared" si="95"/>
        <v>7</v>
      </c>
      <c r="BC191" s="48" t="str">
        <f t="shared" si="95"/>
        <v>3</v>
      </c>
      <c r="BD191" s="57" t="str">
        <f t="shared" si="86"/>
        <v>5</v>
      </c>
      <c r="BE191" s="53" t="str">
        <f t="shared" si="87"/>
        <v>-</v>
      </c>
      <c r="BG191" s="7">
        <f t="shared" si="88"/>
        <v>94</v>
      </c>
      <c r="BH191" s="8">
        <f t="shared" si="89"/>
        <v>2</v>
      </c>
      <c r="BI191" s="7">
        <f>COUNTIF($BR$4:BR191, "&lt;&gt;-")</f>
        <v>41</v>
      </c>
      <c r="BJ191" s="21">
        <v>187</v>
      </c>
      <c r="BK191" s="27" t="str">
        <f t="shared" si="94"/>
        <v>2</v>
      </c>
      <c r="BL191" s="61" t="str">
        <f t="shared" si="93"/>
        <v>6</v>
      </c>
      <c r="BM191" s="61" t="str">
        <f t="shared" si="93"/>
        <v>3</v>
      </c>
      <c r="BN191" s="41" t="str">
        <f t="shared" si="93"/>
        <v>7</v>
      </c>
      <c r="BO191" s="48" t="str">
        <f t="shared" si="93"/>
        <v>4</v>
      </c>
      <c r="BP191" s="48" t="str">
        <f t="shared" si="93"/>
        <v>1</v>
      </c>
      <c r="BQ191" s="65" t="str">
        <f t="shared" si="90"/>
        <v>8</v>
      </c>
      <c r="BR191" s="53" t="str">
        <f t="shared" si="91"/>
        <v>-</v>
      </c>
      <c r="BS191" s="8" t="str">
        <f t="shared" si="92"/>
        <v>-</v>
      </c>
      <c r="BT191" s="9">
        <f>COUNTIF($BS$4:BS191, "&lt;&gt;-")</f>
        <v>8</v>
      </c>
    </row>
    <row r="192" spans="17:72" x14ac:dyDescent="0.25">
      <c r="Q192" s="7">
        <f t="shared" si="69"/>
        <v>32</v>
      </c>
      <c r="R192" s="8">
        <f t="shared" si="70"/>
        <v>3</v>
      </c>
      <c r="S192" s="14">
        <f>COUNTIF($X$4:X192, "&lt;&gt;-")</f>
        <v>103</v>
      </c>
      <c r="T192" s="21">
        <v>188</v>
      </c>
      <c r="U192" s="27" t="str">
        <f t="shared" si="71"/>
        <v>7</v>
      </c>
      <c r="V192" s="41" t="str">
        <f t="shared" si="71"/>
        <v>1</v>
      </c>
      <c r="W192" s="36" t="str">
        <f t="shared" si="72"/>
        <v>4</v>
      </c>
      <c r="X192" s="30" t="str">
        <f t="shared" si="73"/>
        <v>23568</v>
      </c>
      <c r="Z192" s="7">
        <f t="shared" si="74"/>
        <v>38</v>
      </c>
      <c r="AA192" s="8">
        <f t="shared" si="75"/>
        <v>4</v>
      </c>
      <c r="AB192" s="7">
        <f>COUNTIF($AH$4:AH192, "&lt;&gt;-")</f>
        <v>90</v>
      </c>
      <c r="AC192" s="21">
        <v>188</v>
      </c>
      <c r="AD192" s="47" t="str">
        <f t="shared" si="76"/>
        <v>2</v>
      </c>
      <c r="AE192" s="41" t="str">
        <f t="shared" si="76"/>
        <v>8</v>
      </c>
      <c r="AF192" s="48" t="str">
        <f t="shared" si="76"/>
        <v>5</v>
      </c>
      <c r="AG192" s="57" t="str">
        <f t="shared" si="77"/>
        <v>6</v>
      </c>
      <c r="AH192" s="53" t="str">
        <f t="shared" si="78"/>
        <v>-</v>
      </c>
      <c r="AJ192" s="7">
        <f t="shared" si="79"/>
        <v>48</v>
      </c>
      <c r="AK192" s="8">
        <f t="shared" si="80"/>
        <v>1</v>
      </c>
      <c r="AL192" s="7">
        <f>COUNTIF($AS$4:AS192, "&lt;&gt;-")</f>
        <v>74</v>
      </c>
      <c r="AM192" s="21">
        <v>188</v>
      </c>
      <c r="AN192" s="27" t="str">
        <f t="shared" si="81"/>
        <v>2</v>
      </c>
      <c r="AO192" s="61" t="str">
        <f t="shared" si="68"/>
        <v>4</v>
      </c>
      <c r="AP192" s="41" t="str">
        <f t="shared" si="68"/>
        <v>1</v>
      </c>
      <c r="AQ192" s="48" t="str">
        <f t="shared" si="68"/>
        <v>7</v>
      </c>
      <c r="AR192" s="57" t="str">
        <f t="shared" si="82"/>
        <v>3</v>
      </c>
      <c r="AS192" s="53" t="str">
        <f t="shared" si="83"/>
        <v>-</v>
      </c>
      <c r="AU192" s="7">
        <f t="shared" si="84"/>
        <v>63</v>
      </c>
      <c r="AV192" s="8">
        <f t="shared" si="85"/>
        <v>3</v>
      </c>
      <c r="AW192" s="7">
        <f>COUNTIF($BE$4:BE192, "&lt;&gt;-")</f>
        <v>50</v>
      </c>
      <c r="AX192" s="21">
        <v>188</v>
      </c>
      <c r="AY192" s="27" t="str">
        <f t="shared" si="95"/>
        <v>1</v>
      </c>
      <c r="AZ192" s="61" t="str">
        <f t="shared" si="95"/>
        <v>8</v>
      </c>
      <c r="BA192" s="41" t="str">
        <f t="shared" si="95"/>
        <v>2</v>
      </c>
      <c r="BB192" s="48" t="str">
        <f t="shared" si="95"/>
        <v>7</v>
      </c>
      <c r="BC192" s="48" t="str">
        <f t="shared" si="95"/>
        <v>3</v>
      </c>
      <c r="BD192" s="57" t="str">
        <f t="shared" si="86"/>
        <v>6</v>
      </c>
      <c r="BE192" s="53" t="str">
        <f t="shared" si="87"/>
        <v>-</v>
      </c>
      <c r="BG192" s="7">
        <f t="shared" si="88"/>
        <v>95</v>
      </c>
      <c r="BH192" s="8">
        <f t="shared" si="89"/>
        <v>1</v>
      </c>
      <c r="BI192" s="7">
        <f>COUNTIF($BR$4:BR192, "&lt;&gt;-")</f>
        <v>41</v>
      </c>
      <c r="BJ192" s="21">
        <v>188</v>
      </c>
      <c r="BK192" s="27" t="str">
        <f t="shared" si="94"/>
        <v>2</v>
      </c>
      <c r="BL192" s="61" t="str">
        <f t="shared" si="93"/>
        <v>6</v>
      </c>
      <c r="BM192" s="61" t="str">
        <f t="shared" si="93"/>
        <v>3</v>
      </c>
      <c r="BN192" s="41" t="str">
        <f t="shared" si="93"/>
        <v>7</v>
      </c>
      <c r="BO192" s="48" t="str">
        <f t="shared" si="93"/>
        <v>4</v>
      </c>
      <c r="BP192" s="48" t="str">
        <f t="shared" si="93"/>
        <v>8</v>
      </c>
      <c r="BQ192" s="65" t="str">
        <f t="shared" si="90"/>
        <v>1</v>
      </c>
      <c r="BR192" s="53" t="str">
        <f t="shared" si="91"/>
        <v>-</v>
      </c>
      <c r="BS192" s="8" t="str">
        <f t="shared" si="92"/>
        <v>-</v>
      </c>
      <c r="BT192" s="9">
        <f>COUNTIF($BS$4:BS192, "&lt;&gt;-")</f>
        <v>8</v>
      </c>
    </row>
    <row r="193" spans="17:72" x14ac:dyDescent="0.25">
      <c r="Q193" s="7">
        <f t="shared" si="69"/>
        <v>32</v>
      </c>
      <c r="R193" s="8">
        <f t="shared" si="70"/>
        <v>4</v>
      </c>
      <c r="S193" s="14">
        <f>COUNTIF($X$4:X193, "&lt;&gt;-")</f>
        <v>103</v>
      </c>
      <c r="T193" s="21">
        <v>189</v>
      </c>
      <c r="U193" s="27" t="str">
        <f t="shared" si="71"/>
        <v>7</v>
      </c>
      <c r="V193" s="41" t="str">
        <f t="shared" si="71"/>
        <v>1</v>
      </c>
      <c r="W193" s="36" t="str">
        <f t="shared" si="72"/>
        <v>5</v>
      </c>
      <c r="X193" s="30" t="str">
        <f t="shared" si="73"/>
        <v>-</v>
      </c>
      <c r="Z193" s="7">
        <f t="shared" si="74"/>
        <v>38</v>
      </c>
      <c r="AA193" s="8">
        <f t="shared" si="75"/>
        <v>5</v>
      </c>
      <c r="AB193" s="7">
        <f>COUNTIF($AH$4:AH193, "&lt;&gt;-")</f>
        <v>91</v>
      </c>
      <c r="AC193" s="21">
        <v>189</v>
      </c>
      <c r="AD193" s="47" t="str">
        <f t="shared" si="76"/>
        <v>2</v>
      </c>
      <c r="AE193" s="41" t="str">
        <f t="shared" si="76"/>
        <v>8</v>
      </c>
      <c r="AF193" s="48" t="str">
        <f t="shared" si="76"/>
        <v>5</v>
      </c>
      <c r="AG193" s="57" t="str">
        <f t="shared" si="77"/>
        <v>7</v>
      </c>
      <c r="AH193" s="53" t="str">
        <f t="shared" si="78"/>
        <v>1346</v>
      </c>
      <c r="AJ193" s="7">
        <f t="shared" si="79"/>
        <v>48</v>
      </c>
      <c r="AK193" s="8">
        <f t="shared" si="80"/>
        <v>2</v>
      </c>
      <c r="AL193" s="7">
        <f>COUNTIF($AS$4:AS193, "&lt;&gt;-")</f>
        <v>75</v>
      </c>
      <c r="AM193" s="21">
        <v>189</v>
      </c>
      <c r="AN193" s="27" t="str">
        <f t="shared" si="81"/>
        <v>2</v>
      </c>
      <c r="AO193" s="61" t="str">
        <f t="shared" si="68"/>
        <v>4</v>
      </c>
      <c r="AP193" s="41" t="str">
        <f t="shared" si="68"/>
        <v>1</v>
      </c>
      <c r="AQ193" s="48" t="str">
        <f t="shared" si="68"/>
        <v>7</v>
      </c>
      <c r="AR193" s="57" t="str">
        <f t="shared" si="82"/>
        <v>5</v>
      </c>
      <c r="AS193" s="53" t="str">
        <f t="shared" si="83"/>
        <v>368</v>
      </c>
      <c r="AU193" s="7">
        <f t="shared" si="84"/>
        <v>64</v>
      </c>
      <c r="AV193" s="8">
        <f t="shared" si="85"/>
        <v>1</v>
      </c>
      <c r="AW193" s="7">
        <f>COUNTIF($BE$4:BE193, "&lt;&gt;-")</f>
        <v>51</v>
      </c>
      <c r="AX193" s="21">
        <v>189</v>
      </c>
      <c r="AY193" s="27" t="str">
        <f t="shared" si="95"/>
        <v>1</v>
      </c>
      <c r="AZ193" s="61" t="str">
        <f t="shared" si="95"/>
        <v>8</v>
      </c>
      <c r="BA193" s="41" t="str">
        <f t="shared" si="95"/>
        <v>4</v>
      </c>
      <c r="BB193" s="48" t="str">
        <f t="shared" si="95"/>
        <v>2</v>
      </c>
      <c r="BC193" s="48" t="str">
        <f t="shared" si="95"/>
        <v>7</v>
      </c>
      <c r="BD193" s="57" t="str">
        <f t="shared" si="86"/>
        <v>3</v>
      </c>
      <c r="BE193" s="53" t="str">
        <f t="shared" si="87"/>
        <v>56</v>
      </c>
      <c r="BG193" s="7">
        <f t="shared" si="88"/>
        <v>95</v>
      </c>
      <c r="BH193" s="8">
        <f t="shared" si="89"/>
        <v>2</v>
      </c>
      <c r="BI193" s="7">
        <f>COUNTIF($BR$4:BR193, "&lt;&gt;-")</f>
        <v>42</v>
      </c>
      <c r="BJ193" s="21">
        <v>189</v>
      </c>
      <c r="BK193" s="27" t="str">
        <f t="shared" si="94"/>
        <v>2</v>
      </c>
      <c r="BL193" s="61" t="str">
        <f t="shared" si="93"/>
        <v>6</v>
      </c>
      <c r="BM193" s="61" t="str">
        <f t="shared" si="93"/>
        <v>3</v>
      </c>
      <c r="BN193" s="41" t="str">
        <f t="shared" si="93"/>
        <v>7</v>
      </c>
      <c r="BO193" s="48" t="str">
        <f t="shared" si="93"/>
        <v>4</v>
      </c>
      <c r="BP193" s="48" t="str">
        <f t="shared" si="93"/>
        <v>8</v>
      </c>
      <c r="BQ193" s="65" t="str">
        <f t="shared" si="90"/>
        <v>5</v>
      </c>
      <c r="BR193" s="53" t="str">
        <f t="shared" si="91"/>
        <v>1</v>
      </c>
      <c r="BS193" s="8" t="str">
        <f t="shared" si="92"/>
        <v>-</v>
      </c>
      <c r="BT193" s="9">
        <f>COUNTIF($BS$4:BS193, "&lt;&gt;-")</f>
        <v>8</v>
      </c>
    </row>
    <row r="194" spans="17:72" x14ac:dyDescent="0.25">
      <c r="Q194" s="7">
        <f t="shared" si="69"/>
        <v>32</v>
      </c>
      <c r="R194" s="8">
        <f t="shared" si="70"/>
        <v>5</v>
      </c>
      <c r="S194" s="14">
        <f>COUNTIF($X$4:X194, "&lt;&gt;-")</f>
        <v>104</v>
      </c>
      <c r="T194" s="21">
        <v>190</v>
      </c>
      <c r="U194" s="27" t="str">
        <f t="shared" si="71"/>
        <v>7</v>
      </c>
      <c r="V194" s="41" t="str">
        <f t="shared" si="71"/>
        <v>1</v>
      </c>
      <c r="W194" s="36" t="str">
        <f t="shared" si="72"/>
        <v>6</v>
      </c>
      <c r="X194" s="30" t="str">
        <f t="shared" si="73"/>
        <v>23458</v>
      </c>
      <c r="Z194" s="7">
        <f t="shared" si="74"/>
        <v>39</v>
      </c>
      <c r="AA194" s="8">
        <f t="shared" si="75"/>
        <v>1</v>
      </c>
      <c r="AB194" s="7">
        <f>COUNTIF($AH$4:AH194, "&lt;&gt;-")</f>
        <v>92</v>
      </c>
      <c r="AC194" s="21">
        <v>190</v>
      </c>
      <c r="AD194" s="47" t="str">
        <f t="shared" si="76"/>
        <v>2</v>
      </c>
      <c r="AE194" s="41" t="str">
        <f t="shared" si="76"/>
        <v>8</v>
      </c>
      <c r="AF194" s="48" t="str">
        <f t="shared" si="76"/>
        <v>6</v>
      </c>
      <c r="AG194" s="57" t="str">
        <f t="shared" si="77"/>
        <v>1</v>
      </c>
      <c r="AH194" s="53" t="str">
        <f t="shared" si="78"/>
        <v>3457</v>
      </c>
      <c r="AJ194" s="7">
        <f t="shared" si="79"/>
        <v>48</v>
      </c>
      <c r="AK194" s="8">
        <f t="shared" si="80"/>
        <v>3</v>
      </c>
      <c r="AL194" s="7">
        <f>COUNTIF($AS$4:AS194, "&lt;&gt;-")</f>
        <v>75</v>
      </c>
      <c r="AM194" s="21">
        <v>190</v>
      </c>
      <c r="AN194" s="27" t="str">
        <f t="shared" si="81"/>
        <v>2</v>
      </c>
      <c r="AO194" s="61" t="str">
        <f t="shared" si="68"/>
        <v>4</v>
      </c>
      <c r="AP194" s="41" t="str">
        <f t="shared" si="68"/>
        <v>1</v>
      </c>
      <c r="AQ194" s="48" t="str">
        <f t="shared" si="68"/>
        <v>7</v>
      </c>
      <c r="AR194" s="57" t="str">
        <f t="shared" si="82"/>
        <v>6</v>
      </c>
      <c r="AS194" s="53" t="str">
        <f t="shared" si="83"/>
        <v>-</v>
      </c>
      <c r="AU194" s="7">
        <f t="shared" si="84"/>
        <v>64</v>
      </c>
      <c r="AV194" s="8">
        <f t="shared" si="85"/>
        <v>2</v>
      </c>
      <c r="AW194" s="7">
        <f>COUNTIF($BE$4:BE194, "&lt;&gt;-")</f>
        <v>52</v>
      </c>
      <c r="AX194" s="21">
        <v>190</v>
      </c>
      <c r="AY194" s="27" t="str">
        <f t="shared" si="95"/>
        <v>1</v>
      </c>
      <c r="AZ194" s="61" t="str">
        <f t="shared" si="95"/>
        <v>8</v>
      </c>
      <c r="BA194" s="41" t="str">
        <f t="shared" si="95"/>
        <v>4</v>
      </c>
      <c r="BB194" s="48" t="str">
        <f t="shared" si="95"/>
        <v>2</v>
      </c>
      <c r="BC194" s="48" t="str">
        <f t="shared" si="95"/>
        <v>7</v>
      </c>
      <c r="BD194" s="57" t="str">
        <f t="shared" si="86"/>
        <v>5</v>
      </c>
      <c r="BE194" s="53" t="str">
        <f t="shared" si="87"/>
        <v>36</v>
      </c>
      <c r="BG194" s="7">
        <f t="shared" si="88"/>
        <v>96</v>
      </c>
      <c r="BH194" s="8">
        <f t="shared" si="89"/>
        <v>1</v>
      </c>
      <c r="BI194" s="7">
        <f>COUNTIF($BR$4:BR194, "&lt;&gt;-")</f>
        <v>42</v>
      </c>
      <c r="BJ194" s="21">
        <v>190</v>
      </c>
      <c r="BK194" s="27" t="str">
        <f t="shared" si="94"/>
        <v>2</v>
      </c>
      <c r="BL194" s="61" t="str">
        <f t="shared" si="93"/>
        <v>6</v>
      </c>
      <c r="BM194" s="61" t="str">
        <f t="shared" si="93"/>
        <v>8</v>
      </c>
      <c r="BN194" s="41" t="str">
        <f t="shared" si="93"/>
        <v>1</v>
      </c>
      <c r="BO194" s="48" t="str">
        <f t="shared" si="93"/>
        <v>7</v>
      </c>
      <c r="BP194" s="48" t="str">
        <f t="shared" si="93"/>
        <v>4</v>
      </c>
      <c r="BQ194" s="65" t="str">
        <f t="shared" si="90"/>
        <v>3</v>
      </c>
      <c r="BR194" s="53" t="str">
        <f t="shared" si="91"/>
        <v>-</v>
      </c>
      <c r="BS194" s="8" t="str">
        <f t="shared" si="92"/>
        <v>-</v>
      </c>
      <c r="BT194" s="9">
        <f>COUNTIF($BS$4:BS194, "&lt;&gt;-")</f>
        <v>8</v>
      </c>
    </row>
    <row r="195" spans="17:72" x14ac:dyDescent="0.25">
      <c r="Q195" s="7">
        <f t="shared" si="69"/>
        <v>32</v>
      </c>
      <c r="R195" s="8">
        <f t="shared" si="70"/>
        <v>6</v>
      </c>
      <c r="S195" s="14">
        <f>COUNTIF($X$4:X195, "&lt;&gt;-")</f>
        <v>105</v>
      </c>
      <c r="T195" s="21">
        <v>191</v>
      </c>
      <c r="U195" s="27" t="str">
        <f t="shared" si="71"/>
        <v>7</v>
      </c>
      <c r="V195" s="41" t="str">
        <f t="shared" si="71"/>
        <v>1</v>
      </c>
      <c r="W195" s="36" t="str">
        <f t="shared" si="72"/>
        <v>8</v>
      </c>
      <c r="X195" s="30" t="str">
        <f t="shared" si="73"/>
        <v>23456</v>
      </c>
      <c r="Z195" s="7">
        <f t="shared" si="74"/>
        <v>39</v>
      </c>
      <c r="AA195" s="8">
        <f t="shared" si="75"/>
        <v>2</v>
      </c>
      <c r="AB195" s="7">
        <f>COUNTIF($AH$4:AH195, "&lt;&gt;-")</f>
        <v>93</v>
      </c>
      <c r="AC195" s="21">
        <v>191</v>
      </c>
      <c r="AD195" s="47" t="str">
        <f t="shared" si="76"/>
        <v>2</v>
      </c>
      <c r="AE195" s="41" t="str">
        <f t="shared" si="76"/>
        <v>8</v>
      </c>
      <c r="AF195" s="48" t="str">
        <f t="shared" si="76"/>
        <v>6</v>
      </c>
      <c r="AG195" s="57" t="str">
        <f t="shared" si="77"/>
        <v>3</v>
      </c>
      <c r="AH195" s="53" t="str">
        <f t="shared" si="78"/>
        <v>1457</v>
      </c>
      <c r="AJ195" s="7">
        <f t="shared" si="79"/>
        <v>48</v>
      </c>
      <c r="AK195" s="8">
        <f t="shared" si="80"/>
        <v>4</v>
      </c>
      <c r="AL195" s="7">
        <f>COUNTIF($AS$4:AS195, "&lt;&gt;-")</f>
        <v>75</v>
      </c>
      <c r="AM195" s="21">
        <v>191</v>
      </c>
      <c r="AN195" s="27" t="str">
        <f t="shared" si="81"/>
        <v>2</v>
      </c>
      <c r="AO195" s="61" t="str">
        <f t="shared" si="68"/>
        <v>4</v>
      </c>
      <c r="AP195" s="41" t="str">
        <f t="shared" si="68"/>
        <v>1</v>
      </c>
      <c r="AQ195" s="48" t="str">
        <f t="shared" si="68"/>
        <v>7</v>
      </c>
      <c r="AR195" s="57" t="str">
        <f t="shared" si="82"/>
        <v>8</v>
      </c>
      <c r="AS195" s="53" t="str">
        <f t="shared" si="83"/>
        <v>-</v>
      </c>
      <c r="AU195" s="7">
        <f t="shared" si="84"/>
        <v>64</v>
      </c>
      <c r="AV195" s="8">
        <f t="shared" si="85"/>
        <v>3</v>
      </c>
      <c r="AW195" s="7">
        <f>COUNTIF($BE$4:BE195, "&lt;&gt;-")</f>
        <v>52</v>
      </c>
      <c r="AX195" s="21">
        <v>191</v>
      </c>
      <c r="AY195" s="27" t="str">
        <f t="shared" si="95"/>
        <v>1</v>
      </c>
      <c r="AZ195" s="61" t="str">
        <f t="shared" si="95"/>
        <v>8</v>
      </c>
      <c r="BA195" s="41" t="str">
        <f t="shared" si="95"/>
        <v>4</v>
      </c>
      <c r="BB195" s="48" t="str">
        <f t="shared" si="95"/>
        <v>2</v>
      </c>
      <c r="BC195" s="48" t="str">
        <f t="shared" si="95"/>
        <v>7</v>
      </c>
      <c r="BD195" s="57" t="str">
        <f t="shared" si="86"/>
        <v>6</v>
      </c>
      <c r="BE195" s="53" t="str">
        <f t="shared" si="87"/>
        <v>-</v>
      </c>
      <c r="BG195" s="7">
        <f t="shared" si="88"/>
        <v>96</v>
      </c>
      <c r="BH195" s="8">
        <f t="shared" si="89"/>
        <v>2</v>
      </c>
      <c r="BI195" s="7">
        <f>COUNTIF($BR$4:BR195, "&lt;&gt;-")</f>
        <v>42</v>
      </c>
      <c r="BJ195" s="21">
        <v>191</v>
      </c>
      <c r="BK195" s="27" t="str">
        <f t="shared" si="94"/>
        <v>2</v>
      </c>
      <c r="BL195" s="61" t="str">
        <f t="shared" si="93"/>
        <v>6</v>
      </c>
      <c r="BM195" s="61" t="str">
        <f t="shared" si="93"/>
        <v>8</v>
      </c>
      <c r="BN195" s="41" t="str">
        <f t="shared" si="93"/>
        <v>1</v>
      </c>
      <c r="BO195" s="48" t="str">
        <f t="shared" si="93"/>
        <v>7</v>
      </c>
      <c r="BP195" s="48" t="str">
        <f t="shared" si="93"/>
        <v>4</v>
      </c>
      <c r="BQ195" s="65" t="str">
        <f t="shared" si="90"/>
        <v>5</v>
      </c>
      <c r="BR195" s="53" t="str">
        <f t="shared" si="91"/>
        <v>-</v>
      </c>
      <c r="BS195" s="8" t="str">
        <f t="shared" si="92"/>
        <v>-</v>
      </c>
      <c r="BT195" s="9">
        <f>COUNTIF($BS$4:BS195, "&lt;&gt;-")</f>
        <v>8</v>
      </c>
    </row>
    <row r="196" spans="17:72" x14ac:dyDescent="0.25">
      <c r="Q196" s="7">
        <f t="shared" si="69"/>
        <v>33</v>
      </c>
      <c r="R196" s="8">
        <f t="shared" si="70"/>
        <v>1</v>
      </c>
      <c r="S196" s="14">
        <f>COUNTIF($X$4:X196, "&lt;&gt;-")</f>
        <v>105</v>
      </c>
      <c r="T196" s="21">
        <v>192</v>
      </c>
      <c r="U196" s="27" t="str">
        <f t="shared" si="71"/>
        <v>7</v>
      </c>
      <c r="V196" s="41" t="str">
        <f t="shared" si="71"/>
        <v>2</v>
      </c>
      <c r="W196" s="36" t="str">
        <f t="shared" si="72"/>
        <v>1</v>
      </c>
      <c r="X196" s="30" t="str">
        <f t="shared" si="73"/>
        <v>-</v>
      </c>
      <c r="Z196" s="7">
        <f t="shared" si="74"/>
        <v>39</v>
      </c>
      <c r="AA196" s="8">
        <f t="shared" si="75"/>
        <v>3</v>
      </c>
      <c r="AB196" s="7">
        <f>COUNTIF($AH$4:AH196, "&lt;&gt;-")</f>
        <v>94</v>
      </c>
      <c r="AC196" s="21">
        <v>192</v>
      </c>
      <c r="AD196" s="47" t="str">
        <f t="shared" si="76"/>
        <v>2</v>
      </c>
      <c r="AE196" s="41" t="str">
        <f t="shared" si="76"/>
        <v>8</v>
      </c>
      <c r="AF196" s="48" t="str">
        <f t="shared" si="76"/>
        <v>6</v>
      </c>
      <c r="AG196" s="57" t="str">
        <f t="shared" si="77"/>
        <v>4</v>
      </c>
      <c r="AH196" s="53" t="str">
        <f t="shared" si="78"/>
        <v>1357</v>
      </c>
      <c r="AJ196" s="7">
        <f t="shared" si="79"/>
        <v>49</v>
      </c>
      <c r="AK196" s="8">
        <f t="shared" si="80"/>
        <v>1</v>
      </c>
      <c r="AL196" s="7">
        <f>COUNTIF($AS$4:AS196, "&lt;&gt;-")</f>
        <v>75</v>
      </c>
      <c r="AM196" s="21">
        <v>192</v>
      </c>
      <c r="AN196" s="27" t="str">
        <f t="shared" si="81"/>
        <v>2</v>
      </c>
      <c r="AO196" s="61" t="str">
        <f t="shared" si="81"/>
        <v>4</v>
      </c>
      <c r="AP196" s="41" t="str">
        <f t="shared" si="81"/>
        <v>1</v>
      </c>
      <c r="AQ196" s="48" t="str">
        <f t="shared" si="81"/>
        <v>8</v>
      </c>
      <c r="AR196" s="57" t="str">
        <f t="shared" si="82"/>
        <v>3</v>
      </c>
      <c r="AS196" s="53" t="str">
        <f t="shared" si="83"/>
        <v>-</v>
      </c>
      <c r="AU196" s="7">
        <f t="shared" si="84"/>
        <v>65</v>
      </c>
      <c r="AV196" s="8">
        <f t="shared" si="85"/>
        <v>1</v>
      </c>
      <c r="AW196" s="7">
        <f>COUNTIF($BE$4:BE196, "&lt;&gt;-")</f>
        <v>52</v>
      </c>
      <c r="AX196" s="21">
        <v>192</v>
      </c>
      <c r="AY196" s="27" t="str">
        <f t="shared" si="95"/>
        <v>1</v>
      </c>
      <c r="AZ196" s="61" t="str">
        <f t="shared" si="95"/>
        <v>8</v>
      </c>
      <c r="BA196" s="41" t="str">
        <f t="shared" si="95"/>
        <v>4</v>
      </c>
      <c r="BB196" s="48" t="str">
        <f t="shared" si="95"/>
        <v>7</v>
      </c>
      <c r="BC196" s="48" t="str">
        <f t="shared" si="95"/>
        <v>3</v>
      </c>
      <c r="BD196" s="57" t="str">
        <f t="shared" si="86"/>
        <v>2</v>
      </c>
      <c r="BE196" s="53" t="str">
        <f t="shared" si="87"/>
        <v>-</v>
      </c>
      <c r="BG196" s="7">
        <f t="shared" si="88"/>
        <v>97</v>
      </c>
      <c r="BH196" s="8">
        <f t="shared" si="89"/>
        <v>1</v>
      </c>
      <c r="BI196" s="7">
        <f>COUNTIF($BR$4:BR196, "&lt;&gt;-")</f>
        <v>42</v>
      </c>
      <c r="BJ196" s="21">
        <v>192</v>
      </c>
      <c r="BK196" s="27" t="str">
        <f t="shared" si="94"/>
        <v>2</v>
      </c>
      <c r="BL196" s="61" t="str">
        <f t="shared" si="93"/>
        <v>6</v>
      </c>
      <c r="BM196" s="61" t="str">
        <f t="shared" si="93"/>
        <v>8</v>
      </c>
      <c r="BN196" s="41" t="str">
        <f t="shared" si="93"/>
        <v>3</v>
      </c>
      <c r="BO196" s="48" t="str">
        <f t="shared" si="93"/>
        <v>1</v>
      </c>
      <c r="BP196" s="48" t="str">
        <f t="shared" si="93"/>
        <v>4</v>
      </c>
      <c r="BQ196" s="65" t="str">
        <f t="shared" si="90"/>
        <v>5</v>
      </c>
      <c r="BR196" s="53" t="str">
        <f t="shared" si="91"/>
        <v>-</v>
      </c>
      <c r="BS196" s="8" t="str">
        <f t="shared" si="92"/>
        <v>-</v>
      </c>
      <c r="BT196" s="9">
        <f>COUNTIF($BS$4:BS196, "&lt;&gt;-")</f>
        <v>8</v>
      </c>
    </row>
    <row r="197" spans="17:72" x14ac:dyDescent="0.25">
      <c r="Q197" s="7">
        <f t="shared" ref="Q197:Q255" si="96">QUOTIENT(T197, $O$2)+1</f>
        <v>33</v>
      </c>
      <c r="R197" s="8">
        <f t="shared" ref="R197:R255" si="97">MOD(T197, $O$2)+1</f>
        <v>2</v>
      </c>
      <c r="S197" s="14">
        <f>COUNTIF($X$4:X197, "&lt;&gt;-")</f>
        <v>105</v>
      </c>
      <c r="T197" s="21">
        <v>193</v>
      </c>
      <c r="U197" s="27" t="str">
        <f t="shared" ref="U197:V255" si="98">VLOOKUP($Q197, $K$4:$O$59, U$3+2, FALSE)</f>
        <v>7</v>
      </c>
      <c r="V197" s="41" t="str">
        <f t="shared" si="98"/>
        <v>2</v>
      </c>
      <c r="W197" s="36" t="str">
        <f t="shared" ref="W197:W255" si="99">MID(VLOOKUP($Q197, $K$4:$O$59, W$3+2, FALSE),R197, 1)</f>
        <v>3</v>
      </c>
      <c r="X197" s="30" t="str">
        <f t="shared" ref="X197:X255" si="100">IF(OR(ABS(U197-W197)=ABS($U$3-$W$3), ABS(V197-W197)=ABS($V$3-$W$3)),
"-", SUBSTITUTE(VLOOKUP(Q197, $K$4:$O$59, 5, FALSE), W197, ""))</f>
        <v>-</v>
      </c>
      <c r="Z197" s="7">
        <f t="shared" ref="Z197:Z260" si="101">QUOTIENT(AC197, $X$2)+1</f>
        <v>39</v>
      </c>
      <c r="AA197" s="8">
        <f t="shared" ref="AA197:AA260" si="102">MOD(AC197, $X$2)+1</f>
        <v>4</v>
      </c>
      <c r="AB197" s="7">
        <f>COUNTIF($AH$4:AH197, "&lt;&gt;-")</f>
        <v>94</v>
      </c>
      <c r="AC197" s="21">
        <v>193</v>
      </c>
      <c r="AD197" s="47" t="str">
        <f t="shared" ref="AD197:AF260" si="103">VLOOKUP($Z197, $S$4:$W$255, AD$3+2, FALSE)</f>
        <v>2</v>
      </c>
      <c r="AE197" s="41" t="str">
        <f t="shared" si="103"/>
        <v>8</v>
      </c>
      <c r="AF197" s="48" t="str">
        <f t="shared" si="103"/>
        <v>6</v>
      </c>
      <c r="AG197" s="57" t="str">
        <f t="shared" ref="AG197:AG260" si="104">MID(VLOOKUP($Z197, $S$4:$X$255, AG$3+2, FALSE), AA197, 1)</f>
        <v>5</v>
      </c>
      <c r="AH197" s="53" t="str">
        <f t="shared" ref="AH197:AH260" si="105">IF(OR(ABS(AD197-AG197)=ABS($AD$3-$AG$3), ABS(AE197-AG197)=ABS($AE$3-$AG$3),ABS(AF197-AG197)=ABS($AF$3-$AG$3) ),
"-", SUBSTITUTE(VLOOKUP(Z197, $S$4:$X$255, 6, FALSE), AG197, ""))</f>
        <v>-</v>
      </c>
      <c r="AJ197" s="7">
        <f t="shared" ref="AJ197:AJ260" si="106">QUOTIENT(AM197, $AH$2)+1</f>
        <v>49</v>
      </c>
      <c r="AK197" s="8">
        <f t="shared" ref="AK197:AK260" si="107">MOD(AM197, $AH$2)+1</f>
        <v>2</v>
      </c>
      <c r="AL197" s="7">
        <f>COUNTIF($AS$4:AS197, "&lt;&gt;-")</f>
        <v>76</v>
      </c>
      <c r="AM197" s="21">
        <v>193</v>
      </c>
      <c r="AN197" s="27" t="str">
        <f t="shared" ref="AN197:AQ260" si="108">VLOOKUP($AJ197, $AB$4:$AG$703, AN$3+2, FALSE)</f>
        <v>2</v>
      </c>
      <c r="AO197" s="61" t="str">
        <f t="shared" si="108"/>
        <v>4</v>
      </c>
      <c r="AP197" s="41" t="str">
        <f t="shared" si="108"/>
        <v>1</v>
      </c>
      <c r="AQ197" s="48" t="str">
        <f t="shared" si="108"/>
        <v>8</v>
      </c>
      <c r="AR197" s="57" t="str">
        <f t="shared" ref="AR197:AR260" si="109">MID(VLOOKUP($AJ197, $AB$4:$AH$703, AR$3+2, FALSE), AK197, 1)</f>
        <v>5</v>
      </c>
      <c r="AS197" s="53" t="str">
        <f t="shared" ref="AS197:AS260" si="110">IF(OR(ABS(AN197-AR197)=ABS($AN$3-$AR$3), ABS(AO197-AR197)=ABS($AO$3-$AR$3),ABS(AP197-AR197)=ABS($AP$3-$AR$3),ABS(AQ197-AR197)=ABS($AQ$3-$AR$3)),
"-", SUBSTITUTE(VLOOKUP(AJ197, $AB$4:$AH$703, 7, FALSE), AR197, ""))</f>
        <v>367</v>
      </c>
      <c r="AU197" s="7">
        <f t="shared" ref="AU197:AU260" si="111">QUOTIENT(AX197, $AS$2)+1</f>
        <v>65</v>
      </c>
      <c r="AV197" s="8">
        <f t="shared" ref="AV197:AV260" si="112">MOD(AX197, $AS$2)+1</f>
        <v>2</v>
      </c>
      <c r="AW197" s="7">
        <f>COUNTIF($BE$4:BE197, "&lt;&gt;-")</f>
        <v>52</v>
      </c>
      <c r="AX197" s="21">
        <v>193</v>
      </c>
      <c r="AY197" s="27" t="str">
        <f t="shared" si="95"/>
        <v>1</v>
      </c>
      <c r="AZ197" s="61" t="str">
        <f t="shared" si="95"/>
        <v>8</v>
      </c>
      <c r="BA197" s="41" t="str">
        <f t="shared" si="95"/>
        <v>4</v>
      </c>
      <c r="BB197" s="48" t="str">
        <f t="shared" si="95"/>
        <v>7</v>
      </c>
      <c r="BC197" s="48" t="str">
        <f t="shared" si="95"/>
        <v>3</v>
      </c>
      <c r="BD197" s="57" t="str">
        <f t="shared" ref="BD197:BD260" si="113">MID(VLOOKUP($AU197, $AL$4:$AS$1379, BD$3+2, FALSE), AV197, 1)</f>
        <v>5</v>
      </c>
      <c r="BE197" s="53" t="str">
        <f t="shared" ref="BE197:BE260" si="114">IF(OR(ABS(AY197-BD197)=ABS($AY$3-$BD$3), ABS(AZ197-BD197)=ABS($AZ$3-$BD$3),ABS(BA197-BD197)=ABS($BA$3-$BD$3),ABS(BB197-BD197)=ABS($BB$3-$BD$3),ABS(BC197-BD197)=ABS($BC$3-$BD$3)),
"-", SUBSTITUTE(VLOOKUP(AU197, $AL$4:$AS$1379, 8, FALSE), BD197, ""))</f>
        <v>-</v>
      </c>
      <c r="BG197" s="7">
        <f t="shared" ref="BG197:BG260" si="115">QUOTIENT(BJ197, $BE$2)+1</f>
        <v>97</v>
      </c>
      <c r="BH197" s="8">
        <f t="shared" ref="BH197:BH260" si="116">MOD(BJ197, $BE$2)+1</f>
        <v>2</v>
      </c>
      <c r="BI197" s="7">
        <f>COUNTIF($BR$4:BR197, "&lt;&gt;-")</f>
        <v>43</v>
      </c>
      <c r="BJ197" s="21">
        <v>193</v>
      </c>
      <c r="BK197" s="27" t="str">
        <f t="shared" si="94"/>
        <v>2</v>
      </c>
      <c r="BL197" s="61" t="str">
        <f t="shared" si="93"/>
        <v>6</v>
      </c>
      <c r="BM197" s="61" t="str">
        <f t="shared" si="93"/>
        <v>8</v>
      </c>
      <c r="BN197" s="41" t="str">
        <f t="shared" si="93"/>
        <v>3</v>
      </c>
      <c r="BO197" s="48" t="str">
        <f t="shared" si="93"/>
        <v>1</v>
      </c>
      <c r="BP197" s="48" t="str">
        <f t="shared" si="93"/>
        <v>4</v>
      </c>
      <c r="BQ197" s="65" t="str">
        <f t="shared" ref="BQ197:BQ260" si="117">MID(VLOOKUP($BG197, $AW$4:$BE$1707, BQ$3+2, FALSE), BH197, 1)</f>
        <v>7</v>
      </c>
      <c r="BR197" s="53" t="str">
        <f t="shared" ref="BR197:BR260" si="118">IF(OR(ABS(BK197-BQ197)=ABS($BK$3-$BQ$3), ABS(BL197-BQ197)=ABS($BL$3-$BQ$3),ABS(BM197-BQ197)=ABS($BM$3-$BQ$3),ABS(BN197-BQ197)=ABS($BN$3-$BQ$3),ABS(BO197-BQ197)=ABS($BO$3-$BQ$3),ABS(BP197-BQ197)=ABS($BP$3-$BQ$3)),
"-", SUBSTITUTE(VLOOKUP(BG197, $AW$4:$BE$1707, 9, FALSE), BQ197, ""))</f>
        <v>5</v>
      </c>
      <c r="BS197" s="8" t="str">
        <f t="shared" ref="BS197:BS260" si="119">IF(BR197="-","-",IF(OR(ABS(BK197-BR197)=ABS($BK$3-$BR$3),ABS(BL197-BR197)=ABS($BL$3-$BR$3),ABS(BM197-BR197)=ABS($BM$3-$BR$3),ABS(BN197-BR197)=ABS($BN$3-$BR$3),ABS(BO197-BR197)=ABS($BO$3-$BR$3),ABS(BP197-BR197)=ABS($BP$3-$BR$3),ABS(BQ197-BR197)=ABS($BQ$3-$BR$3)),"-","v"))</f>
        <v>v</v>
      </c>
      <c r="BT197" s="9">
        <f>COUNTIF($BS$4:BS197, "&lt;&gt;-")</f>
        <v>9</v>
      </c>
    </row>
    <row r="198" spans="17:72" x14ac:dyDescent="0.25">
      <c r="Q198" s="7">
        <f t="shared" si="96"/>
        <v>33</v>
      </c>
      <c r="R198" s="8">
        <f t="shared" si="97"/>
        <v>3</v>
      </c>
      <c r="S198" s="14">
        <f>COUNTIF($X$4:X198, "&lt;&gt;-")</f>
        <v>106</v>
      </c>
      <c r="T198" s="21">
        <v>194</v>
      </c>
      <c r="U198" s="27" t="str">
        <f t="shared" si="98"/>
        <v>7</v>
      </c>
      <c r="V198" s="41" t="str">
        <f t="shared" si="98"/>
        <v>2</v>
      </c>
      <c r="W198" s="36" t="str">
        <f t="shared" si="99"/>
        <v>4</v>
      </c>
      <c r="X198" s="30" t="str">
        <f t="shared" si="100"/>
        <v>13568</v>
      </c>
      <c r="Z198" s="7">
        <f t="shared" si="101"/>
        <v>39</v>
      </c>
      <c r="AA198" s="8">
        <f t="shared" si="102"/>
        <v>5</v>
      </c>
      <c r="AB198" s="7">
        <f>COUNTIF($AH$4:AH198, "&lt;&gt;-")</f>
        <v>94</v>
      </c>
      <c r="AC198" s="21">
        <v>194</v>
      </c>
      <c r="AD198" s="47" t="str">
        <f t="shared" si="103"/>
        <v>2</v>
      </c>
      <c r="AE198" s="41" t="str">
        <f t="shared" si="103"/>
        <v>8</v>
      </c>
      <c r="AF198" s="48" t="str">
        <f t="shared" si="103"/>
        <v>6</v>
      </c>
      <c r="AG198" s="57" t="str">
        <f t="shared" si="104"/>
        <v>7</v>
      </c>
      <c r="AH198" s="53" t="str">
        <f t="shared" si="105"/>
        <v>-</v>
      </c>
      <c r="AJ198" s="7">
        <f t="shared" si="106"/>
        <v>49</v>
      </c>
      <c r="AK198" s="8">
        <f t="shared" si="107"/>
        <v>3</v>
      </c>
      <c r="AL198" s="7">
        <f>COUNTIF($AS$4:AS198, "&lt;&gt;-")</f>
        <v>76</v>
      </c>
      <c r="AM198" s="21">
        <v>194</v>
      </c>
      <c r="AN198" s="27" t="str">
        <f t="shared" si="108"/>
        <v>2</v>
      </c>
      <c r="AO198" s="61" t="str">
        <f t="shared" si="108"/>
        <v>4</v>
      </c>
      <c r="AP198" s="41" t="str">
        <f t="shared" si="108"/>
        <v>1</v>
      </c>
      <c r="AQ198" s="48" t="str">
        <f t="shared" si="108"/>
        <v>8</v>
      </c>
      <c r="AR198" s="57" t="str">
        <f t="shared" si="109"/>
        <v>6</v>
      </c>
      <c r="AS198" s="53" t="str">
        <f t="shared" si="110"/>
        <v>-</v>
      </c>
      <c r="AU198" s="7">
        <f t="shared" si="111"/>
        <v>65</v>
      </c>
      <c r="AV198" s="8">
        <f t="shared" si="112"/>
        <v>3</v>
      </c>
      <c r="AW198" s="7">
        <f>COUNTIF($BE$4:BE198, "&lt;&gt;-")</f>
        <v>52</v>
      </c>
      <c r="AX198" s="21">
        <v>194</v>
      </c>
      <c r="AY198" s="27" t="str">
        <f t="shared" si="95"/>
        <v>1</v>
      </c>
      <c r="AZ198" s="61" t="str">
        <f t="shared" si="95"/>
        <v>8</v>
      </c>
      <c r="BA198" s="41" t="str">
        <f t="shared" si="95"/>
        <v>4</v>
      </c>
      <c r="BB198" s="48" t="str">
        <f t="shared" si="95"/>
        <v>7</v>
      </c>
      <c r="BC198" s="48" t="str">
        <f t="shared" si="95"/>
        <v>3</v>
      </c>
      <c r="BD198" s="57" t="str">
        <f t="shared" si="113"/>
        <v>6</v>
      </c>
      <c r="BE198" s="53" t="str">
        <f t="shared" si="114"/>
        <v>-</v>
      </c>
      <c r="BG198" s="7">
        <f t="shared" si="115"/>
        <v>98</v>
      </c>
      <c r="BH198" s="8">
        <f t="shared" si="116"/>
        <v>1</v>
      </c>
      <c r="BI198" s="7">
        <f>COUNTIF($BR$4:BR198, "&lt;&gt;-")</f>
        <v>43</v>
      </c>
      <c r="BJ198" s="21">
        <v>194</v>
      </c>
      <c r="BK198" s="27" t="str">
        <f t="shared" si="94"/>
        <v>2</v>
      </c>
      <c r="BL198" s="61" t="str">
        <f t="shared" si="93"/>
        <v>6</v>
      </c>
      <c r="BM198" s="61" t="str">
        <f t="shared" si="93"/>
        <v>8</v>
      </c>
      <c r="BN198" s="41" t="str">
        <f t="shared" si="93"/>
        <v>3</v>
      </c>
      <c r="BO198" s="48" t="str">
        <f t="shared" si="93"/>
        <v>7</v>
      </c>
      <c r="BP198" s="48" t="str">
        <f t="shared" si="93"/>
        <v>4</v>
      </c>
      <c r="BQ198" s="65" t="str">
        <f t="shared" si="117"/>
        <v>1</v>
      </c>
      <c r="BR198" s="53" t="str">
        <f t="shared" si="118"/>
        <v>-</v>
      </c>
      <c r="BS198" s="8" t="str">
        <f t="shared" si="119"/>
        <v>-</v>
      </c>
      <c r="BT198" s="9">
        <f>COUNTIF($BS$4:BS198, "&lt;&gt;-")</f>
        <v>9</v>
      </c>
    </row>
    <row r="199" spans="17:72" x14ac:dyDescent="0.25">
      <c r="Q199" s="7">
        <f t="shared" si="96"/>
        <v>33</v>
      </c>
      <c r="R199" s="8">
        <f t="shared" si="97"/>
        <v>4</v>
      </c>
      <c r="S199" s="14">
        <f>COUNTIF($X$4:X199, "&lt;&gt;-")</f>
        <v>106</v>
      </c>
      <c r="T199" s="21">
        <v>195</v>
      </c>
      <c r="U199" s="27" t="str">
        <f t="shared" si="98"/>
        <v>7</v>
      </c>
      <c r="V199" s="41" t="str">
        <f t="shared" si="98"/>
        <v>2</v>
      </c>
      <c r="W199" s="36" t="str">
        <f t="shared" si="99"/>
        <v>5</v>
      </c>
      <c r="X199" s="30" t="str">
        <f t="shared" si="100"/>
        <v>-</v>
      </c>
      <c r="Z199" s="7">
        <f t="shared" si="101"/>
        <v>40</v>
      </c>
      <c r="AA199" s="8">
        <f t="shared" si="102"/>
        <v>1</v>
      </c>
      <c r="AB199" s="7">
        <f>COUNTIF($AH$4:AH199, "&lt;&gt;-")</f>
        <v>95</v>
      </c>
      <c r="AC199" s="21">
        <v>195</v>
      </c>
      <c r="AD199" s="47" t="str">
        <f t="shared" si="103"/>
        <v>3</v>
      </c>
      <c r="AE199" s="41" t="str">
        <f t="shared" si="103"/>
        <v>1</v>
      </c>
      <c r="AF199" s="48" t="str">
        <f t="shared" si="103"/>
        <v>4</v>
      </c>
      <c r="AG199" s="57" t="str">
        <f t="shared" si="104"/>
        <v>2</v>
      </c>
      <c r="AH199" s="53" t="str">
        <f t="shared" si="105"/>
        <v>5678</v>
      </c>
      <c r="AJ199" s="7">
        <f t="shared" si="106"/>
        <v>49</v>
      </c>
      <c r="AK199" s="8">
        <f t="shared" si="107"/>
        <v>4</v>
      </c>
      <c r="AL199" s="7">
        <f>COUNTIF($AS$4:AS199, "&lt;&gt;-")</f>
        <v>76</v>
      </c>
      <c r="AM199" s="21">
        <v>195</v>
      </c>
      <c r="AN199" s="27" t="str">
        <f t="shared" si="108"/>
        <v>2</v>
      </c>
      <c r="AO199" s="61" t="str">
        <f t="shared" si="108"/>
        <v>4</v>
      </c>
      <c r="AP199" s="41" t="str">
        <f t="shared" si="108"/>
        <v>1</v>
      </c>
      <c r="AQ199" s="48" t="str">
        <f t="shared" si="108"/>
        <v>8</v>
      </c>
      <c r="AR199" s="57" t="str">
        <f t="shared" si="109"/>
        <v>7</v>
      </c>
      <c r="AS199" s="53" t="str">
        <f t="shared" si="110"/>
        <v>-</v>
      </c>
      <c r="AU199" s="7">
        <f t="shared" si="111"/>
        <v>66</v>
      </c>
      <c r="AV199" s="8">
        <f t="shared" si="112"/>
        <v>1</v>
      </c>
      <c r="AW199" s="7">
        <f>COUNTIF($BE$4:BE199, "&lt;&gt;-")</f>
        <v>52</v>
      </c>
      <c r="AX199" s="21">
        <v>195</v>
      </c>
      <c r="AY199" s="27" t="str">
        <f t="shared" si="95"/>
        <v>1</v>
      </c>
      <c r="AZ199" s="61" t="str">
        <f t="shared" si="95"/>
        <v>8</v>
      </c>
      <c r="BA199" s="41" t="str">
        <f t="shared" si="95"/>
        <v>5</v>
      </c>
      <c r="BB199" s="48" t="str">
        <f t="shared" si="95"/>
        <v>2</v>
      </c>
      <c r="BC199" s="48" t="str">
        <f t="shared" si="95"/>
        <v>4</v>
      </c>
      <c r="BD199" s="57" t="str">
        <f t="shared" si="113"/>
        <v>3</v>
      </c>
      <c r="BE199" s="53" t="str">
        <f t="shared" si="114"/>
        <v>-</v>
      </c>
      <c r="BG199" s="7">
        <f t="shared" si="115"/>
        <v>98</v>
      </c>
      <c r="BH199" s="8">
        <f t="shared" si="116"/>
        <v>2</v>
      </c>
      <c r="BI199" s="7">
        <f>COUNTIF($BR$4:BR199, "&lt;&gt;-")</f>
        <v>43</v>
      </c>
      <c r="BJ199" s="21">
        <v>195</v>
      </c>
      <c r="BK199" s="27" t="str">
        <f t="shared" si="94"/>
        <v>2</v>
      </c>
      <c r="BL199" s="61" t="str">
        <f t="shared" si="93"/>
        <v>6</v>
      </c>
      <c r="BM199" s="61" t="str">
        <f t="shared" si="93"/>
        <v>8</v>
      </c>
      <c r="BN199" s="41" t="str">
        <f t="shared" si="93"/>
        <v>3</v>
      </c>
      <c r="BO199" s="48" t="str">
        <f t="shared" si="93"/>
        <v>7</v>
      </c>
      <c r="BP199" s="48" t="str">
        <f t="shared" si="93"/>
        <v>4</v>
      </c>
      <c r="BQ199" s="65" t="str">
        <f t="shared" si="117"/>
        <v>5</v>
      </c>
      <c r="BR199" s="53" t="str">
        <f t="shared" si="118"/>
        <v>-</v>
      </c>
      <c r="BS199" s="8" t="str">
        <f t="shared" si="119"/>
        <v>-</v>
      </c>
      <c r="BT199" s="9">
        <f>COUNTIF($BS$4:BS199, "&lt;&gt;-")</f>
        <v>9</v>
      </c>
    </row>
    <row r="200" spans="17:72" x14ac:dyDescent="0.25">
      <c r="Q200" s="7">
        <f t="shared" si="96"/>
        <v>33</v>
      </c>
      <c r="R200" s="8">
        <f t="shared" si="97"/>
        <v>5</v>
      </c>
      <c r="S200" s="14">
        <f>COUNTIF($X$4:X200, "&lt;&gt;-")</f>
        <v>107</v>
      </c>
      <c r="T200" s="21">
        <v>196</v>
      </c>
      <c r="U200" s="27" t="str">
        <f t="shared" si="98"/>
        <v>7</v>
      </c>
      <c r="V200" s="41" t="str">
        <f t="shared" si="98"/>
        <v>2</v>
      </c>
      <c r="W200" s="36" t="str">
        <f t="shared" si="99"/>
        <v>6</v>
      </c>
      <c r="X200" s="30" t="str">
        <f t="shared" si="100"/>
        <v>13458</v>
      </c>
      <c r="Z200" s="7">
        <f t="shared" si="101"/>
        <v>40</v>
      </c>
      <c r="AA200" s="8">
        <f t="shared" si="102"/>
        <v>2</v>
      </c>
      <c r="AB200" s="7">
        <f>COUNTIF($AH$4:AH200, "&lt;&gt;-")</f>
        <v>95</v>
      </c>
      <c r="AC200" s="21">
        <v>196</v>
      </c>
      <c r="AD200" s="47" t="str">
        <f t="shared" si="103"/>
        <v>3</v>
      </c>
      <c r="AE200" s="41" t="str">
        <f t="shared" si="103"/>
        <v>1</v>
      </c>
      <c r="AF200" s="48" t="str">
        <f t="shared" si="103"/>
        <v>4</v>
      </c>
      <c r="AG200" s="57" t="str">
        <f t="shared" si="104"/>
        <v>5</v>
      </c>
      <c r="AH200" s="53" t="str">
        <f t="shared" si="105"/>
        <v>-</v>
      </c>
      <c r="AJ200" s="7">
        <f t="shared" si="106"/>
        <v>50</v>
      </c>
      <c r="AK200" s="8">
        <f t="shared" si="107"/>
        <v>1</v>
      </c>
      <c r="AL200" s="7">
        <f>COUNTIF($AS$4:AS200, "&lt;&gt;-")</f>
        <v>77</v>
      </c>
      <c r="AM200" s="21">
        <v>196</v>
      </c>
      <c r="AN200" s="27" t="str">
        <f t="shared" si="108"/>
        <v>2</v>
      </c>
      <c r="AO200" s="61" t="str">
        <f t="shared" si="108"/>
        <v>4</v>
      </c>
      <c r="AP200" s="41" t="str">
        <f t="shared" si="108"/>
        <v>6</v>
      </c>
      <c r="AQ200" s="48" t="str">
        <f t="shared" si="108"/>
        <v>1</v>
      </c>
      <c r="AR200" s="57" t="str">
        <f t="shared" si="109"/>
        <v>3</v>
      </c>
      <c r="AS200" s="53" t="str">
        <f t="shared" si="110"/>
        <v>578</v>
      </c>
      <c r="AU200" s="7">
        <f t="shared" si="111"/>
        <v>66</v>
      </c>
      <c r="AV200" s="8">
        <f t="shared" si="112"/>
        <v>2</v>
      </c>
      <c r="AW200" s="7">
        <f>COUNTIF($BE$4:BE200, "&lt;&gt;-")</f>
        <v>52</v>
      </c>
      <c r="AX200" s="21">
        <v>196</v>
      </c>
      <c r="AY200" s="27" t="str">
        <f t="shared" si="95"/>
        <v>1</v>
      </c>
      <c r="AZ200" s="61" t="str">
        <f t="shared" si="95"/>
        <v>8</v>
      </c>
      <c r="BA200" s="41" t="str">
        <f t="shared" si="95"/>
        <v>5</v>
      </c>
      <c r="BB200" s="48" t="str">
        <f t="shared" si="95"/>
        <v>2</v>
      </c>
      <c r="BC200" s="48" t="str">
        <f t="shared" si="95"/>
        <v>4</v>
      </c>
      <c r="BD200" s="57" t="str">
        <f t="shared" si="113"/>
        <v>6</v>
      </c>
      <c r="BE200" s="53" t="str">
        <f t="shared" si="114"/>
        <v>-</v>
      </c>
      <c r="BG200" s="7">
        <f t="shared" si="115"/>
        <v>99</v>
      </c>
      <c r="BH200" s="8">
        <f t="shared" si="116"/>
        <v>1</v>
      </c>
      <c r="BI200" s="7">
        <f>COUNTIF($BR$4:BR200, "&lt;&gt;-")</f>
        <v>44</v>
      </c>
      <c r="BJ200" s="21">
        <v>196</v>
      </c>
      <c r="BK200" s="27" t="str">
        <f t="shared" si="94"/>
        <v>2</v>
      </c>
      <c r="BL200" s="61" t="str">
        <f t="shared" si="93"/>
        <v>7</v>
      </c>
      <c r="BM200" s="61" t="str">
        <f t="shared" si="93"/>
        <v>1</v>
      </c>
      <c r="BN200" s="41" t="str">
        <f t="shared" si="93"/>
        <v>3</v>
      </c>
      <c r="BO200" s="48" t="str">
        <f t="shared" si="93"/>
        <v>5</v>
      </c>
      <c r="BP200" s="48" t="str">
        <f t="shared" si="93"/>
        <v>8</v>
      </c>
      <c r="BQ200" s="65" t="str">
        <f t="shared" si="117"/>
        <v>4</v>
      </c>
      <c r="BR200" s="53" t="str">
        <f t="shared" si="118"/>
        <v>6</v>
      </c>
      <c r="BS200" s="8" t="str">
        <f t="shared" si="119"/>
        <v>-</v>
      </c>
      <c r="BT200" s="9">
        <f>COUNTIF($BS$4:BS200, "&lt;&gt;-")</f>
        <v>9</v>
      </c>
    </row>
    <row r="201" spans="17:72" x14ac:dyDescent="0.25">
      <c r="Q201" s="7">
        <f t="shared" si="96"/>
        <v>33</v>
      </c>
      <c r="R201" s="8">
        <f t="shared" si="97"/>
        <v>6</v>
      </c>
      <c r="S201" s="14">
        <f>COUNTIF($X$4:X201, "&lt;&gt;-")</f>
        <v>108</v>
      </c>
      <c r="T201" s="21">
        <v>197</v>
      </c>
      <c r="U201" s="27" t="str">
        <f t="shared" si="98"/>
        <v>7</v>
      </c>
      <c r="V201" s="41" t="str">
        <f t="shared" si="98"/>
        <v>2</v>
      </c>
      <c r="W201" s="36" t="str">
        <f t="shared" si="99"/>
        <v>8</v>
      </c>
      <c r="X201" s="30" t="str">
        <f t="shared" si="100"/>
        <v>13456</v>
      </c>
      <c r="Z201" s="7">
        <f t="shared" si="101"/>
        <v>40</v>
      </c>
      <c r="AA201" s="8">
        <f t="shared" si="102"/>
        <v>3</v>
      </c>
      <c r="AB201" s="7">
        <f>COUNTIF($AH$4:AH201, "&lt;&gt;-")</f>
        <v>95</v>
      </c>
      <c r="AC201" s="21">
        <v>197</v>
      </c>
      <c r="AD201" s="47" t="str">
        <f t="shared" si="103"/>
        <v>3</v>
      </c>
      <c r="AE201" s="41" t="str">
        <f t="shared" si="103"/>
        <v>1</v>
      </c>
      <c r="AF201" s="48" t="str">
        <f t="shared" si="103"/>
        <v>4</v>
      </c>
      <c r="AG201" s="57" t="str">
        <f t="shared" si="104"/>
        <v>6</v>
      </c>
      <c r="AH201" s="53" t="str">
        <f t="shared" si="105"/>
        <v>-</v>
      </c>
      <c r="AJ201" s="7">
        <f t="shared" si="106"/>
        <v>50</v>
      </c>
      <c r="AK201" s="8">
        <f t="shared" si="107"/>
        <v>2</v>
      </c>
      <c r="AL201" s="7">
        <f>COUNTIF($AS$4:AS201, "&lt;&gt;-")</f>
        <v>78</v>
      </c>
      <c r="AM201" s="21">
        <v>197</v>
      </c>
      <c r="AN201" s="27" t="str">
        <f t="shared" si="108"/>
        <v>2</v>
      </c>
      <c r="AO201" s="61" t="str">
        <f t="shared" si="108"/>
        <v>4</v>
      </c>
      <c r="AP201" s="41" t="str">
        <f t="shared" si="108"/>
        <v>6</v>
      </c>
      <c r="AQ201" s="48" t="str">
        <f t="shared" si="108"/>
        <v>1</v>
      </c>
      <c r="AR201" s="57" t="str">
        <f t="shared" si="109"/>
        <v>5</v>
      </c>
      <c r="AS201" s="53" t="str">
        <f t="shared" si="110"/>
        <v>378</v>
      </c>
      <c r="AU201" s="7">
        <f t="shared" si="111"/>
        <v>66</v>
      </c>
      <c r="AV201" s="8">
        <f t="shared" si="112"/>
        <v>3</v>
      </c>
      <c r="AW201" s="7">
        <f>COUNTIF($BE$4:BE201, "&lt;&gt;-")</f>
        <v>53</v>
      </c>
      <c r="AX201" s="21">
        <v>197</v>
      </c>
      <c r="AY201" s="27" t="str">
        <f t="shared" si="95"/>
        <v>1</v>
      </c>
      <c r="AZ201" s="61" t="str">
        <f t="shared" si="95"/>
        <v>8</v>
      </c>
      <c r="BA201" s="41" t="str">
        <f t="shared" si="95"/>
        <v>5</v>
      </c>
      <c r="BB201" s="48" t="str">
        <f t="shared" si="95"/>
        <v>2</v>
      </c>
      <c r="BC201" s="48" t="str">
        <f t="shared" si="95"/>
        <v>4</v>
      </c>
      <c r="BD201" s="57" t="str">
        <f t="shared" si="113"/>
        <v>7</v>
      </c>
      <c r="BE201" s="53" t="str">
        <f t="shared" si="114"/>
        <v>36</v>
      </c>
      <c r="BG201" s="7">
        <f t="shared" si="115"/>
        <v>99</v>
      </c>
      <c r="BH201" s="8">
        <f t="shared" si="116"/>
        <v>2</v>
      </c>
      <c r="BI201" s="7">
        <f>COUNTIF($BR$4:BR201, "&lt;&gt;-")</f>
        <v>44</v>
      </c>
      <c r="BJ201" s="21">
        <v>197</v>
      </c>
      <c r="BK201" s="27" t="str">
        <f t="shared" si="94"/>
        <v>2</v>
      </c>
      <c r="BL201" s="61" t="str">
        <f t="shared" si="93"/>
        <v>7</v>
      </c>
      <c r="BM201" s="61" t="str">
        <f t="shared" si="93"/>
        <v>1</v>
      </c>
      <c r="BN201" s="41" t="str">
        <f t="shared" si="93"/>
        <v>3</v>
      </c>
      <c r="BO201" s="48" t="str">
        <f t="shared" si="93"/>
        <v>5</v>
      </c>
      <c r="BP201" s="48" t="str">
        <f t="shared" si="93"/>
        <v>8</v>
      </c>
      <c r="BQ201" s="65" t="str">
        <f t="shared" si="117"/>
        <v>6</v>
      </c>
      <c r="BR201" s="53" t="str">
        <f t="shared" si="118"/>
        <v>-</v>
      </c>
      <c r="BS201" s="8" t="str">
        <f t="shared" si="119"/>
        <v>-</v>
      </c>
      <c r="BT201" s="9">
        <f>COUNTIF($BS$4:BS201, "&lt;&gt;-")</f>
        <v>9</v>
      </c>
    </row>
    <row r="202" spans="17:72" x14ac:dyDescent="0.25">
      <c r="Q202" s="7">
        <f t="shared" si="96"/>
        <v>34</v>
      </c>
      <c r="R202" s="8">
        <f t="shared" si="97"/>
        <v>1</v>
      </c>
      <c r="S202" s="14">
        <f>COUNTIF($X$4:X202, "&lt;&gt;-")</f>
        <v>109</v>
      </c>
      <c r="T202" s="21">
        <v>198</v>
      </c>
      <c r="U202" s="27" t="str">
        <f t="shared" si="98"/>
        <v>7</v>
      </c>
      <c r="V202" s="41" t="str">
        <f t="shared" si="98"/>
        <v>3</v>
      </c>
      <c r="W202" s="36" t="str">
        <f t="shared" si="99"/>
        <v>1</v>
      </c>
      <c r="X202" s="30" t="str">
        <f t="shared" si="100"/>
        <v>24568</v>
      </c>
      <c r="Z202" s="7">
        <f t="shared" si="101"/>
        <v>40</v>
      </c>
      <c r="AA202" s="8">
        <f t="shared" si="102"/>
        <v>4</v>
      </c>
      <c r="AB202" s="7">
        <f>COUNTIF($AH$4:AH202, "&lt;&gt;-")</f>
        <v>96</v>
      </c>
      <c r="AC202" s="21">
        <v>198</v>
      </c>
      <c r="AD202" s="47" t="str">
        <f t="shared" si="103"/>
        <v>3</v>
      </c>
      <c r="AE202" s="41" t="str">
        <f t="shared" si="103"/>
        <v>1</v>
      </c>
      <c r="AF202" s="48" t="str">
        <f t="shared" si="103"/>
        <v>4</v>
      </c>
      <c r="AG202" s="57" t="str">
        <f t="shared" si="104"/>
        <v>7</v>
      </c>
      <c r="AH202" s="53" t="str">
        <f t="shared" si="105"/>
        <v>2568</v>
      </c>
      <c r="AJ202" s="7">
        <f t="shared" si="106"/>
        <v>50</v>
      </c>
      <c r="AK202" s="8">
        <f t="shared" si="107"/>
        <v>3</v>
      </c>
      <c r="AL202" s="7">
        <f>COUNTIF($AS$4:AS202, "&lt;&gt;-")</f>
        <v>78</v>
      </c>
      <c r="AM202" s="21">
        <v>198</v>
      </c>
      <c r="AN202" s="27" t="str">
        <f t="shared" si="108"/>
        <v>2</v>
      </c>
      <c r="AO202" s="61" t="str">
        <f t="shared" si="108"/>
        <v>4</v>
      </c>
      <c r="AP202" s="41" t="str">
        <f t="shared" si="108"/>
        <v>6</v>
      </c>
      <c r="AQ202" s="48" t="str">
        <f t="shared" si="108"/>
        <v>1</v>
      </c>
      <c r="AR202" s="57" t="str">
        <f t="shared" si="109"/>
        <v>7</v>
      </c>
      <c r="AS202" s="53" t="str">
        <f t="shared" si="110"/>
        <v>-</v>
      </c>
      <c r="AU202" s="7">
        <f t="shared" si="111"/>
        <v>67</v>
      </c>
      <c r="AV202" s="8">
        <f t="shared" si="112"/>
        <v>1</v>
      </c>
      <c r="AW202" s="7">
        <f>COUNTIF($BE$4:BE202, "&lt;&gt;-")</f>
        <v>54</v>
      </c>
      <c r="AX202" s="21">
        <v>198</v>
      </c>
      <c r="AY202" s="27" t="str">
        <f t="shared" si="95"/>
        <v>1</v>
      </c>
      <c r="AZ202" s="61" t="str">
        <f t="shared" si="95"/>
        <v>8</v>
      </c>
      <c r="BA202" s="41" t="str">
        <f t="shared" si="95"/>
        <v>5</v>
      </c>
      <c r="BB202" s="48" t="str">
        <f t="shared" si="95"/>
        <v>2</v>
      </c>
      <c r="BC202" s="48" t="str">
        <f t="shared" si="95"/>
        <v>6</v>
      </c>
      <c r="BD202" s="57" t="str">
        <f t="shared" si="113"/>
        <v>3</v>
      </c>
      <c r="BE202" s="53" t="str">
        <f t="shared" si="114"/>
        <v>47</v>
      </c>
      <c r="BG202" s="7">
        <f t="shared" si="115"/>
        <v>100</v>
      </c>
      <c r="BH202" s="8">
        <f t="shared" si="116"/>
        <v>1</v>
      </c>
      <c r="BI202" s="7">
        <f>COUNTIF($BR$4:BR202, "&lt;&gt;-")</f>
        <v>45</v>
      </c>
      <c r="BJ202" s="21">
        <v>198</v>
      </c>
      <c r="BK202" s="27" t="str">
        <f t="shared" si="94"/>
        <v>2</v>
      </c>
      <c r="BL202" s="61" t="str">
        <f t="shared" si="93"/>
        <v>7</v>
      </c>
      <c r="BM202" s="61" t="str">
        <f t="shared" si="93"/>
        <v>1</v>
      </c>
      <c r="BN202" s="41" t="str">
        <f t="shared" si="93"/>
        <v>3</v>
      </c>
      <c r="BO202" s="48" t="str">
        <f t="shared" si="93"/>
        <v>8</v>
      </c>
      <c r="BP202" s="48" t="str">
        <f t="shared" si="93"/>
        <v>6</v>
      </c>
      <c r="BQ202" s="65" t="str">
        <f t="shared" si="117"/>
        <v>4</v>
      </c>
      <c r="BR202" s="53" t="str">
        <f t="shared" si="118"/>
        <v>5</v>
      </c>
      <c r="BS202" s="8" t="str">
        <f t="shared" si="119"/>
        <v>-</v>
      </c>
      <c r="BT202" s="9">
        <f>COUNTIF($BS$4:BS202, "&lt;&gt;-")</f>
        <v>9</v>
      </c>
    </row>
    <row r="203" spans="17:72" x14ac:dyDescent="0.25">
      <c r="Q203" s="7">
        <f t="shared" si="96"/>
        <v>34</v>
      </c>
      <c r="R203" s="8">
        <f t="shared" si="97"/>
        <v>2</v>
      </c>
      <c r="S203" s="14">
        <f>COUNTIF($X$4:X203, "&lt;&gt;-")</f>
        <v>109</v>
      </c>
      <c r="T203" s="21">
        <v>199</v>
      </c>
      <c r="U203" s="27" t="str">
        <f t="shared" si="98"/>
        <v>7</v>
      </c>
      <c r="V203" s="41" t="str">
        <f t="shared" si="98"/>
        <v>3</v>
      </c>
      <c r="W203" s="36" t="str">
        <f t="shared" si="99"/>
        <v>2</v>
      </c>
      <c r="X203" s="30" t="str">
        <f t="shared" si="100"/>
        <v>-</v>
      </c>
      <c r="Z203" s="7">
        <f t="shared" si="101"/>
        <v>40</v>
      </c>
      <c r="AA203" s="8">
        <f t="shared" si="102"/>
        <v>5</v>
      </c>
      <c r="AB203" s="7">
        <f>COUNTIF($AH$4:AH203, "&lt;&gt;-")</f>
        <v>97</v>
      </c>
      <c r="AC203" s="21">
        <v>199</v>
      </c>
      <c r="AD203" s="47" t="str">
        <f t="shared" si="103"/>
        <v>3</v>
      </c>
      <c r="AE203" s="41" t="str">
        <f t="shared" si="103"/>
        <v>1</v>
      </c>
      <c r="AF203" s="48" t="str">
        <f t="shared" si="103"/>
        <v>4</v>
      </c>
      <c r="AG203" s="57" t="str">
        <f t="shared" si="104"/>
        <v>8</v>
      </c>
      <c r="AH203" s="53" t="str">
        <f t="shared" si="105"/>
        <v>2567</v>
      </c>
      <c r="AJ203" s="7">
        <f t="shared" si="106"/>
        <v>50</v>
      </c>
      <c r="AK203" s="8">
        <f t="shared" si="107"/>
        <v>4</v>
      </c>
      <c r="AL203" s="7">
        <f>COUNTIF($AS$4:AS203, "&lt;&gt;-")</f>
        <v>78</v>
      </c>
      <c r="AM203" s="21">
        <v>199</v>
      </c>
      <c r="AN203" s="27" t="str">
        <f t="shared" si="108"/>
        <v>2</v>
      </c>
      <c r="AO203" s="61" t="str">
        <f t="shared" si="108"/>
        <v>4</v>
      </c>
      <c r="AP203" s="41" t="str">
        <f t="shared" si="108"/>
        <v>6</v>
      </c>
      <c r="AQ203" s="48" t="str">
        <f t="shared" si="108"/>
        <v>1</v>
      </c>
      <c r="AR203" s="57" t="str">
        <f t="shared" si="109"/>
        <v>8</v>
      </c>
      <c r="AS203" s="53" t="str">
        <f t="shared" si="110"/>
        <v>-</v>
      </c>
      <c r="AU203" s="7">
        <f t="shared" si="111"/>
        <v>67</v>
      </c>
      <c r="AV203" s="8">
        <f t="shared" si="112"/>
        <v>2</v>
      </c>
      <c r="AW203" s="7">
        <f>COUNTIF($BE$4:BE203, "&lt;&gt;-")</f>
        <v>54</v>
      </c>
      <c r="AX203" s="21">
        <v>199</v>
      </c>
      <c r="AY203" s="27" t="str">
        <f t="shared" si="95"/>
        <v>1</v>
      </c>
      <c r="AZ203" s="61" t="str">
        <f t="shared" si="95"/>
        <v>8</v>
      </c>
      <c r="BA203" s="41" t="str">
        <f t="shared" si="95"/>
        <v>5</v>
      </c>
      <c r="BB203" s="48" t="str">
        <f t="shared" si="95"/>
        <v>2</v>
      </c>
      <c r="BC203" s="48" t="str">
        <f t="shared" si="95"/>
        <v>6</v>
      </c>
      <c r="BD203" s="57" t="str">
        <f t="shared" si="113"/>
        <v>4</v>
      </c>
      <c r="BE203" s="53" t="str">
        <f t="shared" si="114"/>
        <v>-</v>
      </c>
      <c r="BG203" s="7">
        <f t="shared" si="115"/>
        <v>100</v>
      </c>
      <c r="BH203" s="8">
        <f t="shared" si="116"/>
        <v>2</v>
      </c>
      <c r="BI203" s="7">
        <f>COUNTIF($BR$4:BR203, "&lt;&gt;-")</f>
        <v>45</v>
      </c>
      <c r="BJ203" s="21">
        <v>199</v>
      </c>
      <c r="BK203" s="27" t="str">
        <f t="shared" si="94"/>
        <v>2</v>
      </c>
      <c r="BL203" s="61" t="str">
        <f t="shared" si="93"/>
        <v>7</v>
      </c>
      <c r="BM203" s="61" t="str">
        <f t="shared" si="93"/>
        <v>1</v>
      </c>
      <c r="BN203" s="41" t="str">
        <f t="shared" si="93"/>
        <v>3</v>
      </c>
      <c r="BO203" s="48" t="str">
        <f t="shared" si="93"/>
        <v>8</v>
      </c>
      <c r="BP203" s="48" t="str">
        <f t="shared" si="93"/>
        <v>6</v>
      </c>
      <c r="BQ203" s="65" t="str">
        <f t="shared" si="117"/>
        <v>5</v>
      </c>
      <c r="BR203" s="53" t="str">
        <f t="shared" si="118"/>
        <v>-</v>
      </c>
      <c r="BS203" s="8" t="str">
        <f t="shared" si="119"/>
        <v>-</v>
      </c>
      <c r="BT203" s="9">
        <f>COUNTIF($BS$4:BS203, "&lt;&gt;-")</f>
        <v>9</v>
      </c>
    </row>
    <row r="204" spans="17:72" x14ac:dyDescent="0.25">
      <c r="Q204" s="7">
        <f t="shared" si="96"/>
        <v>34</v>
      </c>
      <c r="R204" s="8">
        <f t="shared" si="97"/>
        <v>3</v>
      </c>
      <c r="S204" s="14">
        <f>COUNTIF($X$4:X204, "&lt;&gt;-")</f>
        <v>109</v>
      </c>
      <c r="T204" s="21">
        <v>200</v>
      </c>
      <c r="U204" s="27" t="str">
        <f t="shared" si="98"/>
        <v>7</v>
      </c>
      <c r="V204" s="41" t="str">
        <f t="shared" si="98"/>
        <v>3</v>
      </c>
      <c r="W204" s="36" t="str">
        <f t="shared" si="99"/>
        <v>4</v>
      </c>
      <c r="X204" s="30" t="str">
        <f t="shared" si="100"/>
        <v>-</v>
      </c>
      <c r="Z204" s="7">
        <f t="shared" si="101"/>
        <v>41</v>
      </c>
      <c r="AA204" s="8">
        <f t="shared" si="102"/>
        <v>1</v>
      </c>
      <c r="AB204" s="7">
        <f>COUNTIF($AH$4:AH204, "&lt;&gt;-")</f>
        <v>98</v>
      </c>
      <c r="AC204" s="21">
        <v>200</v>
      </c>
      <c r="AD204" s="47" t="str">
        <f t="shared" si="103"/>
        <v>3</v>
      </c>
      <c r="AE204" s="41" t="str">
        <f t="shared" si="103"/>
        <v>1</v>
      </c>
      <c r="AF204" s="48" t="str">
        <f t="shared" si="103"/>
        <v>6</v>
      </c>
      <c r="AG204" s="57" t="str">
        <f t="shared" si="104"/>
        <v>2</v>
      </c>
      <c r="AH204" s="53" t="str">
        <f t="shared" si="105"/>
        <v>4578</v>
      </c>
      <c r="AJ204" s="7">
        <f t="shared" si="106"/>
        <v>51</v>
      </c>
      <c r="AK204" s="8">
        <f t="shared" si="107"/>
        <v>1</v>
      </c>
      <c r="AL204" s="7">
        <f>COUNTIF($AS$4:AS204, "&lt;&gt;-")</f>
        <v>78</v>
      </c>
      <c r="AM204" s="21">
        <v>200</v>
      </c>
      <c r="AN204" s="27" t="str">
        <f t="shared" si="108"/>
        <v>2</v>
      </c>
      <c r="AO204" s="61" t="str">
        <f t="shared" si="108"/>
        <v>4</v>
      </c>
      <c r="AP204" s="41" t="str">
        <f t="shared" si="108"/>
        <v>6</v>
      </c>
      <c r="AQ204" s="48" t="str">
        <f t="shared" si="108"/>
        <v>3</v>
      </c>
      <c r="AR204" s="57" t="str">
        <f t="shared" si="109"/>
        <v>1</v>
      </c>
      <c r="AS204" s="53" t="str">
        <f t="shared" si="110"/>
        <v>-</v>
      </c>
      <c r="AU204" s="7">
        <f t="shared" si="111"/>
        <v>67</v>
      </c>
      <c r="AV204" s="8">
        <f t="shared" si="112"/>
        <v>3</v>
      </c>
      <c r="AW204" s="7">
        <f>COUNTIF($BE$4:BE204, "&lt;&gt;-")</f>
        <v>54</v>
      </c>
      <c r="AX204" s="21">
        <v>200</v>
      </c>
      <c r="AY204" s="27" t="str">
        <f t="shared" si="95"/>
        <v>1</v>
      </c>
      <c r="AZ204" s="61" t="str">
        <f t="shared" si="95"/>
        <v>8</v>
      </c>
      <c r="BA204" s="41" t="str">
        <f t="shared" si="95"/>
        <v>5</v>
      </c>
      <c r="BB204" s="48" t="str">
        <f t="shared" si="95"/>
        <v>2</v>
      </c>
      <c r="BC204" s="48" t="str">
        <f t="shared" si="95"/>
        <v>6</v>
      </c>
      <c r="BD204" s="57" t="str">
        <f t="shared" si="113"/>
        <v>7</v>
      </c>
      <c r="BE204" s="53" t="str">
        <f t="shared" si="114"/>
        <v>-</v>
      </c>
      <c r="BG204" s="7">
        <f t="shared" si="115"/>
        <v>101</v>
      </c>
      <c r="BH204" s="8">
        <f t="shared" si="116"/>
        <v>1</v>
      </c>
      <c r="BI204" s="7">
        <f>COUNTIF($BR$4:BR204, "&lt;&gt;-")</f>
        <v>46</v>
      </c>
      <c r="BJ204" s="21">
        <v>200</v>
      </c>
      <c r="BK204" s="27" t="str">
        <f t="shared" si="94"/>
        <v>2</v>
      </c>
      <c r="BL204" s="61" t="str">
        <f t="shared" si="93"/>
        <v>7</v>
      </c>
      <c r="BM204" s="61" t="str">
        <f t="shared" si="93"/>
        <v>1</v>
      </c>
      <c r="BN204" s="41" t="str">
        <f t="shared" ref="BL204:BP255" si="120">VLOOKUP($BG204, $AW$4:$BD$1707, BN$3+2, FALSE)</f>
        <v>4</v>
      </c>
      <c r="BO204" s="48" t="str">
        <f t="shared" si="120"/>
        <v>8</v>
      </c>
      <c r="BP204" s="48" t="str">
        <f t="shared" si="120"/>
        <v>5</v>
      </c>
      <c r="BQ204" s="65" t="str">
        <f t="shared" si="117"/>
        <v>3</v>
      </c>
      <c r="BR204" s="53" t="str">
        <f t="shared" si="118"/>
        <v>6</v>
      </c>
      <c r="BS204" s="8" t="str">
        <f t="shared" si="119"/>
        <v>-</v>
      </c>
      <c r="BT204" s="9">
        <f>COUNTIF($BS$4:BS204, "&lt;&gt;-")</f>
        <v>9</v>
      </c>
    </row>
    <row r="205" spans="17:72" x14ac:dyDescent="0.25">
      <c r="Q205" s="7">
        <f t="shared" si="96"/>
        <v>34</v>
      </c>
      <c r="R205" s="8">
        <f t="shared" si="97"/>
        <v>4</v>
      </c>
      <c r="S205" s="14">
        <f>COUNTIF($X$4:X205, "&lt;&gt;-")</f>
        <v>109</v>
      </c>
      <c r="T205" s="21">
        <v>201</v>
      </c>
      <c r="U205" s="27" t="str">
        <f t="shared" si="98"/>
        <v>7</v>
      </c>
      <c r="V205" s="41" t="str">
        <f t="shared" si="98"/>
        <v>3</v>
      </c>
      <c r="W205" s="36" t="str">
        <f t="shared" si="99"/>
        <v>5</v>
      </c>
      <c r="X205" s="30" t="str">
        <f t="shared" si="100"/>
        <v>-</v>
      </c>
      <c r="Z205" s="7">
        <f t="shared" si="101"/>
        <v>41</v>
      </c>
      <c r="AA205" s="8">
        <f t="shared" si="102"/>
        <v>2</v>
      </c>
      <c r="AB205" s="7">
        <f>COUNTIF($AH$4:AH205, "&lt;&gt;-")</f>
        <v>99</v>
      </c>
      <c r="AC205" s="21">
        <v>201</v>
      </c>
      <c r="AD205" s="47" t="str">
        <f t="shared" si="103"/>
        <v>3</v>
      </c>
      <c r="AE205" s="41" t="str">
        <f t="shared" si="103"/>
        <v>1</v>
      </c>
      <c r="AF205" s="48" t="str">
        <f t="shared" si="103"/>
        <v>6</v>
      </c>
      <c r="AG205" s="57" t="str">
        <f t="shared" si="104"/>
        <v>4</v>
      </c>
      <c r="AH205" s="53" t="str">
        <f t="shared" si="105"/>
        <v>2578</v>
      </c>
      <c r="AJ205" s="7">
        <f t="shared" si="106"/>
        <v>51</v>
      </c>
      <c r="AK205" s="8">
        <f t="shared" si="107"/>
        <v>2</v>
      </c>
      <c r="AL205" s="7">
        <f>COUNTIF($AS$4:AS205, "&lt;&gt;-")</f>
        <v>79</v>
      </c>
      <c r="AM205" s="21">
        <v>201</v>
      </c>
      <c r="AN205" s="27" t="str">
        <f t="shared" si="108"/>
        <v>2</v>
      </c>
      <c r="AO205" s="61" t="str">
        <f t="shared" si="108"/>
        <v>4</v>
      </c>
      <c r="AP205" s="41" t="str">
        <f t="shared" si="108"/>
        <v>6</v>
      </c>
      <c r="AQ205" s="48" t="str">
        <f t="shared" si="108"/>
        <v>3</v>
      </c>
      <c r="AR205" s="57" t="str">
        <f t="shared" si="109"/>
        <v>5</v>
      </c>
      <c r="AS205" s="53" t="str">
        <f t="shared" si="110"/>
        <v>178</v>
      </c>
      <c r="AU205" s="7">
        <f t="shared" si="111"/>
        <v>68</v>
      </c>
      <c r="AV205" s="8">
        <f t="shared" si="112"/>
        <v>1</v>
      </c>
      <c r="AW205" s="7">
        <f>COUNTIF($BE$4:BE205, "&lt;&gt;-")</f>
        <v>54</v>
      </c>
      <c r="AX205" s="21">
        <v>201</v>
      </c>
      <c r="AY205" s="27" t="str">
        <f t="shared" si="95"/>
        <v>1</v>
      </c>
      <c r="AZ205" s="61" t="str">
        <f t="shared" si="95"/>
        <v>8</v>
      </c>
      <c r="BA205" s="41" t="str">
        <f t="shared" si="95"/>
        <v>5</v>
      </c>
      <c r="BB205" s="48" t="str">
        <f t="shared" si="95"/>
        <v>3</v>
      </c>
      <c r="BC205" s="48" t="str">
        <f t="shared" si="95"/>
        <v>6</v>
      </c>
      <c r="BD205" s="57" t="str">
        <f t="shared" si="113"/>
        <v>2</v>
      </c>
      <c r="BE205" s="53" t="str">
        <f t="shared" si="114"/>
        <v>-</v>
      </c>
      <c r="BG205" s="7">
        <f t="shared" si="115"/>
        <v>101</v>
      </c>
      <c r="BH205" s="8">
        <f t="shared" si="116"/>
        <v>2</v>
      </c>
      <c r="BI205" s="7">
        <f>COUNTIF($BR$4:BR205, "&lt;&gt;-")</f>
        <v>46</v>
      </c>
      <c r="BJ205" s="21">
        <v>201</v>
      </c>
      <c r="BK205" s="27" t="str">
        <f t="shared" si="94"/>
        <v>2</v>
      </c>
      <c r="BL205" s="61" t="str">
        <f t="shared" si="120"/>
        <v>7</v>
      </c>
      <c r="BM205" s="61" t="str">
        <f t="shared" si="120"/>
        <v>1</v>
      </c>
      <c r="BN205" s="41" t="str">
        <f t="shared" si="120"/>
        <v>4</v>
      </c>
      <c r="BO205" s="48" t="str">
        <f t="shared" si="120"/>
        <v>8</v>
      </c>
      <c r="BP205" s="48" t="str">
        <f t="shared" si="120"/>
        <v>5</v>
      </c>
      <c r="BQ205" s="65" t="str">
        <f t="shared" si="117"/>
        <v>6</v>
      </c>
      <c r="BR205" s="53" t="str">
        <f t="shared" si="118"/>
        <v>-</v>
      </c>
      <c r="BS205" s="8" t="str">
        <f t="shared" si="119"/>
        <v>-</v>
      </c>
      <c r="BT205" s="9">
        <f>COUNTIF($BS$4:BS205, "&lt;&gt;-")</f>
        <v>9</v>
      </c>
    </row>
    <row r="206" spans="17:72" x14ac:dyDescent="0.25">
      <c r="Q206" s="7">
        <f t="shared" si="96"/>
        <v>34</v>
      </c>
      <c r="R206" s="8">
        <f t="shared" si="97"/>
        <v>5</v>
      </c>
      <c r="S206" s="14">
        <f>COUNTIF($X$4:X206, "&lt;&gt;-")</f>
        <v>110</v>
      </c>
      <c r="T206" s="21">
        <v>202</v>
      </c>
      <c r="U206" s="27" t="str">
        <f t="shared" si="98"/>
        <v>7</v>
      </c>
      <c r="V206" s="41" t="str">
        <f t="shared" si="98"/>
        <v>3</v>
      </c>
      <c r="W206" s="36" t="str">
        <f t="shared" si="99"/>
        <v>6</v>
      </c>
      <c r="X206" s="30" t="str">
        <f t="shared" si="100"/>
        <v>12458</v>
      </c>
      <c r="Z206" s="7">
        <f t="shared" si="101"/>
        <v>41</v>
      </c>
      <c r="AA206" s="8">
        <f t="shared" si="102"/>
        <v>3</v>
      </c>
      <c r="AB206" s="7">
        <f>COUNTIF($AH$4:AH206, "&lt;&gt;-")</f>
        <v>99</v>
      </c>
      <c r="AC206" s="21">
        <v>202</v>
      </c>
      <c r="AD206" s="47" t="str">
        <f t="shared" si="103"/>
        <v>3</v>
      </c>
      <c r="AE206" s="41" t="str">
        <f t="shared" si="103"/>
        <v>1</v>
      </c>
      <c r="AF206" s="48" t="str">
        <f t="shared" si="103"/>
        <v>6</v>
      </c>
      <c r="AG206" s="57" t="str">
        <f t="shared" si="104"/>
        <v>5</v>
      </c>
      <c r="AH206" s="53" t="str">
        <f t="shared" si="105"/>
        <v>-</v>
      </c>
      <c r="AJ206" s="7">
        <f t="shared" si="106"/>
        <v>51</v>
      </c>
      <c r="AK206" s="8">
        <f t="shared" si="107"/>
        <v>3</v>
      </c>
      <c r="AL206" s="7">
        <f>COUNTIF($AS$4:AS206, "&lt;&gt;-")</f>
        <v>79</v>
      </c>
      <c r="AM206" s="21">
        <v>202</v>
      </c>
      <c r="AN206" s="27" t="str">
        <f t="shared" si="108"/>
        <v>2</v>
      </c>
      <c r="AO206" s="61" t="str">
        <f t="shared" si="108"/>
        <v>4</v>
      </c>
      <c r="AP206" s="41" t="str">
        <f t="shared" si="108"/>
        <v>6</v>
      </c>
      <c r="AQ206" s="48" t="str">
        <f t="shared" si="108"/>
        <v>3</v>
      </c>
      <c r="AR206" s="57" t="str">
        <f t="shared" si="109"/>
        <v>7</v>
      </c>
      <c r="AS206" s="53" t="str">
        <f t="shared" si="110"/>
        <v>-</v>
      </c>
      <c r="AU206" s="7">
        <f t="shared" si="111"/>
        <v>68</v>
      </c>
      <c r="AV206" s="8">
        <f t="shared" si="112"/>
        <v>2</v>
      </c>
      <c r="AW206" s="7">
        <f>COUNTIF($BE$4:BE206, "&lt;&gt;-")</f>
        <v>54</v>
      </c>
      <c r="AX206" s="21">
        <v>202</v>
      </c>
      <c r="AY206" s="27" t="str">
        <f t="shared" si="95"/>
        <v>1</v>
      </c>
      <c r="AZ206" s="61" t="str">
        <f t="shared" si="95"/>
        <v>8</v>
      </c>
      <c r="BA206" s="41" t="str">
        <f t="shared" si="95"/>
        <v>5</v>
      </c>
      <c r="BB206" s="48" t="str">
        <f t="shared" si="95"/>
        <v>3</v>
      </c>
      <c r="BC206" s="48" t="str">
        <f t="shared" si="95"/>
        <v>6</v>
      </c>
      <c r="BD206" s="57" t="str">
        <f t="shared" si="113"/>
        <v>4</v>
      </c>
      <c r="BE206" s="53" t="str">
        <f t="shared" si="114"/>
        <v>-</v>
      </c>
      <c r="BG206" s="7">
        <f t="shared" si="115"/>
        <v>102</v>
      </c>
      <c r="BH206" s="8">
        <f t="shared" si="116"/>
        <v>1</v>
      </c>
      <c r="BI206" s="7">
        <f>COUNTIF($BR$4:BR206, "&lt;&gt;-")</f>
        <v>46</v>
      </c>
      <c r="BJ206" s="21">
        <v>202</v>
      </c>
      <c r="BK206" s="27" t="str">
        <f t="shared" si="94"/>
        <v>2</v>
      </c>
      <c r="BL206" s="61" t="str">
        <f t="shared" si="120"/>
        <v>7</v>
      </c>
      <c r="BM206" s="61" t="str">
        <f t="shared" si="120"/>
        <v>1</v>
      </c>
      <c r="BN206" s="41" t="str">
        <f t="shared" si="120"/>
        <v>6</v>
      </c>
      <c r="BO206" s="48" t="str">
        <f t="shared" si="120"/>
        <v>8</v>
      </c>
      <c r="BP206" s="48" t="str">
        <f t="shared" si="120"/>
        <v>5</v>
      </c>
      <c r="BQ206" s="65" t="str">
        <f t="shared" si="117"/>
        <v>3</v>
      </c>
      <c r="BR206" s="53" t="str">
        <f t="shared" si="118"/>
        <v>-</v>
      </c>
      <c r="BS206" s="8" t="str">
        <f t="shared" si="119"/>
        <v>-</v>
      </c>
      <c r="BT206" s="9">
        <f>COUNTIF($BS$4:BS206, "&lt;&gt;-")</f>
        <v>9</v>
      </c>
    </row>
    <row r="207" spans="17:72" x14ac:dyDescent="0.25">
      <c r="Q207" s="7">
        <f t="shared" si="96"/>
        <v>34</v>
      </c>
      <c r="R207" s="8">
        <f t="shared" si="97"/>
        <v>6</v>
      </c>
      <c r="S207" s="14">
        <f>COUNTIF($X$4:X207, "&lt;&gt;-")</f>
        <v>111</v>
      </c>
      <c r="T207" s="21">
        <v>203</v>
      </c>
      <c r="U207" s="27" t="str">
        <f t="shared" si="98"/>
        <v>7</v>
      </c>
      <c r="V207" s="41" t="str">
        <f t="shared" si="98"/>
        <v>3</v>
      </c>
      <c r="W207" s="36" t="str">
        <f t="shared" si="99"/>
        <v>8</v>
      </c>
      <c r="X207" s="30" t="str">
        <f t="shared" si="100"/>
        <v>12456</v>
      </c>
      <c r="Z207" s="7">
        <f t="shared" si="101"/>
        <v>41</v>
      </c>
      <c r="AA207" s="8">
        <f t="shared" si="102"/>
        <v>4</v>
      </c>
      <c r="AB207" s="7">
        <f>COUNTIF($AH$4:AH207, "&lt;&gt;-")</f>
        <v>99</v>
      </c>
      <c r="AC207" s="21">
        <v>203</v>
      </c>
      <c r="AD207" s="47" t="str">
        <f t="shared" si="103"/>
        <v>3</v>
      </c>
      <c r="AE207" s="41" t="str">
        <f t="shared" si="103"/>
        <v>1</v>
      </c>
      <c r="AF207" s="48" t="str">
        <f t="shared" si="103"/>
        <v>6</v>
      </c>
      <c r="AG207" s="57" t="str">
        <f t="shared" si="104"/>
        <v>7</v>
      </c>
      <c r="AH207" s="53" t="str">
        <f t="shared" si="105"/>
        <v>-</v>
      </c>
      <c r="AJ207" s="7">
        <f t="shared" si="106"/>
        <v>51</v>
      </c>
      <c r="AK207" s="8">
        <f t="shared" si="107"/>
        <v>4</v>
      </c>
      <c r="AL207" s="7">
        <f>COUNTIF($AS$4:AS207, "&lt;&gt;-")</f>
        <v>79</v>
      </c>
      <c r="AM207" s="21">
        <v>203</v>
      </c>
      <c r="AN207" s="27" t="str">
        <f t="shared" si="108"/>
        <v>2</v>
      </c>
      <c r="AO207" s="61" t="str">
        <f t="shared" si="108"/>
        <v>4</v>
      </c>
      <c r="AP207" s="41" t="str">
        <f t="shared" si="108"/>
        <v>6</v>
      </c>
      <c r="AQ207" s="48" t="str">
        <f t="shared" si="108"/>
        <v>3</v>
      </c>
      <c r="AR207" s="57" t="str">
        <f t="shared" si="109"/>
        <v>8</v>
      </c>
      <c r="AS207" s="53" t="str">
        <f t="shared" si="110"/>
        <v>-</v>
      </c>
      <c r="AU207" s="7">
        <f t="shared" si="111"/>
        <v>68</v>
      </c>
      <c r="AV207" s="8">
        <f t="shared" si="112"/>
        <v>3</v>
      </c>
      <c r="AW207" s="7">
        <f>COUNTIF($BE$4:BE207, "&lt;&gt;-")</f>
        <v>54</v>
      </c>
      <c r="AX207" s="21">
        <v>203</v>
      </c>
      <c r="AY207" s="27" t="str">
        <f t="shared" si="95"/>
        <v>1</v>
      </c>
      <c r="AZ207" s="61" t="str">
        <f t="shared" si="95"/>
        <v>8</v>
      </c>
      <c r="BA207" s="41" t="str">
        <f t="shared" si="95"/>
        <v>5</v>
      </c>
      <c r="BB207" s="48" t="str">
        <f t="shared" si="95"/>
        <v>3</v>
      </c>
      <c r="BC207" s="48" t="str">
        <f t="shared" si="95"/>
        <v>6</v>
      </c>
      <c r="BD207" s="57" t="str">
        <f t="shared" si="113"/>
        <v>7</v>
      </c>
      <c r="BE207" s="53" t="str">
        <f t="shared" si="114"/>
        <v>-</v>
      </c>
      <c r="BG207" s="7">
        <f t="shared" si="115"/>
        <v>102</v>
      </c>
      <c r="BH207" s="8">
        <f t="shared" si="116"/>
        <v>2</v>
      </c>
      <c r="BI207" s="7">
        <f>COUNTIF($BR$4:BR207, "&lt;&gt;-")</f>
        <v>46</v>
      </c>
      <c r="BJ207" s="21">
        <v>203</v>
      </c>
      <c r="BK207" s="27" t="str">
        <f t="shared" si="94"/>
        <v>2</v>
      </c>
      <c r="BL207" s="61" t="str">
        <f t="shared" si="120"/>
        <v>7</v>
      </c>
      <c r="BM207" s="61" t="str">
        <f t="shared" si="120"/>
        <v>1</v>
      </c>
      <c r="BN207" s="41" t="str">
        <f t="shared" si="120"/>
        <v>6</v>
      </c>
      <c r="BO207" s="48" t="str">
        <f t="shared" si="120"/>
        <v>8</v>
      </c>
      <c r="BP207" s="48" t="str">
        <f t="shared" si="120"/>
        <v>5</v>
      </c>
      <c r="BQ207" s="65" t="str">
        <f t="shared" si="117"/>
        <v>4</v>
      </c>
      <c r="BR207" s="53" t="str">
        <f t="shared" si="118"/>
        <v>-</v>
      </c>
      <c r="BS207" s="8" t="str">
        <f t="shared" si="119"/>
        <v>-</v>
      </c>
      <c r="BT207" s="9">
        <f>COUNTIF($BS$4:BS207, "&lt;&gt;-")</f>
        <v>9</v>
      </c>
    </row>
    <row r="208" spans="17:72" x14ac:dyDescent="0.25">
      <c r="Q208" s="7">
        <f t="shared" si="96"/>
        <v>35</v>
      </c>
      <c r="R208" s="8">
        <f t="shared" si="97"/>
        <v>1</v>
      </c>
      <c r="S208" s="14">
        <f>COUNTIF($X$4:X208, "&lt;&gt;-")</f>
        <v>112</v>
      </c>
      <c r="T208" s="21">
        <v>204</v>
      </c>
      <c r="U208" s="27" t="str">
        <f t="shared" si="98"/>
        <v>7</v>
      </c>
      <c r="V208" s="41" t="str">
        <f t="shared" si="98"/>
        <v>4</v>
      </c>
      <c r="W208" s="36" t="str">
        <f t="shared" si="99"/>
        <v>1</v>
      </c>
      <c r="X208" s="30" t="str">
        <f t="shared" si="100"/>
        <v>23568</v>
      </c>
      <c r="Z208" s="7">
        <f t="shared" si="101"/>
        <v>41</v>
      </c>
      <c r="AA208" s="8">
        <f t="shared" si="102"/>
        <v>5</v>
      </c>
      <c r="AB208" s="7">
        <f>COUNTIF($AH$4:AH208, "&lt;&gt;-")</f>
        <v>100</v>
      </c>
      <c r="AC208" s="21">
        <v>204</v>
      </c>
      <c r="AD208" s="47" t="str">
        <f t="shared" si="103"/>
        <v>3</v>
      </c>
      <c r="AE208" s="41" t="str">
        <f t="shared" si="103"/>
        <v>1</v>
      </c>
      <c r="AF208" s="48" t="str">
        <f t="shared" si="103"/>
        <v>6</v>
      </c>
      <c r="AG208" s="57" t="str">
        <f t="shared" si="104"/>
        <v>8</v>
      </c>
      <c r="AH208" s="53" t="str">
        <f t="shared" si="105"/>
        <v>2457</v>
      </c>
      <c r="AJ208" s="7">
        <f t="shared" si="106"/>
        <v>52</v>
      </c>
      <c r="AK208" s="8">
        <f t="shared" si="107"/>
        <v>1</v>
      </c>
      <c r="AL208" s="7">
        <f>COUNTIF($AS$4:AS208, "&lt;&gt;-")</f>
        <v>79</v>
      </c>
      <c r="AM208" s="21">
        <v>204</v>
      </c>
      <c r="AN208" s="27" t="str">
        <f t="shared" si="108"/>
        <v>2</v>
      </c>
      <c r="AO208" s="61" t="str">
        <f t="shared" si="108"/>
        <v>4</v>
      </c>
      <c r="AP208" s="41" t="str">
        <f t="shared" si="108"/>
        <v>6</v>
      </c>
      <c r="AQ208" s="48" t="str">
        <f t="shared" si="108"/>
        <v>8</v>
      </c>
      <c r="AR208" s="57" t="str">
        <f t="shared" si="109"/>
        <v>1</v>
      </c>
      <c r="AS208" s="53" t="str">
        <f t="shared" si="110"/>
        <v>-</v>
      </c>
      <c r="AU208" s="7">
        <f t="shared" si="111"/>
        <v>69</v>
      </c>
      <c r="AV208" s="8">
        <f t="shared" si="112"/>
        <v>1</v>
      </c>
      <c r="AW208" s="7">
        <f>COUNTIF($BE$4:BE208, "&lt;&gt;-")</f>
        <v>54</v>
      </c>
      <c r="AX208" s="21">
        <v>204</v>
      </c>
      <c r="AY208" s="27" t="str">
        <f t="shared" si="95"/>
        <v>1</v>
      </c>
      <c r="AZ208" s="61" t="str">
        <f t="shared" si="95"/>
        <v>8</v>
      </c>
      <c r="BA208" s="41" t="str">
        <f t="shared" si="95"/>
        <v>5</v>
      </c>
      <c r="BB208" s="48" t="str">
        <f t="shared" si="95"/>
        <v>7</v>
      </c>
      <c r="BC208" s="48" t="str">
        <f t="shared" si="95"/>
        <v>2</v>
      </c>
      <c r="BD208" s="57" t="str">
        <f t="shared" si="113"/>
        <v>3</v>
      </c>
      <c r="BE208" s="53" t="str">
        <f t="shared" si="114"/>
        <v>-</v>
      </c>
      <c r="BG208" s="7">
        <f t="shared" si="115"/>
        <v>103</v>
      </c>
      <c r="BH208" s="8">
        <f t="shared" si="116"/>
        <v>1</v>
      </c>
      <c r="BI208" s="7">
        <f>COUNTIF($BR$4:BR208, "&lt;&gt;-")</f>
        <v>46</v>
      </c>
      <c r="BJ208" s="21">
        <v>204</v>
      </c>
      <c r="BK208" s="27" t="str">
        <f t="shared" si="94"/>
        <v>2</v>
      </c>
      <c r="BL208" s="61" t="str">
        <f t="shared" si="120"/>
        <v>7</v>
      </c>
      <c r="BM208" s="61" t="str">
        <f t="shared" si="120"/>
        <v>3</v>
      </c>
      <c r="BN208" s="41" t="str">
        <f t="shared" si="120"/>
        <v>1</v>
      </c>
      <c r="BO208" s="48" t="str">
        <f t="shared" si="120"/>
        <v>8</v>
      </c>
      <c r="BP208" s="48" t="str">
        <f t="shared" si="120"/>
        <v>4</v>
      </c>
      <c r="BQ208" s="65" t="str">
        <f t="shared" si="117"/>
        <v>5</v>
      </c>
      <c r="BR208" s="53" t="str">
        <f t="shared" si="118"/>
        <v>-</v>
      </c>
      <c r="BS208" s="8" t="str">
        <f t="shared" si="119"/>
        <v>-</v>
      </c>
      <c r="BT208" s="9">
        <f>COUNTIF($BS$4:BS208, "&lt;&gt;-")</f>
        <v>9</v>
      </c>
    </row>
    <row r="209" spans="17:72" x14ac:dyDescent="0.25">
      <c r="Q209" s="7">
        <f t="shared" si="96"/>
        <v>35</v>
      </c>
      <c r="R209" s="8">
        <f t="shared" si="97"/>
        <v>2</v>
      </c>
      <c r="S209" s="14">
        <f>COUNTIF($X$4:X209, "&lt;&gt;-")</f>
        <v>113</v>
      </c>
      <c r="T209" s="21">
        <v>205</v>
      </c>
      <c r="U209" s="27" t="str">
        <f t="shared" si="98"/>
        <v>7</v>
      </c>
      <c r="V209" s="41" t="str">
        <f t="shared" si="98"/>
        <v>4</v>
      </c>
      <c r="W209" s="36" t="str">
        <f t="shared" si="99"/>
        <v>2</v>
      </c>
      <c r="X209" s="30" t="str">
        <f t="shared" si="100"/>
        <v>13568</v>
      </c>
      <c r="Z209" s="7">
        <f t="shared" si="101"/>
        <v>42</v>
      </c>
      <c r="AA209" s="8">
        <f t="shared" si="102"/>
        <v>1</v>
      </c>
      <c r="AB209" s="7">
        <f>COUNTIF($AH$4:AH209, "&lt;&gt;-")</f>
        <v>101</v>
      </c>
      <c r="AC209" s="21">
        <v>205</v>
      </c>
      <c r="AD209" s="47" t="str">
        <f t="shared" si="103"/>
        <v>3</v>
      </c>
      <c r="AE209" s="41" t="str">
        <f t="shared" si="103"/>
        <v>1</v>
      </c>
      <c r="AF209" s="48" t="str">
        <f t="shared" si="103"/>
        <v>7</v>
      </c>
      <c r="AG209" s="57" t="str">
        <f t="shared" si="104"/>
        <v>2</v>
      </c>
      <c r="AH209" s="53" t="str">
        <f t="shared" si="105"/>
        <v>4568</v>
      </c>
      <c r="AJ209" s="7">
        <f t="shared" si="106"/>
        <v>52</v>
      </c>
      <c r="AK209" s="8">
        <f t="shared" si="107"/>
        <v>2</v>
      </c>
      <c r="AL209" s="7">
        <f>COUNTIF($AS$4:AS209, "&lt;&gt;-")</f>
        <v>80</v>
      </c>
      <c r="AM209" s="21">
        <v>205</v>
      </c>
      <c r="AN209" s="27" t="str">
        <f t="shared" si="108"/>
        <v>2</v>
      </c>
      <c r="AO209" s="61" t="str">
        <f t="shared" si="108"/>
        <v>4</v>
      </c>
      <c r="AP209" s="41" t="str">
        <f t="shared" si="108"/>
        <v>6</v>
      </c>
      <c r="AQ209" s="48" t="str">
        <f t="shared" si="108"/>
        <v>8</v>
      </c>
      <c r="AR209" s="57" t="str">
        <f t="shared" si="109"/>
        <v>3</v>
      </c>
      <c r="AS209" s="53" t="str">
        <f t="shared" si="110"/>
        <v>157</v>
      </c>
      <c r="AU209" s="7">
        <f t="shared" si="111"/>
        <v>69</v>
      </c>
      <c r="AV209" s="8">
        <f t="shared" si="112"/>
        <v>2</v>
      </c>
      <c r="AW209" s="7">
        <f>COUNTIF($BE$4:BE209, "&lt;&gt;-")</f>
        <v>54</v>
      </c>
      <c r="AX209" s="21">
        <v>205</v>
      </c>
      <c r="AY209" s="27" t="str">
        <f t="shared" si="95"/>
        <v>1</v>
      </c>
      <c r="AZ209" s="61" t="str">
        <f t="shared" si="95"/>
        <v>8</v>
      </c>
      <c r="BA209" s="41" t="str">
        <f t="shared" si="95"/>
        <v>5</v>
      </c>
      <c r="BB209" s="48" t="str">
        <f t="shared" si="95"/>
        <v>7</v>
      </c>
      <c r="BC209" s="48" t="str">
        <f t="shared" si="95"/>
        <v>2</v>
      </c>
      <c r="BD209" s="57" t="str">
        <f t="shared" si="113"/>
        <v>4</v>
      </c>
      <c r="BE209" s="53" t="str">
        <f t="shared" si="114"/>
        <v>-</v>
      </c>
      <c r="BG209" s="7">
        <f t="shared" si="115"/>
        <v>103</v>
      </c>
      <c r="BH209" s="8">
        <f t="shared" si="116"/>
        <v>2</v>
      </c>
      <c r="BI209" s="7">
        <f>COUNTIF($BR$4:BR209, "&lt;&gt;-")</f>
        <v>46</v>
      </c>
      <c r="BJ209" s="21">
        <v>205</v>
      </c>
      <c r="BK209" s="27" t="str">
        <f t="shared" si="94"/>
        <v>2</v>
      </c>
      <c r="BL209" s="61" t="str">
        <f t="shared" si="120"/>
        <v>7</v>
      </c>
      <c r="BM209" s="61" t="str">
        <f t="shared" si="120"/>
        <v>3</v>
      </c>
      <c r="BN209" s="41" t="str">
        <f t="shared" si="120"/>
        <v>1</v>
      </c>
      <c r="BO209" s="48" t="str">
        <f t="shared" si="120"/>
        <v>8</v>
      </c>
      <c r="BP209" s="48" t="str">
        <f t="shared" si="120"/>
        <v>4</v>
      </c>
      <c r="BQ209" s="65" t="str">
        <f t="shared" si="117"/>
        <v>6</v>
      </c>
      <c r="BR209" s="53" t="str">
        <f t="shared" si="118"/>
        <v>-</v>
      </c>
      <c r="BS209" s="8" t="str">
        <f t="shared" si="119"/>
        <v>-</v>
      </c>
      <c r="BT209" s="9">
        <f>COUNTIF($BS$4:BS209, "&lt;&gt;-")</f>
        <v>9</v>
      </c>
    </row>
    <row r="210" spans="17:72" x14ac:dyDescent="0.25">
      <c r="Q210" s="7">
        <f t="shared" si="96"/>
        <v>35</v>
      </c>
      <c r="R210" s="8">
        <f t="shared" si="97"/>
        <v>3</v>
      </c>
      <c r="S210" s="14">
        <f>COUNTIF($X$4:X210, "&lt;&gt;-")</f>
        <v>113</v>
      </c>
      <c r="T210" s="21">
        <v>206</v>
      </c>
      <c r="U210" s="27" t="str">
        <f t="shared" si="98"/>
        <v>7</v>
      </c>
      <c r="V210" s="41" t="str">
        <f t="shared" si="98"/>
        <v>4</v>
      </c>
      <c r="W210" s="36" t="str">
        <f t="shared" si="99"/>
        <v>3</v>
      </c>
      <c r="X210" s="30" t="str">
        <f t="shared" si="100"/>
        <v>-</v>
      </c>
      <c r="Z210" s="7">
        <f t="shared" si="101"/>
        <v>42</v>
      </c>
      <c r="AA210" s="8">
        <f t="shared" si="102"/>
        <v>2</v>
      </c>
      <c r="AB210" s="7">
        <f>COUNTIF($AH$4:AH210, "&lt;&gt;-")</f>
        <v>102</v>
      </c>
      <c r="AC210" s="21">
        <v>206</v>
      </c>
      <c r="AD210" s="47" t="str">
        <f t="shared" si="103"/>
        <v>3</v>
      </c>
      <c r="AE210" s="41" t="str">
        <f t="shared" si="103"/>
        <v>1</v>
      </c>
      <c r="AF210" s="48" t="str">
        <f t="shared" si="103"/>
        <v>7</v>
      </c>
      <c r="AG210" s="57" t="str">
        <f t="shared" si="104"/>
        <v>4</v>
      </c>
      <c r="AH210" s="53" t="str">
        <f t="shared" si="105"/>
        <v>2568</v>
      </c>
      <c r="AJ210" s="7">
        <f t="shared" si="106"/>
        <v>52</v>
      </c>
      <c r="AK210" s="8">
        <f t="shared" si="107"/>
        <v>3</v>
      </c>
      <c r="AL210" s="7">
        <f>COUNTIF($AS$4:AS210, "&lt;&gt;-")</f>
        <v>81</v>
      </c>
      <c r="AM210" s="21">
        <v>206</v>
      </c>
      <c r="AN210" s="27" t="str">
        <f t="shared" si="108"/>
        <v>2</v>
      </c>
      <c r="AO210" s="61" t="str">
        <f t="shared" si="108"/>
        <v>4</v>
      </c>
      <c r="AP210" s="41" t="str">
        <f t="shared" si="108"/>
        <v>6</v>
      </c>
      <c r="AQ210" s="48" t="str">
        <f t="shared" si="108"/>
        <v>8</v>
      </c>
      <c r="AR210" s="57" t="str">
        <f t="shared" si="109"/>
        <v>5</v>
      </c>
      <c r="AS210" s="53" t="str">
        <f t="shared" si="110"/>
        <v>137</v>
      </c>
      <c r="AU210" s="7">
        <f t="shared" si="111"/>
        <v>69</v>
      </c>
      <c r="AV210" s="8">
        <f t="shared" si="112"/>
        <v>3</v>
      </c>
      <c r="AW210" s="7">
        <f>COUNTIF($BE$4:BE210, "&lt;&gt;-")</f>
        <v>54</v>
      </c>
      <c r="AX210" s="21">
        <v>206</v>
      </c>
      <c r="AY210" s="27" t="str">
        <f t="shared" si="95"/>
        <v>1</v>
      </c>
      <c r="AZ210" s="61" t="str">
        <f t="shared" si="95"/>
        <v>8</v>
      </c>
      <c r="BA210" s="41" t="str">
        <f t="shared" si="95"/>
        <v>5</v>
      </c>
      <c r="BB210" s="48" t="str">
        <f t="shared" si="95"/>
        <v>7</v>
      </c>
      <c r="BC210" s="48" t="str">
        <f t="shared" si="95"/>
        <v>2</v>
      </c>
      <c r="BD210" s="57" t="str">
        <f t="shared" si="113"/>
        <v>6</v>
      </c>
      <c r="BE210" s="53" t="str">
        <f t="shared" si="114"/>
        <v>-</v>
      </c>
      <c r="BG210" s="7">
        <f t="shared" si="115"/>
        <v>104</v>
      </c>
      <c r="BH210" s="8">
        <f t="shared" si="116"/>
        <v>1</v>
      </c>
      <c r="BI210" s="7">
        <f>COUNTIF($BR$4:BR210, "&lt;&gt;-")</f>
        <v>46</v>
      </c>
      <c r="BJ210" s="21">
        <v>206</v>
      </c>
      <c r="BK210" s="27" t="str">
        <f t="shared" si="94"/>
        <v>2</v>
      </c>
      <c r="BL210" s="61" t="str">
        <f t="shared" si="120"/>
        <v>7</v>
      </c>
      <c r="BM210" s="61" t="str">
        <f t="shared" si="120"/>
        <v>3</v>
      </c>
      <c r="BN210" s="41" t="str">
        <f t="shared" si="120"/>
        <v>1</v>
      </c>
      <c r="BO210" s="48" t="str">
        <f t="shared" si="120"/>
        <v>8</v>
      </c>
      <c r="BP210" s="48" t="str">
        <f t="shared" si="120"/>
        <v>5</v>
      </c>
      <c r="BQ210" s="65" t="str">
        <f t="shared" si="117"/>
        <v>4</v>
      </c>
      <c r="BR210" s="53" t="str">
        <f t="shared" si="118"/>
        <v>-</v>
      </c>
      <c r="BS210" s="8" t="str">
        <f t="shared" si="119"/>
        <v>-</v>
      </c>
      <c r="BT210" s="9">
        <f>COUNTIF($BS$4:BS210, "&lt;&gt;-")</f>
        <v>9</v>
      </c>
    </row>
    <row r="211" spans="17:72" x14ac:dyDescent="0.25">
      <c r="Q211" s="7">
        <f t="shared" si="96"/>
        <v>35</v>
      </c>
      <c r="R211" s="8">
        <f t="shared" si="97"/>
        <v>4</v>
      </c>
      <c r="S211" s="14">
        <f>COUNTIF($X$4:X211, "&lt;&gt;-")</f>
        <v>113</v>
      </c>
      <c r="T211" s="21">
        <v>207</v>
      </c>
      <c r="U211" s="27" t="str">
        <f t="shared" si="98"/>
        <v>7</v>
      </c>
      <c r="V211" s="41" t="str">
        <f t="shared" si="98"/>
        <v>4</v>
      </c>
      <c r="W211" s="36" t="str">
        <f t="shared" si="99"/>
        <v>5</v>
      </c>
      <c r="X211" s="30" t="str">
        <f t="shared" si="100"/>
        <v>-</v>
      </c>
      <c r="Z211" s="7">
        <f t="shared" si="101"/>
        <v>42</v>
      </c>
      <c r="AA211" s="8">
        <f t="shared" si="102"/>
        <v>3</v>
      </c>
      <c r="AB211" s="7">
        <f>COUNTIF($AH$4:AH211, "&lt;&gt;-")</f>
        <v>103</v>
      </c>
      <c r="AC211" s="21">
        <v>207</v>
      </c>
      <c r="AD211" s="47" t="str">
        <f t="shared" si="103"/>
        <v>3</v>
      </c>
      <c r="AE211" s="41" t="str">
        <f t="shared" si="103"/>
        <v>1</v>
      </c>
      <c r="AF211" s="48" t="str">
        <f t="shared" si="103"/>
        <v>7</v>
      </c>
      <c r="AG211" s="57" t="str">
        <f t="shared" si="104"/>
        <v>5</v>
      </c>
      <c r="AH211" s="53" t="str">
        <f t="shared" si="105"/>
        <v>2468</v>
      </c>
      <c r="AJ211" s="7">
        <f t="shared" si="106"/>
        <v>52</v>
      </c>
      <c r="AK211" s="8">
        <f t="shared" si="107"/>
        <v>4</v>
      </c>
      <c r="AL211" s="7">
        <f>COUNTIF($AS$4:AS211, "&lt;&gt;-")</f>
        <v>81</v>
      </c>
      <c r="AM211" s="21">
        <v>207</v>
      </c>
      <c r="AN211" s="27" t="str">
        <f t="shared" si="108"/>
        <v>2</v>
      </c>
      <c r="AO211" s="61" t="str">
        <f t="shared" si="108"/>
        <v>4</v>
      </c>
      <c r="AP211" s="41" t="str">
        <f t="shared" si="108"/>
        <v>6</v>
      </c>
      <c r="AQ211" s="48" t="str">
        <f t="shared" si="108"/>
        <v>8</v>
      </c>
      <c r="AR211" s="57" t="str">
        <f t="shared" si="109"/>
        <v>7</v>
      </c>
      <c r="AS211" s="53" t="str">
        <f t="shared" si="110"/>
        <v>-</v>
      </c>
      <c r="AU211" s="7">
        <f t="shared" si="111"/>
        <v>70</v>
      </c>
      <c r="AV211" s="8">
        <f t="shared" si="112"/>
        <v>1</v>
      </c>
      <c r="AW211" s="7">
        <f>COUNTIF($BE$4:BE211, "&lt;&gt;-")</f>
        <v>54</v>
      </c>
      <c r="AX211" s="21">
        <v>207</v>
      </c>
      <c r="AY211" s="27" t="str">
        <f t="shared" si="95"/>
        <v>1</v>
      </c>
      <c r="AZ211" s="61" t="str">
        <f t="shared" si="95"/>
        <v>8</v>
      </c>
      <c r="BA211" s="41" t="str">
        <f t="shared" si="95"/>
        <v>5</v>
      </c>
      <c r="BB211" s="48" t="str">
        <f t="shared" si="95"/>
        <v>7</v>
      </c>
      <c r="BC211" s="48" t="str">
        <f t="shared" si="95"/>
        <v>4</v>
      </c>
      <c r="BD211" s="57" t="str">
        <f t="shared" si="113"/>
        <v>2</v>
      </c>
      <c r="BE211" s="53" t="str">
        <f t="shared" si="114"/>
        <v>-</v>
      </c>
      <c r="BG211" s="7">
        <f t="shared" si="115"/>
        <v>104</v>
      </c>
      <c r="BH211" s="8">
        <f t="shared" si="116"/>
        <v>2</v>
      </c>
      <c r="BI211" s="7">
        <f>COUNTIF($BR$4:BR211, "&lt;&gt;-")</f>
        <v>46</v>
      </c>
      <c r="BJ211" s="21">
        <v>207</v>
      </c>
      <c r="BK211" s="27" t="str">
        <f t="shared" si="94"/>
        <v>2</v>
      </c>
      <c r="BL211" s="61" t="str">
        <f t="shared" si="120"/>
        <v>7</v>
      </c>
      <c r="BM211" s="61" t="str">
        <f t="shared" si="120"/>
        <v>3</v>
      </c>
      <c r="BN211" s="41" t="str">
        <f t="shared" si="120"/>
        <v>1</v>
      </c>
      <c r="BO211" s="48" t="str">
        <f t="shared" si="120"/>
        <v>8</v>
      </c>
      <c r="BP211" s="48" t="str">
        <f t="shared" si="120"/>
        <v>5</v>
      </c>
      <c r="BQ211" s="65" t="str">
        <f t="shared" si="117"/>
        <v>6</v>
      </c>
      <c r="BR211" s="53" t="str">
        <f t="shared" si="118"/>
        <v>-</v>
      </c>
      <c r="BS211" s="8" t="str">
        <f t="shared" si="119"/>
        <v>-</v>
      </c>
      <c r="BT211" s="9">
        <f>COUNTIF($BS$4:BS211, "&lt;&gt;-")</f>
        <v>9</v>
      </c>
    </row>
    <row r="212" spans="17:72" x14ac:dyDescent="0.25">
      <c r="Q212" s="7">
        <f t="shared" si="96"/>
        <v>35</v>
      </c>
      <c r="R212" s="8">
        <f t="shared" si="97"/>
        <v>5</v>
      </c>
      <c r="S212" s="14">
        <f>COUNTIF($X$4:X212, "&lt;&gt;-")</f>
        <v>114</v>
      </c>
      <c r="T212" s="21">
        <v>208</v>
      </c>
      <c r="U212" s="27" t="str">
        <f t="shared" si="98"/>
        <v>7</v>
      </c>
      <c r="V212" s="41" t="str">
        <f t="shared" si="98"/>
        <v>4</v>
      </c>
      <c r="W212" s="36" t="str">
        <f t="shared" si="99"/>
        <v>6</v>
      </c>
      <c r="X212" s="30" t="str">
        <f t="shared" si="100"/>
        <v>12358</v>
      </c>
      <c r="Z212" s="7">
        <f t="shared" si="101"/>
        <v>42</v>
      </c>
      <c r="AA212" s="8">
        <f t="shared" si="102"/>
        <v>4</v>
      </c>
      <c r="AB212" s="7">
        <f>COUNTIF($AH$4:AH212, "&lt;&gt;-")</f>
        <v>103</v>
      </c>
      <c r="AC212" s="21">
        <v>208</v>
      </c>
      <c r="AD212" s="47" t="str">
        <f t="shared" si="103"/>
        <v>3</v>
      </c>
      <c r="AE212" s="41" t="str">
        <f t="shared" si="103"/>
        <v>1</v>
      </c>
      <c r="AF212" s="48" t="str">
        <f t="shared" si="103"/>
        <v>7</v>
      </c>
      <c r="AG212" s="57" t="str">
        <f t="shared" si="104"/>
        <v>6</v>
      </c>
      <c r="AH212" s="53" t="str">
        <f t="shared" si="105"/>
        <v>-</v>
      </c>
      <c r="AJ212" s="7">
        <f t="shared" si="106"/>
        <v>53</v>
      </c>
      <c r="AK212" s="8">
        <f t="shared" si="107"/>
        <v>1</v>
      </c>
      <c r="AL212" s="7">
        <f>COUNTIF($AS$4:AS212, "&lt;&gt;-")</f>
        <v>82</v>
      </c>
      <c r="AM212" s="21">
        <v>208</v>
      </c>
      <c r="AN212" s="27" t="str">
        <f t="shared" si="108"/>
        <v>2</v>
      </c>
      <c r="AO212" s="61" t="str">
        <f t="shared" si="108"/>
        <v>4</v>
      </c>
      <c r="AP212" s="41" t="str">
        <f t="shared" si="108"/>
        <v>7</v>
      </c>
      <c r="AQ212" s="48" t="str">
        <f t="shared" si="108"/>
        <v>1</v>
      </c>
      <c r="AR212" s="57" t="str">
        <f t="shared" si="109"/>
        <v>3</v>
      </c>
      <c r="AS212" s="53" t="str">
        <f t="shared" si="110"/>
        <v>568</v>
      </c>
      <c r="AU212" s="7">
        <f t="shared" si="111"/>
        <v>70</v>
      </c>
      <c r="AV212" s="8">
        <f t="shared" si="112"/>
        <v>2</v>
      </c>
      <c r="AW212" s="7">
        <f>COUNTIF($BE$4:BE212, "&lt;&gt;-")</f>
        <v>54</v>
      </c>
      <c r="AX212" s="21">
        <v>208</v>
      </c>
      <c r="AY212" s="27" t="str">
        <f t="shared" si="95"/>
        <v>1</v>
      </c>
      <c r="AZ212" s="61" t="str">
        <f t="shared" si="95"/>
        <v>8</v>
      </c>
      <c r="BA212" s="41" t="str">
        <f t="shared" si="95"/>
        <v>5</v>
      </c>
      <c r="BB212" s="48" t="str">
        <f t="shared" si="95"/>
        <v>7</v>
      </c>
      <c r="BC212" s="48" t="str">
        <f t="shared" si="95"/>
        <v>4</v>
      </c>
      <c r="BD212" s="57" t="str">
        <f t="shared" si="113"/>
        <v>3</v>
      </c>
      <c r="BE212" s="53" t="str">
        <f t="shared" si="114"/>
        <v>-</v>
      </c>
      <c r="BG212" s="7">
        <f t="shared" si="115"/>
        <v>105</v>
      </c>
      <c r="BH212" s="8">
        <f t="shared" si="116"/>
        <v>1</v>
      </c>
      <c r="BI212" s="7">
        <f>COUNTIF($BR$4:BR212, "&lt;&gt;-")</f>
        <v>47</v>
      </c>
      <c r="BJ212" s="21">
        <v>208</v>
      </c>
      <c r="BK212" s="27" t="str">
        <f t="shared" si="94"/>
        <v>2</v>
      </c>
      <c r="BL212" s="61" t="str">
        <f t="shared" si="120"/>
        <v>7</v>
      </c>
      <c r="BM212" s="61" t="str">
        <f t="shared" si="120"/>
        <v>3</v>
      </c>
      <c r="BN212" s="41" t="str">
        <f t="shared" si="120"/>
        <v>6</v>
      </c>
      <c r="BO212" s="48" t="str">
        <f t="shared" si="120"/>
        <v>8</v>
      </c>
      <c r="BP212" s="48" t="str">
        <f t="shared" si="120"/>
        <v>1</v>
      </c>
      <c r="BQ212" s="65" t="str">
        <f t="shared" si="117"/>
        <v>4</v>
      </c>
      <c r="BR212" s="53" t="str">
        <f t="shared" si="118"/>
        <v>5</v>
      </c>
      <c r="BS212" s="8" t="str">
        <f t="shared" si="119"/>
        <v>-</v>
      </c>
      <c r="BT212" s="9">
        <f>COUNTIF($BS$4:BS212, "&lt;&gt;-")</f>
        <v>9</v>
      </c>
    </row>
    <row r="213" spans="17:72" x14ac:dyDescent="0.25">
      <c r="Q213" s="7">
        <f t="shared" si="96"/>
        <v>35</v>
      </c>
      <c r="R213" s="8">
        <f t="shared" si="97"/>
        <v>6</v>
      </c>
      <c r="S213" s="14">
        <f>COUNTIF($X$4:X213, "&lt;&gt;-")</f>
        <v>115</v>
      </c>
      <c r="T213" s="21">
        <v>209</v>
      </c>
      <c r="U213" s="27" t="str">
        <f t="shared" si="98"/>
        <v>7</v>
      </c>
      <c r="V213" s="41" t="str">
        <f t="shared" si="98"/>
        <v>4</v>
      </c>
      <c r="W213" s="36" t="str">
        <f t="shared" si="99"/>
        <v>8</v>
      </c>
      <c r="X213" s="30" t="str">
        <f t="shared" si="100"/>
        <v>12356</v>
      </c>
      <c r="Z213" s="7">
        <f t="shared" si="101"/>
        <v>42</v>
      </c>
      <c r="AA213" s="8">
        <f t="shared" si="102"/>
        <v>5</v>
      </c>
      <c r="AB213" s="7">
        <f>COUNTIF($AH$4:AH213, "&lt;&gt;-")</f>
        <v>103</v>
      </c>
      <c r="AC213" s="21">
        <v>209</v>
      </c>
      <c r="AD213" s="47" t="str">
        <f t="shared" si="103"/>
        <v>3</v>
      </c>
      <c r="AE213" s="41" t="str">
        <f t="shared" si="103"/>
        <v>1</v>
      </c>
      <c r="AF213" s="48" t="str">
        <f t="shared" si="103"/>
        <v>7</v>
      </c>
      <c r="AG213" s="57" t="str">
        <f t="shared" si="104"/>
        <v>8</v>
      </c>
      <c r="AH213" s="53" t="str">
        <f t="shared" si="105"/>
        <v>-</v>
      </c>
      <c r="AJ213" s="7">
        <f t="shared" si="106"/>
        <v>53</v>
      </c>
      <c r="AK213" s="8">
        <f t="shared" si="107"/>
        <v>2</v>
      </c>
      <c r="AL213" s="7">
        <f>COUNTIF($AS$4:AS213, "&lt;&gt;-")</f>
        <v>82</v>
      </c>
      <c r="AM213" s="21">
        <v>209</v>
      </c>
      <c r="AN213" s="27" t="str">
        <f t="shared" si="108"/>
        <v>2</v>
      </c>
      <c r="AO213" s="61" t="str">
        <f t="shared" si="108"/>
        <v>4</v>
      </c>
      <c r="AP213" s="41" t="str">
        <f t="shared" si="108"/>
        <v>7</v>
      </c>
      <c r="AQ213" s="48" t="str">
        <f t="shared" si="108"/>
        <v>1</v>
      </c>
      <c r="AR213" s="57" t="str">
        <f t="shared" si="109"/>
        <v>5</v>
      </c>
      <c r="AS213" s="53" t="str">
        <f t="shared" si="110"/>
        <v>-</v>
      </c>
      <c r="AU213" s="7">
        <f t="shared" si="111"/>
        <v>70</v>
      </c>
      <c r="AV213" s="8">
        <f t="shared" si="112"/>
        <v>3</v>
      </c>
      <c r="AW213" s="7">
        <f>COUNTIF($BE$4:BE213, "&lt;&gt;-")</f>
        <v>54</v>
      </c>
      <c r="AX213" s="21">
        <v>209</v>
      </c>
      <c r="AY213" s="27" t="str">
        <f t="shared" si="95"/>
        <v>1</v>
      </c>
      <c r="AZ213" s="61" t="str">
        <f t="shared" si="95"/>
        <v>8</v>
      </c>
      <c r="BA213" s="41" t="str">
        <f t="shared" si="95"/>
        <v>5</v>
      </c>
      <c r="BB213" s="48" t="str">
        <f t="shared" si="95"/>
        <v>7</v>
      </c>
      <c r="BC213" s="48" t="str">
        <f t="shared" si="95"/>
        <v>4</v>
      </c>
      <c r="BD213" s="57" t="str">
        <f t="shared" si="113"/>
        <v>6</v>
      </c>
      <c r="BE213" s="53" t="str">
        <f t="shared" si="114"/>
        <v>-</v>
      </c>
      <c r="BG213" s="7">
        <f t="shared" si="115"/>
        <v>105</v>
      </c>
      <c r="BH213" s="8">
        <f t="shared" si="116"/>
        <v>2</v>
      </c>
      <c r="BI213" s="7">
        <f>COUNTIF($BR$4:BR213, "&lt;&gt;-")</f>
        <v>48</v>
      </c>
      <c r="BJ213" s="21">
        <v>209</v>
      </c>
      <c r="BK213" s="27" t="str">
        <f t="shared" si="94"/>
        <v>2</v>
      </c>
      <c r="BL213" s="61" t="str">
        <f t="shared" si="120"/>
        <v>7</v>
      </c>
      <c r="BM213" s="61" t="str">
        <f t="shared" si="120"/>
        <v>3</v>
      </c>
      <c r="BN213" s="41" t="str">
        <f t="shared" si="120"/>
        <v>6</v>
      </c>
      <c r="BO213" s="48" t="str">
        <f t="shared" si="120"/>
        <v>8</v>
      </c>
      <c r="BP213" s="48" t="str">
        <f t="shared" si="120"/>
        <v>1</v>
      </c>
      <c r="BQ213" s="65" t="str">
        <f t="shared" si="117"/>
        <v>5</v>
      </c>
      <c r="BR213" s="53" t="str">
        <f t="shared" si="118"/>
        <v>4</v>
      </c>
      <c r="BS213" s="8" t="str">
        <f t="shared" si="119"/>
        <v>-</v>
      </c>
      <c r="BT213" s="9">
        <f>COUNTIF($BS$4:BS213, "&lt;&gt;-")</f>
        <v>9</v>
      </c>
    </row>
    <row r="214" spans="17:72" x14ac:dyDescent="0.25">
      <c r="Q214" s="7">
        <f t="shared" si="96"/>
        <v>36</v>
      </c>
      <c r="R214" s="8">
        <f t="shared" si="97"/>
        <v>1</v>
      </c>
      <c r="S214" s="14">
        <f>COUNTIF($X$4:X214, "&lt;&gt;-")</f>
        <v>116</v>
      </c>
      <c r="T214" s="21">
        <v>210</v>
      </c>
      <c r="U214" s="27" t="str">
        <f t="shared" si="98"/>
        <v>7</v>
      </c>
      <c r="V214" s="41" t="str">
        <f t="shared" si="98"/>
        <v>5</v>
      </c>
      <c r="W214" s="36" t="str">
        <f t="shared" si="99"/>
        <v>1</v>
      </c>
      <c r="X214" s="30" t="str">
        <f t="shared" si="100"/>
        <v>23468</v>
      </c>
      <c r="Z214" s="7">
        <f t="shared" si="101"/>
        <v>43</v>
      </c>
      <c r="AA214" s="8">
        <f t="shared" si="102"/>
        <v>1</v>
      </c>
      <c r="AB214" s="7">
        <f>COUNTIF($AH$4:AH214, "&lt;&gt;-")</f>
        <v>104</v>
      </c>
      <c r="AC214" s="21">
        <v>210</v>
      </c>
      <c r="AD214" s="47" t="str">
        <f t="shared" si="103"/>
        <v>3</v>
      </c>
      <c r="AE214" s="41" t="str">
        <f t="shared" si="103"/>
        <v>1</v>
      </c>
      <c r="AF214" s="48" t="str">
        <f t="shared" si="103"/>
        <v>8</v>
      </c>
      <c r="AG214" s="57" t="str">
        <f t="shared" si="104"/>
        <v>2</v>
      </c>
      <c r="AH214" s="53" t="str">
        <f t="shared" si="105"/>
        <v>4567</v>
      </c>
      <c r="AJ214" s="7">
        <f t="shared" si="106"/>
        <v>53</v>
      </c>
      <c r="AK214" s="8">
        <f t="shared" si="107"/>
        <v>3</v>
      </c>
      <c r="AL214" s="7">
        <f>COUNTIF($AS$4:AS214, "&lt;&gt;-")</f>
        <v>82</v>
      </c>
      <c r="AM214" s="21">
        <v>210</v>
      </c>
      <c r="AN214" s="27" t="str">
        <f t="shared" si="108"/>
        <v>2</v>
      </c>
      <c r="AO214" s="61" t="str">
        <f t="shared" si="108"/>
        <v>4</v>
      </c>
      <c r="AP214" s="41" t="str">
        <f t="shared" si="108"/>
        <v>7</v>
      </c>
      <c r="AQ214" s="48" t="str">
        <f t="shared" si="108"/>
        <v>1</v>
      </c>
      <c r="AR214" s="57" t="str">
        <f t="shared" si="109"/>
        <v>6</v>
      </c>
      <c r="AS214" s="53" t="str">
        <f t="shared" si="110"/>
        <v>-</v>
      </c>
      <c r="AU214" s="7">
        <f t="shared" si="111"/>
        <v>71</v>
      </c>
      <c r="AV214" s="8">
        <f t="shared" si="112"/>
        <v>1</v>
      </c>
      <c r="AW214" s="7">
        <f>COUNTIF($BE$4:BE214, "&lt;&gt;-")</f>
        <v>54</v>
      </c>
      <c r="AX214" s="21">
        <v>210</v>
      </c>
      <c r="AY214" s="27" t="str">
        <f t="shared" si="95"/>
        <v>1</v>
      </c>
      <c r="AZ214" s="61" t="str">
        <f t="shared" si="95"/>
        <v>8</v>
      </c>
      <c r="BA214" s="41" t="str">
        <f t="shared" si="95"/>
        <v>6</v>
      </c>
      <c r="BB214" s="48" t="str">
        <f t="shared" si="95"/>
        <v>2</v>
      </c>
      <c r="BC214" s="48" t="str">
        <f t="shared" si="95"/>
        <v>7</v>
      </c>
      <c r="BD214" s="57" t="str">
        <f t="shared" si="113"/>
        <v>3</v>
      </c>
      <c r="BE214" s="53" t="str">
        <f t="shared" si="114"/>
        <v>-</v>
      </c>
      <c r="BG214" s="7">
        <f t="shared" si="115"/>
        <v>106</v>
      </c>
      <c r="BH214" s="8">
        <f t="shared" si="116"/>
        <v>1</v>
      </c>
      <c r="BI214" s="7">
        <f>COUNTIF($BR$4:BR214, "&lt;&gt;-")</f>
        <v>49</v>
      </c>
      <c r="BJ214" s="21">
        <v>210</v>
      </c>
      <c r="BK214" s="27" t="str">
        <f t="shared" si="94"/>
        <v>2</v>
      </c>
      <c r="BL214" s="61" t="str">
        <f t="shared" si="120"/>
        <v>7</v>
      </c>
      <c r="BM214" s="61" t="str">
        <f t="shared" si="120"/>
        <v>3</v>
      </c>
      <c r="BN214" s="41" t="str">
        <f t="shared" si="120"/>
        <v>6</v>
      </c>
      <c r="BO214" s="48" t="str">
        <f t="shared" si="120"/>
        <v>8</v>
      </c>
      <c r="BP214" s="48" t="str">
        <f t="shared" si="120"/>
        <v>5</v>
      </c>
      <c r="BQ214" s="65" t="str">
        <f t="shared" si="117"/>
        <v>1</v>
      </c>
      <c r="BR214" s="53" t="str">
        <f t="shared" si="118"/>
        <v>4</v>
      </c>
      <c r="BS214" s="8" t="str">
        <f t="shared" si="119"/>
        <v>v</v>
      </c>
      <c r="BT214" s="9">
        <f>COUNTIF($BS$4:BS214, "&lt;&gt;-")</f>
        <v>10</v>
      </c>
    </row>
    <row r="215" spans="17:72" x14ac:dyDescent="0.25">
      <c r="Q215" s="7">
        <f t="shared" si="96"/>
        <v>36</v>
      </c>
      <c r="R215" s="8">
        <f t="shared" si="97"/>
        <v>2</v>
      </c>
      <c r="S215" s="14">
        <f>COUNTIF($X$4:X215, "&lt;&gt;-")</f>
        <v>117</v>
      </c>
      <c r="T215" s="21">
        <v>211</v>
      </c>
      <c r="U215" s="27" t="str">
        <f t="shared" si="98"/>
        <v>7</v>
      </c>
      <c r="V215" s="41" t="str">
        <f t="shared" si="98"/>
        <v>5</v>
      </c>
      <c r="W215" s="36" t="str">
        <f t="shared" si="99"/>
        <v>2</v>
      </c>
      <c r="X215" s="30" t="str">
        <f t="shared" si="100"/>
        <v>13468</v>
      </c>
      <c r="Z215" s="7">
        <f t="shared" si="101"/>
        <v>43</v>
      </c>
      <c r="AA215" s="8">
        <f t="shared" si="102"/>
        <v>2</v>
      </c>
      <c r="AB215" s="7">
        <f>COUNTIF($AH$4:AH215, "&lt;&gt;-")</f>
        <v>105</v>
      </c>
      <c r="AC215" s="21">
        <v>211</v>
      </c>
      <c r="AD215" s="47" t="str">
        <f t="shared" si="103"/>
        <v>3</v>
      </c>
      <c r="AE215" s="41" t="str">
        <f t="shared" si="103"/>
        <v>1</v>
      </c>
      <c r="AF215" s="48" t="str">
        <f t="shared" si="103"/>
        <v>8</v>
      </c>
      <c r="AG215" s="57" t="str">
        <f t="shared" si="104"/>
        <v>4</v>
      </c>
      <c r="AH215" s="53" t="str">
        <f t="shared" si="105"/>
        <v>2567</v>
      </c>
      <c r="AJ215" s="7">
        <f t="shared" si="106"/>
        <v>53</v>
      </c>
      <c r="AK215" s="8">
        <f t="shared" si="107"/>
        <v>4</v>
      </c>
      <c r="AL215" s="7">
        <f>COUNTIF($AS$4:AS215, "&lt;&gt;-")</f>
        <v>83</v>
      </c>
      <c r="AM215" s="21">
        <v>211</v>
      </c>
      <c r="AN215" s="27" t="str">
        <f t="shared" si="108"/>
        <v>2</v>
      </c>
      <c r="AO215" s="61" t="str">
        <f t="shared" si="108"/>
        <v>4</v>
      </c>
      <c r="AP215" s="41" t="str">
        <f t="shared" si="108"/>
        <v>7</v>
      </c>
      <c r="AQ215" s="48" t="str">
        <f t="shared" si="108"/>
        <v>1</v>
      </c>
      <c r="AR215" s="57" t="str">
        <f t="shared" si="109"/>
        <v>8</v>
      </c>
      <c r="AS215" s="53" t="str">
        <f t="shared" si="110"/>
        <v>356</v>
      </c>
      <c r="AU215" s="7">
        <f t="shared" si="111"/>
        <v>71</v>
      </c>
      <c r="AV215" s="8">
        <f t="shared" si="112"/>
        <v>2</v>
      </c>
      <c r="AW215" s="7">
        <f>COUNTIF($BE$4:BE215, "&lt;&gt;-")</f>
        <v>54</v>
      </c>
      <c r="AX215" s="21">
        <v>211</v>
      </c>
      <c r="AY215" s="27" t="str">
        <f t="shared" si="95"/>
        <v>1</v>
      </c>
      <c r="AZ215" s="61" t="str">
        <f t="shared" si="95"/>
        <v>8</v>
      </c>
      <c r="BA215" s="41" t="str">
        <f t="shared" si="95"/>
        <v>6</v>
      </c>
      <c r="BB215" s="48" t="str">
        <f t="shared" si="95"/>
        <v>2</v>
      </c>
      <c r="BC215" s="48" t="str">
        <f t="shared" si="95"/>
        <v>7</v>
      </c>
      <c r="BD215" s="57" t="str">
        <f t="shared" si="113"/>
        <v>4</v>
      </c>
      <c r="BE215" s="53" t="str">
        <f t="shared" si="114"/>
        <v>-</v>
      </c>
      <c r="BG215" s="7">
        <f t="shared" si="115"/>
        <v>106</v>
      </c>
      <c r="BH215" s="8">
        <f t="shared" si="116"/>
        <v>2</v>
      </c>
      <c r="BI215" s="7">
        <f>COUNTIF($BR$4:BR215, "&lt;&gt;-")</f>
        <v>49</v>
      </c>
      <c r="BJ215" s="21">
        <v>211</v>
      </c>
      <c r="BK215" s="27" t="str">
        <f t="shared" si="94"/>
        <v>2</v>
      </c>
      <c r="BL215" s="61" t="str">
        <f t="shared" si="120"/>
        <v>7</v>
      </c>
      <c r="BM215" s="61" t="str">
        <f t="shared" si="120"/>
        <v>3</v>
      </c>
      <c r="BN215" s="41" t="str">
        <f t="shared" si="120"/>
        <v>6</v>
      </c>
      <c r="BO215" s="48" t="str">
        <f t="shared" si="120"/>
        <v>8</v>
      </c>
      <c r="BP215" s="48" t="str">
        <f t="shared" si="120"/>
        <v>5</v>
      </c>
      <c r="BQ215" s="65" t="str">
        <f t="shared" si="117"/>
        <v>4</v>
      </c>
      <c r="BR215" s="53" t="str">
        <f t="shared" si="118"/>
        <v>-</v>
      </c>
      <c r="BS215" s="8" t="str">
        <f t="shared" si="119"/>
        <v>-</v>
      </c>
      <c r="BT215" s="9">
        <f>COUNTIF($BS$4:BS215, "&lt;&gt;-")</f>
        <v>10</v>
      </c>
    </row>
    <row r="216" spans="17:72" x14ac:dyDescent="0.25">
      <c r="Q216" s="7">
        <f t="shared" si="96"/>
        <v>36</v>
      </c>
      <c r="R216" s="8">
        <f t="shared" si="97"/>
        <v>3</v>
      </c>
      <c r="S216" s="14">
        <f>COUNTIF($X$4:X216, "&lt;&gt;-")</f>
        <v>118</v>
      </c>
      <c r="T216" s="21">
        <v>212</v>
      </c>
      <c r="U216" s="27" t="str">
        <f t="shared" si="98"/>
        <v>7</v>
      </c>
      <c r="V216" s="41" t="str">
        <f t="shared" si="98"/>
        <v>5</v>
      </c>
      <c r="W216" s="36" t="str">
        <f t="shared" si="99"/>
        <v>3</v>
      </c>
      <c r="X216" s="30" t="str">
        <f t="shared" si="100"/>
        <v>12468</v>
      </c>
      <c r="Z216" s="7">
        <f t="shared" si="101"/>
        <v>43</v>
      </c>
      <c r="AA216" s="8">
        <f t="shared" si="102"/>
        <v>3</v>
      </c>
      <c r="AB216" s="7">
        <f>COUNTIF($AH$4:AH216, "&lt;&gt;-")</f>
        <v>106</v>
      </c>
      <c r="AC216" s="21">
        <v>212</v>
      </c>
      <c r="AD216" s="47" t="str">
        <f t="shared" si="103"/>
        <v>3</v>
      </c>
      <c r="AE216" s="41" t="str">
        <f t="shared" si="103"/>
        <v>1</v>
      </c>
      <c r="AF216" s="48" t="str">
        <f t="shared" si="103"/>
        <v>8</v>
      </c>
      <c r="AG216" s="57" t="str">
        <f t="shared" si="104"/>
        <v>5</v>
      </c>
      <c r="AH216" s="53" t="str">
        <f t="shared" si="105"/>
        <v>2467</v>
      </c>
      <c r="AJ216" s="7">
        <f t="shared" si="106"/>
        <v>54</v>
      </c>
      <c r="AK216" s="8">
        <f t="shared" si="107"/>
        <v>1</v>
      </c>
      <c r="AL216" s="7">
        <f>COUNTIF($AS$4:AS216, "&lt;&gt;-")</f>
        <v>83</v>
      </c>
      <c r="AM216" s="21">
        <v>212</v>
      </c>
      <c r="AN216" s="27" t="str">
        <f t="shared" si="108"/>
        <v>2</v>
      </c>
      <c r="AO216" s="61" t="str">
        <f t="shared" si="108"/>
        <v>4</v>
      </c>
      <c r="AP216" s="41" t="str">
        <f t="shared" si="108"/>
        <v>7</v>
      </c>
      <c r="AQ216" s="48" t="str">
        <f t="shared" si="108"/>
        <v>3</v>
      </c>
      <c r="AR216" s="57" t="str">
        <f t="shared" si="109"/>
        <v>1</v>
      </c>
      <c r="AS216" s="53" t="str">
        <f t="shared" si="110"/>
        <v>-</v>
      </c>
      <c r="AU216" s="7">
        <f t="shared" si="111"/>
        <v>71</v>
      </c>
      <c r="AV216" s="8">
        <f t="shared" si="112"/>
        <v>3</v>
      </c>
      <c r="AW216" s="7">
        <f>COUNTIF($BE$4:BE216, "&lt;&gt;-")</f>
        <v>55</v>
      </c>
      <c r="AX216" s="21">
        <v>212</v>
      </c>
      <c r="AY216" s="27" t="str">
        <f t="shared" si="95"/>
        <v>1</v>
      </c>
      <c r="AZ216" s="61" t="str">
        <f t="shared" si="95"/>
        <v>8</v>
      </c>
      <c r="BA216" s="41" t="str">
        <f t="shared" si="95"/>
        <v>6</v>
      </c>
      <c r="BB216" s="48" t="str">
        <f t="shared" si="95"/>
        <v>2</v>
      </c>
      <c r="BC216" s="48" t="str">
        <f t="shared" si="95"/>
        <v>7</v>
      </c>
      <c r="BD216" s="57" t="str">
        <f t="shared" si="113"/>
        <v>5</v>
      </c>
      <c r="BE216" s="53" t="str">
        <f t="shared" si="114"/>
        <v>34</v>
      </c>
      <c r="BG216" s="7">
        <f t="shared" si="115"/>
        <v>107</v>
      </c>
      <c r="BH216" s="8">
        <f t="shared" si="116"/>
        <v>1</v>
      </c>
      <c r="BI216" s="7">
        <f>COUNTIF($BR$4:BR216, "&lt;&gt;-")</f>
        <v>49</v>
      </c>
      <c r="BJ216" s="21">
        <v>212</v>
      </c>
      <c r="BK216" s="27" t="str">
        <f t="shared" si="94"/>
        <v>2</v>
      </c>
      <c r="BL216" s="61" t="str">
        <f t="shared" si="120"/>
        <v>7</v>
      </c>
      <c r="BM216" s="61" t="str">
        <f t="shared" si="120"/>
        <v>5</v>
      </c>
      <c r="BN216" s="41" t="str">
        <f t="shared" si="120"/>
        <v>1</v>
      </c>
      <c r="BO216" s="48" t="str">
        <f t="shared" si="120"/>
        <v>8</v>
      </c>
      <c r="BP216" s="48" t="str">
        <f t="shared" si="120"/>
        <v>4</v>
      </c>
      <c r="BQ216" s="65" t="str">
        <f t="shared" si="117"/>
        <v>3</v>
      </c>
      <c r="BR216" s="53" t="str">
        <f t="shared" si="118"/>
        <v>-</v>
      </c>
      <c r="BS216" s="8" t="str">
        <f t="shared" si="119"/>
        <v>-</v>
      </c>
      <c r="BT216" s="9">
        <f>COUNTIF($BS$4:BS216, "&lt;&gt;-")</f>
        <v>10</v>
      </c>
    </row>
    <row r="217" spans="17:72" x14ac:dyDescent="0.25">
      <c r="Q217" s="7">
        <f t="shared" si="96"/>
        <v>36</v>
      </c>
      <c r="R217" s="8">
        <f t="shared" si="97"/>
        <v>4</v>
      </c>
      <c r="S217" s="14">
        <f>COUNTIF($X$4:X217, "&lt;&gt;-")</f>
        <v>118</v>
      </c>
      <c r="T217" s="21">
        <v>213</v>
      </c>
      <c r="U217" s="27" t="str">
        <f t="shared" si="98"/>
        <v>7</v>
      </c>
      <c r="V217" s="41" t="str">
        <f t="shared" si="98"/>
        <v>5</v>
      </c>
      <c r="W217" s="36" t="str">
        <f t="shared" si="99"/>
        <v>4</v>
      </c>
      <c r="X217" s="30" t="str">
        <f t="shared" si="100"/>
        <v>-</v>
      </c>
      <c r="Z217" s="7">
        <f t="shared" si="101"/>
        <v>43</v>
      </c>
      <c r="AA217" s="8">
        <f t="shared" si="102"/>
        <v>4</v>
      </c>
      <c r="AB217" s="7">
        <f>COUNTIF($AH$4:AH217, "&lt;&gt;-")</f>
        <v>106</v>
      </c>
      <c r="AC217" s="21">
        <v>213</v>
      </c>
      <c r="AD217" s="47" t="str">
        <f t="shared" si="103"/>
        <v>3</v>
      </c>
      <c r="AE217" s="41" t="str">
        <f t="shared" si="103"/>
        <v>1</v>
      </c>
      <c r="AF217" s="48" t="str">
        <f t="shared" si="103"/>
        <v>8</v>
      </c>
      <c r="AG217" s="57" t="str">
        <f t="shared" si="104"/>
        <v>6</v>
      </c>
      <c r="AH217" s="53" t="str">
        <f t="shared" si="105"/>
        <v>-</v>
      </c>
      <c r="AJ217" s="7">
        <f t="shared" si="106"/>
        <v>54</v>
      </c>
      <c r="AK217" s="8">
        <f t="shared" si="107"/>
        <v>2</v>
      </c>
      <c r="AL217" s="7">
        <f>COUNTIF($AS$4:AS217, "&lt;&gt;-")</f>
        <v>83</v>
      </c>
      <c r="AM217" s="21">
        <v>213</v>
      </c>
      <c r="AN217" s="27" t="str">
        <f t="shared" si="108"/>
        <v>2</v>
      </c>
      <c r="AO217" s="61" t="str">
        <f t="shared" si="108"/>
        <v>4</v>
      </c>
      <c r="AP217" s="41" t="str">
        <f t="shared" si="108"/>
        <v>7</v>
      </c>
      <c r="AQ217" s="48" t="str">
        <f t="shared" si="108"/>
        <v>3</v>
      </c>
      <c r="AR217" s="57" t="str">
        <f t="shared" si="109"/>
        <v>5</v>
      </c>
      <c r="AS217" s="53" t="str">
        <f t="shared" si="110"/>
        <v>-</v>
      </c>
      <c r="AU217" s="7">
        <f t="shared" si="111"/>
        <v>72</v>
      </c>
      <c r="AV217" s="8">
        <f t="shared" si="112"/>
        <v>1</v>
      </c>
      <c r="AW217" s="7">
        <f>COUNTIF($BE$4:BE217, "&lt;&gt;-")</f>
        <v>56</v>
      </c>
      <c r="AX217" s="21">
        <v>213</v>
      </c>
      <c r="AY217" s="27" t="str">
        <f t="shared" si="95"/>
        <v>1</v>
      </c>
      <c r="AZ217" s="61" t="str">
        <f t="shared" si="95"/>
        <v>8</v>
      </c>
      <c r="BA217" s="41" t="str">
        <f t="shared" si="95"/>
        <v>6</v>
      </c>
      <c r="BB217" s="48" t="str">
        <f t="shared" si="95"/>
        <v>3</v>
      </c>
      <c r="BC217" s="48" t="str">
        <f t="shared" si="95"/>
        <v>7</v>
      </c>
      <c r="BD217" s="57" t="str">
        <f t="shared" si="113"/>
        <v>2</v>
      </c>
      <c r="BE217" s="53" t="str">
        <f t="shared" si="114"/>
        <v>45</v>
      </c>
      <c r="BG217" s="7">
        <f t="shared" si="115"/>
        <v>107</v>
      </c>
      <c r="BH217" s="8">
        <f t="shared" si="116"/>
        <v>2</v>
      </c>
      <c r="BI217" s="7">
        <f>COUNTIF($BR$4:BR217, "&lt;&gt;-")</f>
        <v>49</v>
      </c>
      <c r="BJ217" s="21">
        <v>213</v>
      </c>
      <c r="BK217" s="27" t="str">
        <f t="shared" si="94"/>
        <v>2</v>
      </c>
      <c r="BL217" s="61" t="str">
        <f t="shared" si="120"/>
        <v>7</v>
      </c>
      <c r="BM217" s="61" t="str">
        <f t="shared" si="120"/>
        <v>5</v>
      </c>
      <c r="BN217" s="41" t="str">
        <f t="shared" si="120"/>
        <v>1</v>
      </c>
      <c r="BO217" s="48" t="str">
        <f t="shared" si="120"/>
        <v>8</v>
      </c>
      <c r="BP217" s="48" t="str">
        <f t="shared" si="120"/>
        <v>4</v>
      </c>
      <c r="BQ217" s="65" t="str">
        <f t="shared" si="117"/>
        <v>6</v>
      </c>
      <c r="BR217" s="53" t="str">
        <f t="shared" si="118"/>
        <v>-</v>
      </c>
      <c r="BS217" s="8" t="str">
        <f t="shared" si="119"/>
        <v>-</v>
      </c>
      <c r="BT217" s="9">
        <f>COUNTIF($BS$4:BS217, "&lt;&gt;-")</f>
        <v>10</v>
      </c>
    </row>
    <row r="218" spans="17:72" x14ac:dyDescent="0.25">
      <c r="Q218" s="7">
        <f t="shared" si="96"/>
        <v>36</v>
      </c>
      <c r="R218" s="8">
        <f t="shared" si="97"/>
        <v>5</v>
      </c>
      <c r="S218" s="14">
        <f>COUNTIF($X$4:X218, "&lt;&gt;-")</f>
        <v>118</v>
      </c>
      <c r="T218" s="21">
        <v>214</v>
      </c>
      <c r="U218" s="27" t="str">
        <f t="shared" si="98"/>
        <v>7</v>
      </c>
      <c r="V218" s="41" t="str">
        <f t="shared" si="98"/>
        <v>5</v>
      </c>
      <c r="W218" s="36" t="str">
        <f t="shared" si="99"/>
        <v>6</v>
      </c>
      <c r="X218" s="30" t="str">
        <f t="shared" si="100"/>
        <v>-</v>
      </c>
      <c r="Z218" s="7">
        <f t="shared" si="101"/>
        <v>43</v>
      </c>
      <c r="AA218" s="8">
        <f t="shared" si="102"/>
        <v>5</v>
      </c>
      <c r="AB218" s="7">
        <f>COUNTIF($AH$4:AH218, "&lt;&gt;-")</f>
        <v>106</v>
      </c>
      <c r="AC218" s="21">
        <v>214</v>
      </c>
      <c r="AD218" s="47" t="str">
        <f t="shared" si="103"/>
        <v>3</v>
      </c>
      <c r="AE218" s="41" t="str">
        <f t="shared" si="103"/>
        <v>1</v>
      </c>
      <c r="AF218" s="48" t="str">
        <f t="shared" si="103"/>
        <v>8</v>
      </c>
      <c r="AG218" s="57" t="str">
        <f t="shared" si="104"/>
        <v>7</v>
      </c>
      <c r="AH218" s="53" t="str">
        <f t="shared" si="105"/>
        <v>-</v>
      </c>
      <c r="AJ218" s="7">
        <f t="shared" si="106"/>
        <v>54</v>
      </c>
      <c r="AK218" s="8">
        <f t="shared" si="107"/>
        <v>3</v>
      </c>
      <c r="AL218" s="7">
        <f>COUNTIF($AS$4:AS218, "&lt;&gt;-")</f>
        <v>83</v>
      </c>
      <c r="AM218" s="21">
        <v>214</v>
      </c>
      <c r="AN218" s="27" t="str">
        <f t="shared" si="108"/>
        <v>2</v>
      </c>
      <c r="AO218" s="61" t="str">
        <f t="shared" si="108"/>
        <v>4</v>
      </c>
      <c r="AP218" s="41" t="str">
        <f t="shared" si="108"/>
        <v>7</v>
      </c>
      <c r="AQ218" s="48" t="str">
        <f t="shared" si="108"/>
        <v>3</v>
      </c>
      <c r="AR218" s="57" t="str">
        <f t="shared" si="109"/>
        <v>6</v>
      </c>
      <c r="AS218" s="53" t="str">
        <f t="shared" si="110"/>
        <v>-</v>
      </c>
      <c r="AU218" s="7">
        <f t="shared" si="111"/>
        <v>72</v>
      </c>
      <c r="AV218" s="8">
        <f t="shared" si="112"/>
        <v>2</v>
      </c>
      <c r="AW218" s="7">
        <f>COUNTIF($BE$4:BE218, "&lt;&gt;-")</f>
        <v>56</v>
      </c>
      <c r="AX218" s="21">
        <v>214</v>
      </c>
      <c r="AY218" s="27" t="str">
        <f t="shared" si="95"/>
        <v>1</v>
      </c>
      <c r="AZ218" s="61" t="str">
        <f t="shared" si="95"/>
        <v>8</v>
      </c>
      <c r="BA218" s="41" t="str">
        <f t="shared" si="95"/>
        <v>6</v>
      </c>
      <c r="BB218" s="48" t="str">
        <f t="shared" si="95"/>
        <v>3</v>
      </c>
      <c r="BC218" s="48" t="str">
        <f t="shared" si="95"/>
        <v>7</v>
      </c>
      <c r="BD218" s="57" t="str">
        <f t="shared" si="113"/>
        <v>4</v>
      </c>
      <c r="BE218" s="53" t="str">
        <f t="shared" si="114"/>
        <v>-</v>
      </c>
      <c r="BG218" s="7">
        <f t="shared" si="115"/>
        <v>108</v>
      </c>
      <c r="BH218" s="8">
        <f t="shared" si="116"/>
        <v>1</v>
      </c>
      <c r="BI218" s="7">
        <f>COUNTIF($BR$4:BR218, "&lt;&gt;-")</f>
        <v>50</v>
      </c>
      <c r="BJ218" s="21">
        <v>214</v>
      </c>
      <c r="BK218" s="27" t="str">
        <f t="shared" si="94"/>
        <v>2</v>
      </c>
      <c r="BL218" s="61" t="str">
        <f t="shared" si="120"/>
        <v>7</v>
      </c>
      <c r="BM218" s="61" t="str">
        <f t="shared" si="120"/>
        <v>5</v>
      </c>
      <c r="BN218" s="41" t="str">
        <f t="shared" si="120"/>
        <v>1</v>
      </c>
      <c r="BO218" s="48" t="str">
        <f t="shared" si="120"/>
        <v>8</v>
      </c>
      <c r="BP218" s="48" t="str">
        <f t="shared" si="120"/>
        <v>6</v>
      </c>
      <c r="BQ218" s="65" t="str">
        <f t="shared" si="117"/>
        <v>3</v>
      </c>
      <c r="BR218" s="53" t="str">
        <f t="shared" si="118"/>
        <v>4</v>
      </c>
      <c r="BS218" s="8" t="str">
        <f t="shared" si="119"/>
        <v>-</v>
      </c>
      <c r="BT218" s="9">
        <f>COUNTIF($BS$4:BS218, "&lt;&gt;-")</f>
        <v>10</v>
      </c>
    </row>
    <row r="219" spans="17:72" x14ac:dyDescent="0.25">
      <c r="Q219" s="7">
        <f t="shared" si="96"/>
        <v>36</v>
      </c>
      <c r="R219" s="8">
        <f t="shared" si="97"/>
        <v>6</v>
      </c>
      <c r="S219" s="14">
        <f>COUNTIF($X$4:X219, "&lt;&gt;-")</f>
        <v>119</v>
      </c>
      <c r="T219" s="21">
        <v>215</v>
      </c>
      <c r="U219" s="27" t="str">
        <f t="shared" si="98"/>
        <v>7</v>
      </c>
      <c r="V219" s="41" t="str">
        <f t="shared" si="98"/>
        <v>5</v>
      </c>
      <c r="W219" s="36" t="str">
        <f t="shared" si="99"/>
        <v>8</v>
      </c>
      <c r="X219" s="30" t="str">
        <f t="shared" si="100"/>
        <v>12346</v>
      </c>
      <c r="Z219" s="7">
        <f t="shared" si="101"/>
        <v>44</v>
      </c>
      <c r="AA219" s="8">
        <f t="shared" si="102"/>
        <v>1</v>
      </c>
      <c r="AB219" s="7">
        <f>COUNTIF($AH$4:AH219, "&lt;&gt;-")</f>
        <v>106</v>
      </c>
      <c r="AC219" s="21">
        <v>215</v>
      </c>
      <c r="AD219" s="47" t="str">
        <f t="shared" si="103"/>
        <v>3</v>
      </c>
      <c r="AE219" s="41" t="str">
        <f t="shared" si="103"/>
        <v>5</v>
      </c>
      <c r="AF219" s="48" t="str">
        <f t="shared" si="103"/>
        <v>2</v>
      </c>
      <c r="AG219" s="57" t="str">
        <f t="shared" si="104"/>
        <v>1</v>
      </c>
      <c r="AH219" s="53" t="str">
        <f t="shared" si="105"/>
        <v>-</v>
      </c>
      <c r="AJ219" s="7">
        <f t="shared" si="106"/>
        <v>54</v>
      </c>
      <c r="AK219" s="8">
        <f t="shared" si="107"/>
        <v>4</v>
      </c>
      <c r="AL219" s="7">
        <f>COUNTIF($AS$4:AS219, "&lt;&gt;-")</f>
        <v>84</v>
      </c>
      <c r="AM219" s="21">
        <v>215</v>
      </c>
      <c r="AN219" s="27" t="str">
        <f t="shared" si="108"/>
        <v>2</v>
      </c>
      <c r="AO219" s="61" t="str">
        <f t="shared" si="108"/>
        <v>4</v>
      </c>
      <c r="AP219" s="41" t="str">
        <f t="shared" si="108"/>
        <v>7</v>
      </c>
      <c r="AQ219" s="48" t="str">
        <f t="shared" si="108"/>
        <v>3</v>
      </c>
      <c r="AR219" s="57" t="str">
        <f t="shared" si="109"/>
        <v>8</v>
      </c>
      <c r="AS219" s="53" t="str">
        <f t="shared" si="110"/>
        <v>156</v>
      </c>
      <c r="AU219" s="7">
        <f t="shared" si="111"/>
        <v>72</v>
      </c>
      <c r="AV219" s="8">
        <f t="shared" si="112"/>
        <v>3</v>
      </c>
      <c r="AW219" s="7">
        <f>COUNTIF($BE$4:BE219, "&lt;&gt;-")</f>
        <v>56</v>
      </c>
      <c r="AX219" s="21">
        <v>215</v>
      </c>
      <c r="AY219" s="27" t="str">
        <f t="shared" si="95"/>
        <v>1</v>
      </c>
      <c r="AZ219" s="61" t="str">
        <f t="shared" si="95"/>
        <v>8</v>
      </c>
      <c r="BA219" s="41" t="str">
        <f t="shared" si="95"/>
        <v>6</v>
      </c>
      <c r="BB219" s="48" t="str">
        <f t="shared" si="95"/>
        <v>3</v>
      </c>
      <c r="BC219" s="48" t="str">
        <f t="shared" si="95"/>
        <v>7</v>
      </c>
      <c r="BD219" s="57" t="str">
        <f t="shared" si="113"/>
        <v>5</v>
      </c>
      <c r="BE219" s="53" t="str">
        <f t="shared" si="114"/>
        <v>-</v>
      </c>
      <c r="BG219" s="7">
        <f t="shared" si="115"/>
        <v>108</v>
      </c>
      <c r="BH219" s="8">
        <f t="shared" si="116"/>
        <v>2</v>
      </c>
      <c r="BI219" s="7">
        <f>COUNTIF($BR$4:BR219, "&lt;&gt;-")</f>
        <v>50</v>
      </c>
      <c r="BJ219" s="21">
        <v>215</v>
      </c>
      <c r="BK219" s="27" t="str">
        <f t="shared" si="94"/>
        <v>2</v>
      </c>
      <c r="BL219" s="61" t="str">
        <f t="shared" si="120"/>
        <v>7</v>
      </c>
      <c r="BM219" s="61" t="str">
        <f t="shared" si="120"/>
        <v>5</v>
      </c>
      <c r="BN219" s="41" t="str">
        <f t="shared" si="120"/>
        <v>1</v>
      </c>
      <c r="BO219" s="48" t="str">
        <f t="shared" si="120"/>
        <v>8</v>
      </c>
      <c r="BP219" s="48" t="str">
        <f t="shared" si="120"/>
        <v>6</v>
      </c>
      <c r="BQ219" s="65" t="str">
        <f t="shared" si="117"/>
        <v>4</v>
      </c>
      <c r="BR219" s="53" t="str">
        <f t="shared" si="118"/>
        <v>-</v>
      </c>
      <c r="BS219" s="8" t="str">
        <f t="shared" si="119"/>
        <v>-</v>
      </c>
      <c r="BT219" s="9">
        <f>COUNTIF($BS$4:BS219, "&lt;&gt;-")</f>
        <v>10</v>
      </c>
    </row>
    <row r="220" spans="17:72" x14ac:dyDescent="0.25">
      <c r="Q220" s="7">
        <f t="shared" si="96"/>
        <v>37</v>
      </c>
      <c r="R220" s="8">
        <f t="shared" si="97"/>
        <v>1</v>
      </c>
      <c r="S220" s="14">
        <f>COUNTIF($X$4:X220, "&lt;&gt;-")</f>
        <v>119</v>
      </c>
      <c r="T220" s="21">
        <v>216</v>
      </c>
      <c r="U220" s="27" t="str">
        <f t="shared" si="98"/>
        <v>8</v>
      </c>
      <c r="V220" s="41" t="str">
        <f t="shared" si="98"/>
        <v>1</v>
      </c>
      <c r="W220" s="36" t="str">
        <f t="shared" si="99"/>
        <v>2</v>
      </c>
      <c r="X220" s="30" t="str">
        <f t="shared" si="100"/>
        <v>-</v>
      </c>
      <c r="Z220" s="7">
        <f t="shared" si="101"/>
        <v>44</v>
      </c>
      <c r="AA220" s="8">
        <f t="shared" si="102"/>
        <v>2</v>
      </c>
      <c r="AB220" s="7">
        <f>COUNTIF($AH$4:AH220, "&lt;&gt;-")</f>
        <v>107</v>
      </c>
      <c r="AC220" s="21">
        <v>216</v>
      </c>
      <c r="AD220" s="47" t="str">
        <f t="shared" si="103"/>
        <v>3</v>
      </c>
      <c r="AE220" s="41" t="str">
        <f t="shared" si="103"/>
        <v>5</v>
      </c>
      <c r="AF220" s="48" t="str">
        <f t="shared" si="103"/>
        <v>2</v>
      </c>
      <c r="AG220" s="57" t="str">
        <f t="shared" si="104"/>
        <v>4</v>
      </c>
      <c r="AH220" s="53" t="str">
        <f t="shared" si="105"/>
        <v>1678</v>
      </c>
      <c r="AJ220" s="7">
        <f t="shared" si="106"/>
        <v>55</v>
      </c>
      <c r="AK220" s="8">
        <f t="shared" si="107"/>
        <v>1</v>
      </c>
      <c r="AL220" s="7">
        <f>COUNTIF($AS$4:AS220, "&lt;&gt;-")</f>
        <v>85</v>
      </c>
      <c r="AM220" s="21">
        <v>216</v>
      </c>
      <c r="AN220" s="27" t="str">
        <f t="shared" si="108"/>
        <v>2</v>
      </c>
      <c r="AO220" s="61" t="str">
        <f t="shared" si="108"/>
        <v>4</v>
      </c>
      <c r="AP220" s="41" t="str">
        <f t="shared" si="108"/>
        <v>8</v>
      </c>
      <c r="AQ220" s="48" t="str">
        <f t="shared" si="108"/>
        <v>1</v>
      </c>
      <c r="AR220" s="57" t="str">
        <f t="shared" si="109"/>
        <v>3</v>
      </c>
      <c r="AS220" s="53" t="str">
        <f t="shared" si="110"/>
        <v>567</v>
      </c>
      <c r="AU220" s="7">
        <f t="shared" si="111"/>
        <v>73</v>
      </c>
      <c r="AV220" s="8">
        <f t="shared" si="112"/>
        <v>1</v>
      </c>
      <c r="AW220" s="7">
        <f>COUNTIF($BE$4:BE220, "&lt;&gt;-")</f>
        <v>56</v>
      </c>
      <c r="AX220" s="21">
        <v>216</v>
      </c>
      <c r="AY220" s="27" t="str">
        <f t="shared" si="95"/>
        <v>2</v>
      </c>
      <c r="AZ220" s="61" t="str">
        <f t="shared" si="95"/>
        <v>4</v>
      </c>
      <c r="BA220" s="41" t="str">
        <f t="shared" si="95"/>
        <v>1</v>
      </c>
      <c r="BB220" s="48" t="str">
        <f t="shared" si="95"/>
        <v>3</v>
      </c>
      <c r="BC220" s="48" t="str">
        <f t="shared" si="95"/>
        <v>5</v>
      </c>
      <c r="BD220" s="57" t="str">
        <f t="shared" si="113"/>
        <v>6</v>
      </c>
      <c r="BE220" s="53" t="str">
        <f t="shared" si="114"/>
        <v>-</v>
      </c>
      <c r="BG220" s="7">
        <f t="shared" si="115"/>
        <v>109</v>
      </c>
      <c r="BH220" s="8">
        <f t="shared" si="116"/>
        <v>1</v>
      </c>
      <c r="BI220" s="7">
        <f>COUNTIF($BR$4:BR220, "&lt;&gt;-")</f>
        <v>50</v>
      </c>
      <c r="BJ220" s="21">
        <v>216</v>
      </c>
      <c r="BK220" s="27" t="str">
        <f t="shared" si="94"/>
        <v>2</v>
      </c>
      <c r="BL220" s="61" t="str">
        <f t="shared" si="120"/>
        <v>7</v>
      </c>
      <c r="BM220" s="61" t="str">
        <f t="shared" si="120"/>
        <v>5</v>
      </c>
      <c r="BN220" s="41" t="str">
        <f t="shared" si="120"/>
        <v>3</v>
      </c>
      <c r="BO220" s="48" t="str">
        <f t="shared" si="120"/>
        <v>1</v>
      </c>
      <c r="BP220" s="48" t="str">
        <f t="shared" si="120"/>
        <v>4</v>
      </c>
      <c r="BQ220" s="65" t="str">
        <f t="shared" si="117"/>
        <v>6</v>
      </c>
      <c r="BR220" s="53" t="str">
        <f t="shared" si="118"/>
        <v>-</v>
      </c>
      <c r="BS220" s="8" t="str">
        <f t="shared" si="119"/>
        <v>-</v>
      </c>
      <c r="BT220" s="9">
        <f>COUNTIF($BS$4:BS220, "&lt;&gt;-")</f>
        <v>10</v>
      </c>
    </row>
    <row r="221" spans="17:72" x14ac:dyDescent="0.25">
      <c r="Q221" s="7">
        <f t="shared" si="96"/>
        <v>37</v>
      </c>
      <c r="R221" s="8">
        <f t="shared" si="97"/>
        <v>2</v>
      </c>
      <c r="S221" s="14">
        <f>COUNTIF($X$4:X221, "&lt;&gt;-")</f>
        <v>120</v>
      </c>
      <c r="T221" s="21">
        <v>217</v>
      </c>
      <c r="U221" s="27" t="str">
        <f t="shared" si="98"/>
        <v>8</v>
      </c>
      <c r="V221" s="41" t="str">
        <f t="shared" si="98"/>
        <v>1</v>
      </c>
      <c r="W221" s="36" t="str">
        <f t="shared" si="99"/>
        <v>3</v>
      </c>
      <c r="X221" s="30" t="str">
        <f t="shared" si="100"/>
        <v>24567</v>
      </c>
      <c r="Z221" s="7">
        <f t="shared" si="101"/>
        <v>44</v>
      </c>
      <c r="AA221" s="8">
        <f t="shared" si="102"/>
        <v>3</v>
      </c>
      <c r="AB221" s="7">
        <f>COUNTIF($AH$4:AH221, "&lt;&gt;-")</f>
        <v>107</v>
      </c>
      <c r="AC221" s="21">
        <v>217</v>
      </c>
      <c r="AD221" s="47" t="str">
        <f t="shared" si="103"/>
        <v>3</v>
      </c>
      <c r="AE221" s="41" t="str">
        <f t="shared" si="103"/>
        <v>5</v>
      </c>
      <c r="AF221" s="48" t="str">
        <f t="shared" si="103"/>
        <v>2</v>
      </c>
      <c r="AG221" s="57" t="str">
        <f t="shared" si="104"/>
        <v>6</v>
      </c>
      <c r="AH221" s="53" t="str">
        <f t="shared" si="105"/>
        <v>-</v>
      </c>
      <c r="AJ221" s="7">
        <f t="shared" si="106"/>
        <v>55</v>
      </c>
      <c r="AK221" s="8">
        <f t="shared" si="107"/>
        <v>2</v>
      </c>
      <c r="AL221" s="7">
        <f>COUNTIF($AS$4:AS221, "&lt;&gt;-")</f>
        <v>86</v>
      </c>
      <c r="AM221" s="21">
        <v>217</v>
      </c>
      <c r="AN221" s="27" t="str">
        <f t="shared" si="108"/>
        <v>2</v>
      </c>
      <c r="AO221" s="61" t="str">
        <f t="shared" si="108"/>
        <v>4</v>
      </c>
      <c r="AP221" s="41" t="str">
        <f t="shared" si="108"/>
        <v>8</v>
      </c>
      <c r="AQ221" s="48" t="str">
        <f t="shared" si="108"/>
        <v>1</v>
      </c>
      <c r="AR221" s="57" t="str">
        <f t="shared" si="109"/>
        <v>5</v>
      </c>
      <c r="AS221" s="53" t="str">
        <f t="shared" si="110"/>
        <v>367</v>
      </c>
      <c r="AU221" s="7">
        <f t="shared" si="111"/>
        <v>73</v>
      </c>
      <c r="AV221" s="8">
        <f t="shared" si="112"/>
        <v>2</v>
      </c>
      <c r="AW221" s="7">
        <f>COUNTIF($BE$4:BE221, "&lt;&gt;-")</f>
        <v>56</v>
      </c>
      <c r="AX221" s="21">
        <v>217</v>
      </c>
      <c r="AY221" s="27" t="str">
        <f t="shared" ref="AY221:BC271" si="121">VLOOKUP($AU221, $AL$4:$AR$1379, AY$3+2, FALSE)</f>
        <v>2</v>
      </c>
      <c r="AZ221" s="61" t="str">
        <f t="shared" si="121"/>
        <v>4</v>
      </c>
      <c r="BA221" s="41" t="str">
        <f t="shared" si="121"/>
        <v>1</v>
      </c>
      <c r="BB221" s="48" t="str">
        <f t="shared" si="121"/>
        <v>3</v>
      </c>
      <c r="BC221" s="48" t="str">
        <f t="shared" si="121"/>
        <v>5</v>
      </c>
      <c r="BD221" s="57" t="str">
        <f t="shared" si="113"/>
        <v>7</v>
      </c>
      <c r="BE221" s="53" t="str">
        <f t="shared" si="114"/>
        <v>-</v>
      </c>
      <c r="BG221" s="7">
        <f t="shared" si="115"/>
        <v>109</v>
      </c>
      <c r="BH221" s="8">
        <f t="shared" si="116"/>
        <v>2</v>
      </c>
      <c r="BI221" s="7">
        <f>COUNTIF($BR$4:BR221, "&lt;&gt;-")</f>
        <v>50</v>
      </c>
      <c r="BJ221" s="21">
        <v>217</v>
      </c>
      <c r="BK221" s="27" t="str">
        <f t="shared" si="94"/>
        <v>2</v>
      </c>
      <c r="BL221" s="61" t="str">
        <f t="shared" si="120"/>
        <v>7</v>
      </c>
      <c r="BM221" s="61" t="str">
        <f t="shared" si="120"/>
        <v>5</v>
      </c>
      <c r="BN221" s="41" t="str">
        <f t="shared" si="120"/>
        <v>3</v>
      </c>
      <c r="BO221" s="48" t="str">
        <f t="shared" si="120"/>
        <v>1</v>
      </c>
      <c r="BP221" s="48" t="str">
        <f t="shared" si="120"/>
        <v>4</v>
      </c>
      <c r="BQ221" s="65" t="str">
        <f t="shared" si="117"/>
        <v>8</v>
      </c>
      <c r="BR221" s="53" t="str">
        <f t="shared" si="118"/>
        <v>-</v>
      </c>
      <c r="BS221" s="8" t="str">
        <f t="shared" si="119"/>
        <v>-</v>
      </c>
      <c r="BT221" s="9">
        <f>COUNTIF($BS$4:BS221, "&lt;&gt;-")</f>
        <v>10</v>
      </c>
    </row>
    <row r="222" spans="17:72" x14ac:dyDescent="0.25">
      <c r="Q222" s="7">
        <f t="shared" si="96"/>
        <v>37</v>
      </c>
      <c r="R222" s="8">
        <f t="shared" si="97"/>
        <v>3</v>
      </c>
      <c r="S222" s="14">
        <f>COUNTIF($X$4:X222, "&lt;&gt;-")</f>
        <v>121</v>
      </c>
      <c r="T222" s="21">
        <v>218</v>
      </c>
      <c r="U222" s="27" t="str">
        <f t="shared" si="98"/>
        <v>8</v>
      </c>
      <c r="V222" s="41" t="str">
        <f t="shared" si="98"/>
        <v>1</v>
      </c>
      <c r="W222" s="36" t="str">
        <f t="shared" si="99"/>
        <v>4</v>
      </c>
      <c r="X222" s="30" t="str">
        <f t="shared" si="100"/>
        <v>23567</v>
      </c>
      <c r="Z222" s="7">
        <f t="shared" si="101"/>
        <v>44</v>
      </c>
      <c r="AA222" s="8">
        <f t="shared" si="102"/>
        <v>4</v>
      </c>
      <c r="AB222" s="7">
        <f>COUNTIF($AH$4:AH222, "&lt;&gt;-")</f>
        <v>107</v>
      </c>
      <c r="AC222" s="21">
        <v>218</v>
      </c>
      <c r="AD222" s="47" t="str">
        <f t="shared" si="103"/>
        <v>3</v>
      </c>
      <c r="AE222" s="41" t="str">
        <f t="shared" si="103"/>
        <v>5</v>
      </c>
      <c r="AF222" s="48" t="str">
        <f t="shared" si="103"/>
        <v>2</v>
      </c>
      <c r="AG222" s="57" t="str">
        <f t="shared" si="104"/>
        <v>7</v>
      </c>
      <c r="AH222" s="53" t="str">
        <f t="shared" si="105"/>
        <v>-</v>
      </c>
      <c r="AJ222" s="7">
        <f t="shared" si="106"/>
        <v>55</v>
      </c>
      <c r="AK222" s="8">
        <f t="shared" si="107"/>
        <v>3</v>
      </c>
      <c r="AL222" s="7">
        <f>COUNTIF($AS$4:AS222, "&lt;&gt;-")</f>
        <v>86</v>
      </c>
      <c r="AM222" s="21">
        <v>218</v>
      </c>
      <c r="AN222" s="27" t="str">
        <f t="shared" si="108"/>
        <v>2</v>
      </c>
      <c r="AO222" s="61" t="str">
        <f t="shared" si="108"/>
        <v>4</v>
      </c>
      <c r="AP222" s="41" t="str">
        <f t="shared" si="108"/>
        <v>8</v>
      </c>
      <c r="AQ222" s="48" t="str">
        <f t="shared" si="108"/>
        <v>1</v>
      </c>
      <c r="AR222" s="57" t="str">
        <f t="shared" si="109"/>
        <v>6</v>
      </c>
      <c r="AS222" s="53" t="str">
        <f t="shared" si="110"/>
        <v>-</v>
      </c>
      <c r="AU222" s="7">
        <f t="shared" si="111"/>
        <v>73</v>
      </c>
      <c r="AV222" s="8">
        <f t="shared" si="112"/>
        <v>3</v>
      </c>
      <c r="AW222" s="7">
        <f>COUNTIF($BE$4:BE222, "&lt;&gt;-")</f>
        <v>56</v>
      </c>
      <c r="AX222" s="21">
        <v>218</v>
      </c>
      <c r="AY222" s="27" t="str">
        <f t="shared" si="121"/>
        <v>2</v>
      </c>
      <c r="AZ222" s="61" t="str">
        <f t="shared" si="121"/>
        <v>4</v>
      </c>
      <c r="BA222" s="41" t="str">
        <f t="shared" si="121"/>
        <v>1</v>
      </c>
      <c r="BB222" s="48" t="str">
        <f t="shared" si="121"/>
        <v>3</v>
      </c>
      <c r="BC222" s="48" t="str">
        <f t="shared" si="121"/>
        <v>5</v>
      </c>
      <c r="BD222" s="57" t="str">
        <f t="shared" si="113"/>
        <v>8</v>
      </c>
      <c r="BE222" s="53" t="str">
        <f t="shared" si="114"/>
        <v>-</v>
      </c>
      <c r="BG222" s="7">
        <f t="shared" si="115"/>
        <v>110</v>
      </c>
      <c r="BH222" s="8">
        <f t="shared" si="116"/>
        <v>1</v>
      </c>
      <c r="BI222" s="7">
        <f>COUNTIF($BR$4:BR222, "&lt;&gt;-")</f>
        <v>51</v>
      </c>
      <c r="BJ222" s="21">
        <v>218</v>
      </c>
      <c r="BK222" s="27" t="str">
        <f t="shared" si="94"/>
        <v>2</v>
      </c>
      <c r="BL222" s="61" t="str">
        <f t="shared" si="120"/>
        <v>7</v>
      </c>
      <c r="BM222" s="61" t="str">
        <f t="shared" si="120"/>
        <v>5</v>
      </c>
      <c r="BN222" s="41" t="str">
        <f t="shared" si="120"/>
        <v>3</v>
      </c>
      <c r="BO222" s="48" t="str">
        <f t="shared" si="120"/>
        <v>1</v>
      </c>
      <c r="BP222" s="48" t="str">
        <f t="shared" si="120"/>
        <v>6</v>
      </c>
      <c r="BQ222" s="65" t="str">
        <f t="shared" si="117"/>
        <v>4</v>
      </c>
      <c r="BR222" s="53" t="str">
        <f t="shared" si="118"/>
        <v>8</v>
      </c>
      <c r="BS222" s="8" t="str">
        <f t="shared" si="119"/>
        <v>-</v>
      </c>
      <c r="BT222" s="9">
        <f>COUNTIF($BS$4:BS222, "&lt;&gt;-")</f>
        <v>10</v>
      </c>
    </row>
    <row r="223" spans="17:72" x14ac:dyDescent="0.25">
      <c r="Q223" s="7">
        <f t="shared" si="96"/>
        <v>37</v>
      </c>
      <c r="R223" s="8">
        <f t="shared" si="97"/>
        <v>4</v>
      </c>
      <c r="S223" s="14">
        <f>COUNTIF($X$4:X223, "&lt;&gt;-")</f>
        <v>122</v>
      </c>
      <c r="T223" s="21">
        <v>219</v>
      </c>
      <c r="U223" s="27" t="str">
        <f t="shared" si="98"/>
        <v>8</v>
      </c>
      <c r="V223" s="41" t="str">
        <f t="shared" si="98"/>
        <v>1</v>
      </c>
      <c r="W223" s="36" t="str">
        <f t="shared" si="99"/>
        <v>5</v>
      </c>
      <c r="X223" s="30" t="str">
        <f t="shared" si="100"/>
        <v>23467</v>
      </c>
      <c r="Z223" s="7">
        <f t="shared" si="101"/>
        <v>44</v>
      </c>
      <c r="AA223" s="8">
        <f t="shared" si="102"/>
        <v>5</v>
      </c>
      <c r="AB223" s="7">
        <f>COUNTIF($AH$4:AH223, "&lt;&gt;-")</f>
        <v>108</v>
      </c>
      <c r="AC223" s="21">
        <v>219</v>
      </c>
      <c r="AD223" s="47" t="str">
        <f t="shared" si="103"/>
        <v>3</v>
      </c>
      <c r="AE223" s="41" t="str">
        <f t="shared" si="103"/>
        <v>5</v>
      </c>
      <c r="AF223" s="48" t="str">
        <f t="shared" si="103"/>
        <v>2</v>
      </c>
      <c r="AG223" s="57" t="str">
        <f t="shared" si="104"/>
        <v>8</v>
      </c>
      <c r="AH223" s="53" t="str">
        <f t="shared" si="105"/>
        <v>1467</v>
      </c>
      <c r="AJ223" s="7">
        <f t="shared" si="106"/>
        <v>55</v>
      </c>
      <c r="AK223" s="8">
        <f t="shared" si="107"/>
        <v>4</v>
      </c>
      <c r="AL223" s="7">
        <f>COUNTIF($AS$4:AS223, "&lt;&gt;-")</f>
        <v>86</v>
      </c>
      <c r="AM223" s="21">
        <v>219</v>
      </c>
      <c r="AN223" s="27" t="str">
        <f t="shared" si="108"/>
        <v>2</v>
      </c>
      <c r="AO223" s="61" t="str">
        <f t="shared" si="108"/>
        <v>4</v>
      </c>
      <c r="AP223" s="41" t="str">
        <f t="shared" si="108"/>
        <v>8</v>
      </c>
      <c r="AQ223" s="48" t="str">
        <f t="shared" si="108"/>
        <v>1</v>
      </c>
      <c r="AR223" s="57" t="str">
        <f t="shared" si="109"/>
        <v>7</v>
      </c>
      <c r="AS223" s="53" t="str">
        <f t="shared" si="110"/>
        <v>-</v>
      </c>
      <c r="AU223" s="7">
        <f t="shared" si="111"/>
        <v>74</v>
      </c>
      <c r="AV223" s="8">
        <f t="shared" si="112"/>
        <v>1</v>
      </c>
      <c r="AW223" s="7">
        <f>COUNTIF($BE$4:BE223, "&lt;&gt;-")</f>
        <v>56</v>
      </c>
      <c r="AX223" s="21">
        <v>219</v>
      </c>
      <c r="AY223" s="27" t="str">
        <f t="shared" si="121"/>
        <v>2</v>
      </c>
      <c r="AZ223" s="61" t="str">
        <f t="shared" si="121"/>
        <v>4</v>
      </c>
      <c r="BA223" s="41" t="str">
        <f t="shared" si="121"/>
        <v>1</v>
      </c>
      <c r="BB223" s="48" t="str">
        <f t="shared" si="121"/>
        <v>3</v>
      </c>
      <c r="BC223" s="48" t="str">
        <f t="shared" si="121"/>
        <v>8</v>
      </c>
      <c r="BD223" s="57" t="str">
        <f t="shared" si="113"/>
        <v>5</v>
      </c>
      <c r="BE223" s="53" t="str">
        <f t="shared" si="114"/>
        <v>-</v>
      </c>
      <c r="BG223" s="7">
        <f t="shared" si="115"/>
        <v>110</v>
      </c>
      <c r="BH223" s="8">
        <f t="shared" si="116"/>
        <v>2</v>
      </c>
      <c r="BI223" s="7">
        <f>COUNTIF($BR$4:BR223, "&lt;&gt;-")</f>
        <v>51</v>
      </c>
      <c r="BJ223" s="21">
        <v>219</v>
      </c>
      <c r="BK223" s="27" t="str">
        <f t="shared" si="94"/>
        <v>2</v>
      </c>
      <c r="BL223" s="61" t="str">
        <f t="shared" si="120"/>
        <v>7</v>
      </c>
      <c r="BM223" s="61" t="str">
        <f t="shared" si="120"/>
        <v>5</v>
      </c>
      <c r="BN223" s="41" t="str">
        <f t="shared" si="120"/>
        <v>3</v>
      </c>
      <c r="BO223" s="48" t="str">
        <f t="shared" si="120"/>
        <v>1</v>
      </c>
      <c r="BP223" s="48" t="str">
        <f t="shared" si="120"/>
        <v>6</v>
      </c>
      <c r="BQ223" s="65" t="str">
        <f t="shared" si="117"/>
        <v>8</v>
      </c>
      <c r="BR223" s="53" t="str">
        <f t="shared" si="118"/>
        <v>-</v>
      </c>
      <c r="BS223" s="8" t="str">
        <f t="shared" si="119"/>
        <v>-</v>
      </c>
      <c r="BT223" s="9">
        <f>COUNTIF($BS$4:BS223, "&lt;&gt;-")</f>
        <v>10</v>
      </c>
    </row>
    <row r="224" spans="17:72" x14ac:dyDescent="0.25">
      <c r="Q224" s="7">
        <f t="shared" si="96"/>
        <v>37</v>
      </c>
      <c r="R224" s="8">
        <f t="shared" si="97"/>
        <v>5</v>
      </c>
      <c r="S224" s="14">
        <f>COUNTIF($X$4:X224, "&lt;&gt;-")</f>
        <v>122</v>
      </c>
      <c r="T224" s="21">
        <v>220</v>
      </c>
      <c r="U224" s="27" t="str">
        <f t="shared" si="98"/>
        <v>8</v>
      </c>
      <c r="V224" s="41" t="str">
        <f t="shared" si="98"/>
        <v>1</v>
      </c>
      <c r="W224" s="36" t="str">
        <f t="shared" si="99"/>
        <v>6</v>
      </c>
      <c r="X224" s="30" t="str">
        <f t="shared" si="100"/>
        <v>-</v>
      </c>
      <c r="Z224" s="7">
        <f t="shared" si="101"/>
        <v>45</v>
      </c>
      <c r="AA224" s="8">
        <f t="shared" si="102"/>
        <v>1</v>
      </c>
      <c r="AB224" s="7">
        <f>COUNTIF($AH$4:AH224, "&lt;&gt;-")</f>
        <v>109</v>
      </c>
      <c r="AC224" s="21">
        <v>220</v>
      </c>
      <c r="AD224" s="47" t="str">
        <f t="shared" si="103"/>
        <v>3</v>
      </c>
      <c r="AE224" s="41" t="str">
        <f t="shared" si="103"/>
        <v>5</v>
      </c>
      <c r="AF224" s="48" t="str">
        <f t="shared" si="103"/>
        <v>7</v>
      </c>
      <c r="AG224" s="57" t="str">
        <f t="shared" si="104"/>
        <v>1</v>
      </c>
      <c r="AH224" s="53" t="str">
        <f t="shared" si="105"/>
        <v>2468</v>
      </c>
      <c r="AJ224" s="7">
        <f t="shared" si="106"/>
        <v>56</v>
      </c>
      <c r="AK224" s="8">
        <f t="shared" si="107"/>
        <v>1</v>
      </c>
      <c r="AL224" s="7">
        <f>COUNTIF($AS$4:AS224, "&lt;&gt;-")</f>
        <v>86</v>
      </c>
      <c r="AM224" s="21">
        <v>220</v>
      </c>
      <c r="AN224" s="27" t="str">
        <f t="shared" si="108"/>
        <v>2</v>
      </c>
      <c r="AO224" s="61" t="str">
        <f t="shared" si="108"/>
        <v>4</v>
      </c>
      <c r="AP224" s="41" t="str">
        <f t="shared" si="108"/>
        <v>8</v>
      </c>
      <c r="AQ224" s="48" t="str">
        <f t="shared" si="108"/>
        <v>3</v>
      </c>
      <c r="AR224" s="57" t="str">
        <f t="shared" si="109"/>
        <v>1</v>
      </c>
      <c r="AS224" s="53" t="str">
        <f t="shared" si="110"/>
        <v>-</v>
      </c>
      <c r="AU224" s="7">
        <f t="shared" si="111"/>
        <v>74</v>
      </c>
      <c r="AV224" s="8">
        <f t="shared" si="112"/>
        <v>2</v>
      </c>
      <c r="AW224" s="7">
        <f>COUNTIF($BE$4:BE224, "&lt;&gt;-")</f>
        <v>57</v>
      </c>
      <c r="AX224" s="21">
        <v>220</v>
      </c>
      <c r="AY224" s="27" t="str">
        <f t="shared" si="121"/>
        <v>2</v>
      </c>
      <c r="AZ224" s="61" t="str">
        <f t="shared" si="121"/>
        <v>4</v>
      </c>
      <c r="BA224" s="41" t="str">
        <f t="shared" si="121"/>
        <v>1</v>
      </c>
      <c r="BB224" s="48" t="str">
        <f t="shared" si="121"/>
        <v>3</v>
      </c>
      <c r="BC224" s="48" t="str">
        <f t="shared" si="121"/>
        <v>8</v>
      </c>
      <c r="BD224" s="57" t="str">
        <f t="shared" si="113"/>
        <v>6</v>
      </c>
      <c r="BE224" s="53" t="str">
        <f t="shared" si="114"/>
        <v>57</v>
      </c>
      <c r="BG224" s="7">
        <f t="shared" si="115"/>
        <v>111</v>
      </c>
      <c r="BH224" s="8">
        <f t="shared" si="116"/>
        <v>1</v>
      </c>
      <c r="BI224" s="7">
        <f>COUNTIF($BR$4:BR224, "&lt;&gt;-")</f>
        <v>51</v>
      </c>
      <c r="BJ224" s="21">
        <v>220</v>
      </c>
      <c r="BK224" s="27" t="str">
        <f t="shared" si="94"/>
        <v>2</v>
      </c>
      <c r="BL224" s="61" t="str">
        <f t="shared" si="120"/>
        <v>7</v>
      </c>
      <c r="BM224" s="61" t="str">
        <f t="shared" si="120"/>
        <v>5</v>
      </c>
      <c r="BN224" s="41" t="str">
        <f t="shared" si="120"/>
        <v>3</v>
      </c>
      <c r="BO224" s="48" t="str">
        <f t="shared" si="120"/>
        <v>8</v>
      </c>
      <c r="BP224" s="48" t="str">
        <f t="shared" si="120"/>
        <v>4</v>
      </c>
      <c r="BQ224" s="65" t="str">
        <f t="shared" si="117"/>
        <v>1</v>
      </c>
      <c r="BR224" s="53" t="str">
        <f t="shared" si="118"/>
        <v>-</v>
      </c>
      <c r="BS224" s="8" t="str">
        <f t="shared" si="119"/>
        <v>-</v>
      </c>
      <c r="BT224" s="9">
        <f>COUNTIF($BS$4:BS224, "&lt;&gt;-")</f>
        <v>10</v>
      </c>
    </row>
    <row r="225" spans="17:72" x14ac:dyDescent="0.25">
      <c r="Q225" s="7">
        <f t="shared" si="96"/>
        <v>37</v>
      </c>
      <c r="R225" s="8">
        <f t="shared" si="97"/>
        <v>6</v>
      </c>
      <c r="S225" s="14">
        <f>COUNTIF($X$4:X225, "&lt;&gt;-")</f>
        <v>123</v>
      </c>
      <c r="T225" s="21">
        <v>221</v>
      </c>
      <c r="U225" s="27" t="str">
        <f t="shared" si="98"/>
        <v>8</v>
      </c>
      <c r="V225" s="41" t="str">
        <f t="shared" si="98"/>
        <v>1</v>
      </c>
      <c r="W225" s="36" t="str">
        <f t="shared" si="99"/>
        <v>7</v>
      </c>
      <c r="X225" s="30" t="str">
        <f t="shared" si="100"/>
        <v>23456</v>
      </c>
      <c r="Z225" s="7">
        <f t="shared" si="101"/>
        <v>45</v>
      </c>
      <c r="AA225" s="8">
        <f t="shared" si="102"/>
        <v>2</v>
      </c>
      <c r="AB225" s="7">
        <f>COUNTIF($AH$4:AH225, "&lt;&gt;-")</f>
        <v>110</v>
      </c>
      <c r="AC225" s="21">
        <v>221</v>
      </c>
      <c r="AD225" s="47" t="str">
        <f t="shared" si="103"/>
        <v>3</v>
      </c>
      <c r="AE225" s="41" t="str">
        <f t="shared" si="103"/>
        <v>5</v>
      </c>
      <c r="AF225" s="48" t="str">
        <f t="shared" si="103"/>
        <v>7</v>
      </c>
      <c r="AG225" s="57" t="str">
        <f t="shared" si="104"/>
        <v>2</v>
      </c>
      <c r="AH225" s="53" t="str">
        <f t="shared" si="105"/>
        <v>1468</v>
      </c>
      <c r="AJ225" s="7">
        <f t="shared" si="106"/>
        <v>56</v>
      </c>
      <c r="AK225" s="8">
        <f t="shared" si="107"/>
        <v>2</v>
      </c>
      <c r="AL225" s="7">
        <f>COUNTIF($AS$4:AS225, "&lt;&gt;-")</f>
        <v>87</v>
      </c>
      <c r="AM225" s="21">
        <v>221</v>
      </c>
      <c r="AN225" s="27" t="str">
        <f t="shared" si="108"/>
        <v>2</v>
      </c>
      <c r="AO225" s="61" t="str">
        <f t="shared" si="108"/>
        <v>4</v>
      </c>
      <c r="AP225" s="41" t="str">
        <f t="shared" si="108"/>
        <v>8</v>
      </c>
      <c r="AQ225" s="48" t="str">
        <f t="shared" si="108"/>
        <v>3</v>
      </c>
      <c r="AR225" s="57" t="str">
        <f t="shared" si="109"/>
        <v>5</v>
      </c>
      <c r="AS225" s="53" t="str">
        <f t="shared" si="110"/>
        <v>167</v>
      </c>
      <c r="AU225" s="7">
        <f t="shared" si="111"/>
        <v>74</v>
      </c>
      <c r="AV225" s="8">
        <f t="shared" si="112"/>
        <v>3</v>
      </c>
      <c r="AW225" s="7">
        <f>COUNTIF($BE$4:BE225, "&lt;&gt;-")</f>
        <v>57</v>
      </c>
      <c r="AX225" s="21">
        <v>221</v>
      </c>
      <c r="AY225" s="27" t="str">
        <f t="shared" si="121"/>
        <v>2</v>
      </c>
      <c r="AZ225" s="61" t="str">
        <f t="shared" si="121"/>
        <v>4</v>
      </c>
      <c r="BA225" s="41" t="str">
        <f t="shared" si="121"/>
        <v>1</v>
      </c>
      <c r="BB225" s="48" t="str">
        <f t="shared" si="121"/>
        <v>3</v>
      </c>
      <c r="BC225" s="48" t="str">
        <f t="shared" si="121"/>
        <v>8</v>
      </c>
      <c r="BD225" s="57" t="str">
        <f t="shared" si="113"/>
        <v>7</v>
      </c>
      <c r="BE225" s="53" t="str">
        <f t="shared" si="114"/>
        <v>-</v>
      </c>
      <c r="BG225" s="7">
        <f t="shared" si="115"/>
        <v>111</v>
      </c>
      <c r="BH225" s="8">
        <f t="shared" si="116"/>
        <v>2</v>
      </c>
      <c r="BI225" s="7">
        <f>COUNTIF($BR$4:BR225, "&lt;&gt;-")</f>
        <v>51</v>
      </c>
      <c r="BJ225" s="21">
        <v>221</v>
      </c>
      <c r="BK225" s="27" t="str">
        <f t="shared" si="94"/>
        <v>2</v>
      </c>
      <c r="BL225" s="61" t="str">
        <f t="shared" si="120"/>
        <v>7</v>
      </c>
      <c r="BM225" s="61" t="str">
        <f t="shared" si="120"/>
        <v>5</v>
      </c>
      <c r="BN225" s="41" t="str">
        <f t="shared" si="120"/>
        <v>3</v>
      </c>
      <c r="BO225" s="48" t="str">
        <f t="shared" si="120"/>
        <v>8</v>
      </c>
      <c r="BP225" s="48" t="str">
        <f t="shared" si="120"/>
        <v>4</v>
      </c>
      <c r="BQ225" s="65" t="str">
        <f t="shared" si="117"/>
        <v>6</v>
      </c>
      <c r="BR225" s="53" t="str">
        <f t="shared" si="118"/>
        <v>-</v>
      </c>
      <c r="BS225" s="8" t="str">
        <f t="shared" si="119"/>
        <v>-</v>
      </c>
      <c r="BT225" s="9">
        <f>COUNTIF($BS$4:BS225, "&lt;&gt;-")</f>
        <v>10</v>
      </c>
    </row>
    <row r="226" spans="17:72" x14ac:dyDescent="0.25">
      <c r="Q226" s="7">
        <f t="shared" si="96"/>
        <v>38</v>
      </c>
      <c r="R226" s="8">
        <f t="shared" si="97"/>
        <v>1</v>
      </c>
      <c r="S226" s="14">
        <f>COUNTIF($X$4:X226, "&lt;&gt;-")</f>
        <v>123</v>
      </c>
      <c r="T226" s="21">
        <v>222</v>
      </c>
      <c r="U226" s="27" t="str">
        <f t="shared" si="98"/>
        <v>8</v>
      </c>
      <c r="V226" s="41" t="str">
        <f t="shared" si="98"/>
        <v>2</v>
      </c>
      <c r="W226" s="36" t="str">
        <f t="shared" si="99"/>
        <v>1</v>
      </c>
      <c r="X226" s="30" t="str">
        <f t="shared" si="100"/>
        <v>-</v>
      </c>
      <c r="Z226" s="7">
        <f t="shared" si="101"/>
        <v>45</v>
      </c>
      <c r="AA226" s="8">
        <f t="shared" si="102"/>
        <v>3</v>
      </c>
      <c r="AB226" s="7">
        <f>COUNTIF($AH$4:AH226, "&lt;&gt;-")</f>
        <v>111</v>
      </c>
      <c r="AC226" s="21">
        <v>222</v>
      </c>
      <c r="AD226" s="47" t="str">
        <f t="shared" si="103"/>
        <v>3</v>
      </c>
      <c r="AE226" s="41" t="str">
        <f t="shared" si="103"/>
        <v>5</v>
      </c>
      <c r="AF226" s="48" t="str">
        <f t="shared" si="103"/>
        <v>7</v>
      </c>
      <c r="AG226" s="57" t="str">
        <f t="shared" si="104"/>
        <v>4</v>
      </c>
      <c r="AH226" s="53" t="str">
        <f t="shared" si="105"/>
        <v>1268</v>
      </c>
      <c r="AJ226" s="7">
        <f t="shared" si="106"/>
        <v>56</v>
      </c>
      <c r="AK226" s="8">
        <f t="shared" si="107"/>
        <v>3</v>
      </c>
      <c r="AL226" s="7">
        <f>COUNTIF($AS$4:AS226, "&lt;&gt;-")</f>
        <v>87</v>
      </c>
      <c r="AM226" s="21">
        <v>222</v>
      </c>
      <c r="AN226" s="27" t="str">
        <f t="shared" si="108"/>
        <v>2</v>
      </c>
      <c r="AO226" s="61" t="str">
        <f t="shared" si="108"/>
        <v>4</v>
      </c>
      <c r="AP226" s="41" t="str">
        <f t="shared" si="108"/>
        <v>8</v>
      </c>
      <c r="AQ226" s="48" t="str">
        <f t="shared" si="108"/>
        <v>3</v>
      </c>
      <c r="AR226" s="57" t="str">
        <f t="shared" si="109"/>
        <v>6</v>
      </c>
      <c r="AS226" s="53" t="str">
        <f t="shared" si="110"/>
        <v>-</v>
      </c>
      <c r="AU226" s="7">
        <f t="shared" si="111"/>
        <v>75</v>
      </c>
      <c r="AV226" s="8">
        <f t="shared" si="112"/>
        <v>1</v>
      </c>
      <c r="AW226" s="7">
        <f>COUNTIF($BE$4:BE226, "&lt;&gt;-")</f>
        <v>58</v>
      </c>
      <c r="AX226" s="21">
        <v>222</v>
      </c>
      <c r="AY226" s="27" t="str">
        <f t="shared" si="121"/>
        <v>2</v>
      </c>
      <c r="AZ226" s="61" t="str">
        <f t="shared" si="121"/>
        <v>4</v>
      </c>
      <c r="BA226" s="41" t="str">
        <f t="shared" si="121"/>
        <v>1</v>
      </c>
      <c r="BB226" s="48" t="str">
        <f t="shared" si="121"/>
        <v>7</v>
      </c>
      <c r="BC226" s="48" t="str">
        <f t="shared" si="121"/>
        <v>5</v>
      </c>
      <c r="BD226" s="57" t="str">
        <f t="shared" si="113"/>
        <v>3</v>
      </c>
      <c r="BE226" s="53" t="str">
        <f t="shared" si="114"/>
        <v>68</v>
      </c>
      <c r="BG226" s="7">
        <f t="shared" si="115"/>
        <v>112</v>
      </c>
      <c r="BH226" s="8">
        <f t="shared" si="116"/>
        <v>1</v>
      </c>
      <c r="BI226" s="7">
        <f>COUNTIF($BR$4:BR226, "&lt;&gt;-")</f>
        <v>51</v>
      </c>
      <c r="BJ226" s="21">
        <v>222</v>
      </c>
      <c r="BK226" s="27" t="str">
        <f t="shared" si="94"/>
        <v>2</v>
      </c>
      <c r="BL226" s="61" t="str">
        <f t="shared" si="120"/>
        <v>7</v>
      </c>
      <c r="BM226" s="61" t="str">
        <f t="shared" si="120"/>
        <v>5</v>
      </c>
      <c r="BN226" s="41" t="str">
        <f t="shared" si="120"/>
        <v>3</v>
      </c>
      <c r="BO226" s="48" t="str">
        <f t="shared" si="120"/>
        <v>8</v>
      </c>
      <c r="BP226" s="48" t="str">
        <f t="shared" si="120"/>
        <v>6</v>
      </c>
      <c r="BQ226" s="65" t="str">
        <f t="shared" si="117"/>
        <v>1</v>
      </c>
      <c r="BR226" s="53" t="str">
        <f t="shared" si="118"/>
        <v>-</v>
      </c>
      <c r="BS226" s="8" t="str">
        <f t="shared" si="119"/>
        <v>-</v>
      </c>
      <c r="BT226" s="9">
        <f>COUNTIF($BS$4:BS226, "&lt;&gt;-")</f>
        <v>10</v>
      </c>
    </row>
    <row r="227" spans="17:72" x14ac:dyDescent="0.25">
      <c r="Q227" s="7">
        <f t="shared" si="96"/>
        <v>38</v>
      </c>
      <c r="R227" s="8">
        <f t="shared" si="97"/>
        <v>2</v>
      </c>
      <c r="S227" s="14">
        <f>COUNTIF($X$4:X227, "&lt;&gt;-")</f>
        <v>123</v>
      </c>
      <c r="T227" s="21">
        <v>223</v>
      </c>
      <c r="U227" s="27" t="str">
        <f t="shared" si="98"/>
        <v>8</v>
      </c>
      <c r="V227" s="41" t="str">
        <f t="shared" si="98"/>
        <v>2</v>
      </c>
      <c r="W227" s="36" t="str">
        <f t="shared" si="99"/>
        <v>3</v>
      </c>
      <c r="X227" s="30" t="str">
        <f t="shared" si="100"/>
        <v>-</v>
      </c>
      <c r="Z227" s="7">
        <f t="shared" si="101"/>
        <v>45</v>
      </c>
      <c r="AA227" s="8">
        <f t="shared" si="102"/>
        <v>4</v>
      </c>
      <c r="AB227" s="7">
        <f>COUNTIF($AH$4:AH227, "&lt;&gt;-")</f>
        <v>111</v>
      </c>
      <c r="AC227" s="21">
        <v>223</v>
      </c>
      <c r="AD227" s="47" t="str">
        <f t="shared" si="103"/>
        <v>3</v>
      </c>
      <c r="AE227" s="41" t="str">
        <f t="shared" si="103"/>
        <v>5</v>
      </c>
      <c r="AF227" s="48" t="str">
        <f t="shared" si="103"/>
        <v>7</v>
      </c>
      <c r="AG227" s="57" t="str">
        <f t="shared" si="104"/>
        <v>6</v>
      </c>
      <c r="AH227" s="53" t="str">
        <f t="shared" si="105"/>
        <v>-</v>
      </c>
      <c r="AJ227" s="7">
        <f t="shared" si="106"/>
        <v>56</v>
      </c>
      <c r="AK227" s="8">
        <f t="shared" si="107"/>
        <v>4</v>
      </c>
      <c r="AL227" s="7">
        <f>COUNTIF($AS$4:AS227, "&lt;&gt;-")</f>
        <v>87</v>
      </c>
      <c r="AM227" s="21">
        <v>223</v>
      </c>
      <c r="AN227" s="27" t="str">
        <f t="shared" si="108"/>
        <v>2</v>
      </c>
      <c r="AO227" s="61" t="str">
        <f t="shared" si="108"/>
        <v>4</v>
      </c>
      <c r="AP227" s="41" t="str">
        <f t="shared" si="108"/>
        <v>8</v>
      </c>
      <c r="AQ227" s="48" t="str">
        <f t="shared" si="108"/>
        <v>3</v>
      </c>
      <c r="AR227" s="57" t="str">
        <f t="shared" si="109"/>
        <v>7</v>
      </c>
      <c r="AS227" s="53" t="str">
        <f t="shared" si="110"/>
        <v>-</v>
      </c>
      <c r="AU227" s="7">
        <f t="shared" si="111"/>
        <v>75</v>
      </c>
      <c r="AV227" s="8">
        <f t="shared" si="112"/>
        <v>2</v>
      </c>
      <c r="AW227" s="7">
        <f>COUNTIF($BE$4:BE227, "&lt;&gt;-")</f>
        <v>58</v>
      </c>
      <c r="AX227" s="21">
        <v>223</v>
      </c>
      <c r="AY227" s="27" t="str">
        <f t="shared" si="121"/>
        <v>2</v>
      </c>
      <c r="AZ227" s="61" t="str">
        <f t="shared" si="121"/>
        <v>4</v>
      </c>
      <c r="BA227" s="41" t="str">
        <f t="shared" si="121"/>
        <v>1</v>
      </c>
      <c r="BB227" s="48" t="str">
        <f t="shared" si="121"/>
        <v>7</v>
      </c>
      <c r="BC227" s="48" t="str">
        <f t="shared" si="121"/>
        <v>5</v>
      </c>
      <c r="BD227" s="57" t="str">
        <f t="shared" si="113"/>
        <v>6</v>
      </c>
      <c r="BE227" s="53" t="str">
        <f t="shared" si="114"/>
        <v>-</v>
      </c>
      <c r="BG227" s="7">
        <f t="shared" si="115"/>
        <v>112</v>
      </c>
      <c r="BH227" s="8">
        <f t="shared" si="116"/>
        <v>2</v>
      </c>
      <c r="BI227" s="7">
        <f>COUNTIF($BR$4:BR227, "&lt;&gt;-")</f>
        <v>52</v>
      </c>
      <c r="BJ227" s="21">
        <v>223</v>
      </c>
      <c r="BK227" s="27" t="str">
        <f t="shared" si="94"/>
        <v>2</v>
      </c>
      <c r="BL227" s="61" t="str">
        <f t="shared" si="120"/>
        <v>7</v>
      </c>
      <c r="BM227" s="61" t="str">
        <f t="shared" si="120"/>
        <v>5</v>
      </c>
      <c r="BN227" s="41" t="str">
        <f t="shared" si="120"/>
        <v>3</v>
      </c>
      <c r="BO227" s="48" t="str">
        <f t="shared" si="120"/>
        <v>8</v>
      </c>
      <c r="BP227" s="48" t="str">
        <f t="shared" si="120"/>
        <v>6</v>
      </c>
      <c r="BQ227" s="65" t="str">
        <f t="shared" si="117"/>
        <v>4</v>
      </c>
      <c r="BR227" s="53" t="str">
        <f t="shared" si="118"/>
        <v>1</v>
      </c>
      <c r="BS227" s="8" t="str">
        <f t="shared" si="119"/>
        <v>-</v>
      </c>
      <c r="BT227" s="9">
        <f>COUNTIF($BS$4:BS227, "&lt;&gt;-")</f>
        <v>10</v>
      </c>
    </row>
    <row r="228" spans="17:72" x14ac:dyDescent="0.25">
      <c r="Q228" s="7">
        <f t="shared" si="96"/>
        <v>38</v>
      </c>
      <c r="R228" s="8">
        <f t="shared" si="97"/>
        <v>3</v>
      </c>
      <c r="S228" s="14">
        <f>COUNTIF($X$4:X228, "&lt;&gt;-")</f>
        <v>124</v>
      </c>
      <c r="T228" s="21">
        <v>224</v>
      </c>
      <c r="U228" s="27" t="str">
        <f t="shared" si="98"/>
        <v>8</v>
      </c>
      <c r="V228" s="41" t="str">
        <f t="shared" si="98"/>
        <v>2</v>
      </c>
      <c r="W228" s="36" t="str">
        <f t="shared" si="99"/>
        <v>4</v>
      </c>
      <c r="X228" s="30" t="str">
        <f t="shared" si="100"/>
        <v>13567</v>
      </c>
      <c r="Z228" s="7">
        <f t="shared" si="101"/>
        <v>45</v>
      </c>
      <c r="AA228" s="8">
        <f t="shared" si="102"/>
        <v>5</v>
      </c>
      <c r="AB228" s="7">
        <f>COUNTIF($AH$4:AH228, "&lt;&gt;-")</f>
        <v>111</v>
      </c>
      <c r="AC228" s="21">
        <v>224</v>
      </c>
      <c r="AD228" s="47" t="str">
        <f t="shared" si="103"/>
        <v>3</v>
      </c>
      <c r="AE228" s="41" t="str">
        <f t="shared" si="103"/>
        <v>5</v>
      </c>
      <c r="AF228" s="48" t="str">
        <f t="shared" si="103"/>
        <v>7</v>
      </c>
      <c r="AG228" s="57" t="str">
        <f t="shared" si="104"/>
        <v>8</v>
      </c>
      <c r="AH228" s="53" t="str">
        <f t="shared" si="105"/>
        <v>-</v>
      </c>
      <c r="AJ228" s="7">
        <f t="shared" si="106"/>
        <v>57</v>
      </c>
      <c r="AK228" s="8">
        <f t="shared" si="107"/>
        <v>1</v>
      </c>
      <c r="AL228" s="7">
        <f>COUNTIF($AS$4:AS228, "&lt;&gt;-")</f>
        <v>87</v>
      </c>
      <c r="AM228" s="21">
        <v>224</v>
      </c>
      <c r="AN228" s="27" t="str">
        <f t="shared" si="108"/>
        <v>2</v>
      </c>
      <c r="AO228" s="61" t="str">
        <f t="shared" si="108"/>
        <v>5</v>
      </c>
      <c r="AP228" s="41" t="str">
        <f t="shared" si="108"/>
        <v>1</v>
      </c>
      <c r="AQ228" s="48" t="str">
        <f t="shared" si="108"/>
        <v>4</v>
      </c>
      <c r="AR228" s="57" t="str">
        <f t="shared" si="109"/>
        <v>3</v>
      </c>
      <c r="AS228" s="53" t="str">
        <f t="shared" si="110"/>
        <v>-</v>
      </c>
      <c r="AU228" s="7">
        <f t="shared" si="111"/>
        <v>75</v>
      </c>
      <c r="AV228" s="8">
        <f t="shared" si="112"/>
        <v>3</v>
      </c>
      <c r="AW228" s="7">
        <f>COUNTIF($BE$4:BE228, "&lt;&gt;-")</f>
        <v>58</v>
      </c>
      <c r="AX228" s="21">
        <v>224</v>
      </c>
      <c r="AY228" s="27" t="str">
        <f t="shared" si="121"/>
        <v>2</v>
      </c>
      <c r="AZ228" s="61" t="str">
        <f t="shared" si="121"/>
        <v>4</v>
      </c>
      <c r="BA228" s="41" t="str">
        <f t="shared" si="121"/>
        <v>1</v>
      </c>
      <c r="BB228" s="48" t="str">
        <f t="shared" si="121"/>
        <v>7</v>
      </c>
      <c r="BC228" s="48" t="str">
        <f t="shared" si="121"/>
        <v>5</v>
      </c>
      <c r="BD228" s="57" t="str">
        <f t="shared" si="113"/>
        <v>8</v>
      </c>
      <c r="BE228" s="53" t="str">
        <f t="shared" si="114"/>
        <v>-</v>
      </c>
      <c r="BG228" s="7">
        <f t="shared" si="115"/>
        <v>113</v>
      </c>
      <c r="BH228" s="8">
        <f t="shared" si="116"/>
        <v>1</v>
      </c>
      <c r="BI228" s="7">
        <f>COUNTIF($BR$4:BR228, "&lt;&gt;-")</f>
        <v>52</v>
      </c>
      <c r="BJ228" s="21">
        <v>224</v>
      </c>
      <c r="BK228" s="27" t="str">
        <f t="shared" si="94"/>
        <v>2</v>
      </c>
      <c r="BL228" s="61" t="str">
        <f t="shared" si="120"/>
        <v>7</v>
      </c>
      <c r="BM228" s="61" t="str">
        <f t="shared" si="120"/>
        <v>5</v>
      </c>
      <c r="BN228" s="41" t="str">
        <f t="shared" si="120"/>
        <v>8</v>
      </c>
      <c r="BO228" s="48" t="str">
        <f t="shared" si="120"/>
        <v>1</v>
      </c>
      <c r="BP228" s="48" t="str">
        <f t="shared" si="120"/>
        <v>4</v>
      </c>
      <c r="BQ228" s="65" t="str">
        <f t="shared" si="117"/>
        <v>3</v>
      </c>
      <c r="BR228" s="53" t="str">
        <f t="shared" si="118"/>
        <v>-</v>
      </c>
      <c r="BS228" s="8" t="str">
        <f t="shared" si="119"/>
        <v>-</v>
      </c>
      <c r="BT228" s="9">
        <f>COUNTIF($BS$4:BS228, "&lt;&gt;-")</f>
        <v>10</v>
      </c>
    </row>
    <row r="229" spans="17:72" x14ac:dyDescent="0.25">
      <c r="Q229" s="7">
        <f t="shared" si="96"/>
        <v>38</v>
      </c>
      <c r="R229" s="8">
        <f t="shared" si="97"/>
        <v>4</v>
      </c>
      <c r="S229" s="14">
        <f>COUNTIF($X$4:X229, "&lt;&gt;-")</f>
        <v>125</v>
      </c>
      <c r="T229" s="21">
        <v>225</v>
      </c>
      <c r="U229" s="27" t="str">
        <f t="shared" si="98"/>
        <v>8</v>
      </c>
      <c r="V229" s="41" t="str">
        <f t="shared" si="98"/>
        <v>2</v>
      </c>
      <c r="W229" s="36" t="str">
        <f t="shared" si="99"/>
        <v>5</v>
      </c>
      <c r="X229" s="30" t="str">
        <f t="shared" si="100"/>
        <v>13467</v>
      </c>
      <c r="Z229" s="7">
        <f t="shared" si="101"/>
        <v>46</v>
      </c>
      <c r="AA229" s="8">
        <f t="shared" si="102"/>
        <v>1</v>
      </c>
      <c r="AB229" s="7">
        <f>COUNTIF($AH$4:AH229, "&lt;&gt;-")</f>
        <v>112</v>
      </c>
      <c r="AC229" s="21">
        <v>225</v>
      </c>
      <c r="AD229" s="47" t="str">
        <f t="shared" si="103"/>
        <v>3</v>
      </c>
      <c r="AE229" s="41" t="str">
        <f t="shared" si="103"/>
        <v>5</v>
      </c>
      <c r="AF229" s="48" t="str">
        <f t="shared" si="103"/>
        <v>8</v>
      </c>
      <c r="AG229" s="57" t="str">
        <f t="shared" si="104"/>
        <v>1</v>
      </c>
      <c r="AH229" s="53" t="str">
        <f t="shared" si="105"/>
        <v>2467</v>
      </c>
      <c r="AJ229" s="7">
        <f t="shared" si="106"/>
        <v>57</v>
      </c>
      <c r="AK229" s="8">
        <f t="shared" si="107"/>
        <v>2</v>
      </c>
      <c r="AL229" s="7">
        <f>COUNTIF($AS$4:AS229, "&lt;&gt;-")</f>
        <v>87</v>
      </c>
      <c r="AM229" s="21">
        <v>225</v>
      </c>
      <c r="AN229" s="27" t="str">
        <f t="shared" si="108"/>
        <v>2</v>
      </c>
      <c r="AO229" s="61" t="str">
        <f t="shared" si="108"/>
        <v>5</v>
      </c>
      <c r="AP229" s="41" t="str">
        <f t="shared" si="108"/>
        <v>1</v>
      </c>
      <c r="AQ229" s="48" t="str">
        <f t="shared" si="108"/>
        <v>4</v>
      </c>
      <c r="AR229" s="57" t="str">
        <f t="shared" si="109"/>
        <v>6</v>
      </c>
      <c r="AS229" s="53" t="str">
        <f t="shared" si="110"/>
        <v>-</v>
      </c>
      <c r="AU229" s="7">
        <f t="shared" si="111"/>
        <v>76</v>
      </c>
      <c r="AV229" s="8">
        <f t="shared" si="112"/>
        <v>1</v>
      </c>
      <c r="AW229" s="7">
        <f>COUNTIF($BE$4:BE229, "&lt;&gt;-")</f>
        <v>59</v>
      </c>
      <c r="AX229" s="21">
        <v>225</v>
      </c>
      <c r="AY229" s="27" t="str">
        <f t="shared" si="121"/>
        <v>2</v>
      </c>
      <c r="AZ229" s="61" t="str">
        <f t="shared" si="121"/>
        <v>4</v>
      </c>
      <c r="BA229" s="41" t="str">
        <f t="shared" si="121"/>
        <v>1</v>
      </c>
      <c r="BB229" s="48" t="str">
        <f t="shared" si="121"/>
        <v>8</v>
      </c>
      <c r="BC229" s="48" t="str">
        <f t="shared" si="121"/>
        <v>5</v>
      </c>
      <c r="BD229" s="57" t="str">
        <f t="shared" si="113"/>
        <v>3</v>
      </c>
      <c r="BE229" s="53" t="str">
        <f t="shared" si="114"/>
        <v>67</v>
      </c>
      <c r="BG229" s="7">
        <f t="shared" si="115"/>
        <v>113</v>
      </c>
      <c r="BH229" s="8">
        <f t="shared" si="116"/>
        <v>2</v>
      </c>
      <c r="BI229" s="7">
        <f>COUNTIF($BR$4:BR229, "&lt;&gt;-")</f>
        <v>53</v>
      </c>
      <c r="BJ229" s="21">
        <v>225</v>
      </c>
      <c r="BK229" s="27" t="str">
        <f t="shared" si="94"/>
        <v>2</v>
      </c>
      <c r="BL229" s="61" t="str">
        <f t="shared" si="120"/>
        <v>7</v>
      </c>
      <c r="BM229" s="61" t="str">
        <f t="shared" si="120"/>
        <v>5</v>
      </c>
      <c r="BN229" s="41" t="str">
        <f t="shared" si="120"/>
        <v>8</v>
      </c>
      <c r="BO229" s="48" t="str">
        <f t="shared" si="120"/>
        <v>1</v>
      </c>
      <c r="BP229" s="48" t="str">
        <f t="shared" si="120"/>
        <v>4</v>
      </c>
      <c r="BQ229" s="65" t="str">
        <f t="shared" si="117"/>
        <v>6</v>
      </c>
      <c r="BR229" s="53" t="str">
        <f t="shared" si="118"/>
        <v>3</v>
      </c>
      <c r="BS229" s="8" t="str">
        <f t="shared" si="119"/>
        <v>v</v>
      </c>
      <c r="BT229" s="9">
        <f>COUNTIF($BS$4:BS229, "&lt;&gt;-")</f>
        <v>11</v>
      </c>
    </row>
    <row r="230" spans="17:72" x14ac:dyDescent="0.25">
      <c r="Q230" s="7">
        <f t="shared" si="96"/>
        <v>38</v>
      </c>
      <c r="R230" s="8">
        <f t="shared" si="97"/>
        <v>5</v>
      </c>
      <c r="S230" s="14">
        <f>COUNTIF($X$4:X230, "&lt;&gt;-")</f>
        <v>125</v>
      </c>
      <c r="T230" s="21">
        <v>226</v>
      </c>
      <c r="U230" s="27" t="str">
        <f t="shared" si="98"/>
        <v>8</v>
      </c>
      <c r="V230" s="41" t="str">
        <f t="shared" si="98"/>
        <v>2</v>
      </c>
      <c r="W230" s="36" t="str">
        <f t="shared" si="99"/>
        <v>6</v>
      </c>
      <c r="X230" s="30" t="str">
        <f t="shared" si="100"/>
        <v>-</v>
      </c>
      <c r="Z230" s="7">
        <f t="shared" si="101"/>
        <v>46</v>
      </c>
      <c r="AA230" s="8">
        <f t="shared" si="102"/>
        <v>2</v>
      </c>
      <c r="AB230" s="7">
        <f>COUNTIF($AH$4:AH230, "&lt;&gt;-")</f>
        <v>113</v>
      </c>
      <c r="AC230" s="21">
        <v>226</v>
      </c>
      <c r="AD230" s="47" t="str">
        <f t="shared" si="103"/>
        <v>3</v>
      </c>
      <c r="AE230" s="41" t="str">
        <f t="shared" si="103"/>
        <v>5</v>
      </c>
      <c r="AF230" s="48" t="str">
        <f t="shared" si="103"/>
        <v>8</v>
      </c>
      <c r="AG230" s="57" t="str">
        <f t="shared" si="104"/>
        <v>2</v>
      </c>
      <c r="AH230" s="53" t="str">
        <f t="shared" si="105"/>
        <v>1467</v>
      </c>
      <c r="AJ230" s="7">
        <f t="shared" si="106"/>
        <v>57</v>
      </c>
      <c r="AK230" s="8">
        <f t="shared" si="107"/>
        <v>3</v>
      </c>
      <c r="AL230" s="7">
        <f>COUNTIF($AS$4:AS230, "&lt;&gt;-")</f>
        <v>88</v>
      </c>
      <c r="AM230" s="21">
        <v>226</v>
      </c>
      <c r="AN230" s="27" t="str">
        <f t="shared" si="108"/>
        <v>2</v>
      </c>
      <c r="AO230" s="61" t="str">
        <f t="shared" si="108"/>
        <v>5</v>
      </c>
      <c r="AP230" s="41" t="str">
        <f t="shared" si="108"/>
        <v>1</v>
      </c>
      <c r="AQ230" s="48" t="str">
        <f t="shared" si="108"/>
        <v>4</v>
      </c>
      <c r="AR230" s="57" t="str">
        <f t="shared" si="109"/>
        <v>7</v>
      </c>
      <c r="AS230" s="53" t="str">
        <f t="shared" si="110"/>
        <v>368</v>
      </c>
      <c r="AU230" s="7">
        <f t="shared" si="111"/>
        <v>76</v>
      </c>
      <c r="AV230" s="8">
        <f t="shared" si="112"/>
        <v>2</v>
      </c>
      <c r="AW230" s="7">
        <f>COUNTIF($BE$4:BE230, "&lt;&gt;-")</f>
        <v>59</v>
      </c>
      <c r="AX230" s="21">
        <v>226</v>
      </c>
      <c r="AY230" s="27" t="str">
        <f t="shared" si="121"/>
        <v>2</v>
      </c>
      <c r="AZ230" s="61" t="str">
        <f t="shared" si="121"/>
        <v>4</v>
      </c>
      <c r="BA230" s="41" t="str">
        <f t="shared" si="121"/>
        <v>1</v>
      </c>
      <c r="BB230" s="48" t="str">
        <f t="shared" si="121"/>
        <v>8</v>
      </c>
      <c r="BC230" s="48" t="str">
        <f t="shared" si="121"/>
        <v>5</v>
      </c>
      <c r="BD230" s="57" t="str">
        <f t="shared" si="113"/>
        <v>6</v>
      </c>
      <c r="BE230" s="53" t="str">
        <f t="shared" si="114"/>
        <v>-</v>
      </c>
      <c r="BG230" s="7">
        <f t="shared" si="115"/>
        <v>114</v>
      </c>
      <c r="BH230" s="8">
        <f t="shared" si="116"/>
        <v>1</v>
      </c>
      <c r="BI230" s="7">
        <f>COUNTIF($BR$4:BR230, "&lt;&gt;-")</f>
        <v>53</v>
      </c>
      <c r="BJ230" s="21">
        <v>226</v>
      </c>
      <c r="BK230" s="27" t="str">
        <f t="shared" si="94"/>
        <v>2</v>
      </c>
      <c r="BL230" s="61" t="str">
        <f t="shared" si="120"/>
        <v>8</v>
      </c>
      <c r="BM230" s="61" t="str">
        <f t="shared" si="120"/>
        <v>1</v>
      </c>
      <c r="BN230" s="41" t="str">
        <f t="shared" si="120"/>
        <v>4</v>
      </c>
      <c r="BO230" s="48" t="str">
        <f t="shared" si="120"/>
        <v>7</v>
      </c>
      <c r="BP230" s="48" t="str">
        <f t="shared" si="120"/>
        <v>3</v>
      </c>
      <c r="BQ230" s="65" t="str">
        <f t="shared" si="117"/>
        <v>5</v>
      </c>
      <c r="BR230" s="53" t="str">
        <f t="shared" si="118"/>
        <v>-</v>
      </c>
      <c r="BS230" s="8" t="str">
        <f t="shared" si="119"/>
        <v>-</v>
      </c>
      <c r="BT230" s="9">
        <f>COUNTIF($BS$4:BS230, "&lt;&gt;-")</f>
        <v>11</v>
      </c>
    </row>
    <row r="231" spans="17:72" x14ac:dyDescent="0.25">
      <c r="Q231" s="7">
        <f t="shared" si="96"/>
        <v>38</v>
      </c>
      <c r="R231" s="8">
        <f t="shared" si="97"/>
        <v>6</v>
      </c>
      <c r="S231" s="14">
        <f>COUNTIF($X$4:X231, "&lt;&gt;-")</f>
        <v>126</v>
      </c>
      <c r="T231" s="21">
        <v>227</v>
      </c>
      <c r="U231" s="27" t="str">
        <f t="shared" si="98"/>
        <v>8</v>
      </c>
      <c r="V231" s="41" t="str">
        <f t="shared" si="98"/>
        <v>2</v>
      </c>
      <c r="W231" s="36" t="str">
        <f t="shared" si="99"/>
        <v>7</v>
      </c>
      <c r="X231" s="30" t="str">
        <f t="shared" si="100"/>
        <v>13456</v>
      </c>
      <c r="Z231" s="7">
        <f t="shared" si="101"/>
        <v>46</v>
      </c>
      <c r="AA231" s="8">
        <f t="shared" si="102"/>
        <v>3</v>
      </c>
      <c r="AB231" s="7">
        <f>COUNTIF($AH$4:AH231, "&lt;&gt;-")</f>
        <v>114</v>
      </c>
      <c r="AC231" s="21">
        <v>227</v>
      </c>
      <c r="AD231" s="47" t="str">
        <f t="shared" si="103"/>
        <v>3</v>
      </c>
      <c r="AE231" s="41" t="str">
        <f t="shared" si="103"/>
        <v>5</v>
      </c>
      <c r="AF231" s="48" t="str">
        <f t="shared" si="103"/>
        <v>8</v>
      </c>
      <c r="AG231" s="57" t="str">
        <f t="shared" si="104"/>
        <v>4</v>
      </c>
      <c r="AH231" s="53" t="str">
        <f t="shared" si="105"/>
        <v>1267</v>
      </c>
      <c r="AJ231" s="7">
        <f t="shared" si="106"/>
        <v>57</v>
      </c>
      <c r="AK231" s="8">
        <f t="shared" si="107"/>
        <v>4</v>
      </c>
      <c r="AL231" s="7">
        <f>COUNTIF($AS$4:AS231, "&lt;&gt;-")</f>
        <v>88</v>
      </c>
      <c r="AM231" s="21">
        <v>227</v>
      </c>
      <c r="AN231" s="27" t="str">
        <f t="shared" si="108"/>
        <v>2</v>
      </c>
      <c r="AO231" s="61" t="str">
        <f t="shared" si="108"/>
        <v>5</v>
      </c>
      <c r="AP231" s="41" t="str">
        <f t="shared" si="108"/>
        <v>1</v>
      </c>
      <c r="AQ231" s="48" t="str">
        <f t="shared" si="108"/>
        <v>4</v>
      </c>
      <c r="AR231" s="57" t="str">
        <f t="shared" si="109"/>
        <v>8</v>
      </c>
      <c r="AS231" s="53" t="str">
        <f t="shared" si="110"/>
        <v>-</v>
      </c>
      <c r="AU231" s="7">
        <f t="shared" si="111"/>
        <v>76</v>
      </c>
      <c r="AV231" s="8">
        <f t="shared" si="112"/>
        <v>3</v>
      </c>
      <c r="AW231" s="7">
        <f>COUNTIF($BE$4:BE231, "&lt;&gt;-")</f>
        <v>59</v>
      </c>
      <c r="AX231" s="21">
        <v>227</v>
      </c>
      <c r="AY231" s="27" t="str">
        <f t="shared" si="121"/>
        <v>2</v>
      </c>
      <c r="AZ231" s="61" t="str">
        <f t="shared" si="121"/>
        <v>4</v>
      </c>
      <c r="BA231" s="41" t="str">
        <f t="shared" si="121"/>
        <v>1</v>
      </c>
      <c r="BB231" s="48" t="str">
        <f t="shared" si="121"/>
        <v>8</v>
      </c>
      <c r="BC231" s="48" t="str">
        <f t="shared" si="121"/>
        <v>5</v>
      </c>
      <c r="BD231" s="57" t="str">
        <f t="shared" si="113"/>
        <v>7</v>
      </c>
      <c r="BE231" s="53" t="str">
        <f t="shared" si="114"/>
        <v>-</v>
      </c>
      <c r="BG231" s="7">
        <f t="shared" si="115"/>
        <v>114</v>
      </c>
      <c r="BH231" s="8">
        <f t="shared" si="116"/>
        <v>2</v>
      </c>
      <c r="BI231" s="7">
        <f>COUNTIF($BR$4:BR231, "&lt;&gt;-")</f>
        <v>54</v>
      </c>
      <c r="BJ231" s="21">
        <v>227</v>
      </c>
      <c r="BK231" s="27" t="str">
        <f t="shared" ref="BK231:BK294" si="122">VLOOKUP($BG231, $AW$4:$BD$1707, BK$3+2, FALSE)</f>
        <v>2</v>
      </c>
      <c r="BL231" s="61" t="str">
        <f t="shared" si="120"/>
        <v>8</v>
      </c>
      <c r="BM231" s="61" t="str">
        <f t="shared" si="120"/>
        <v>1</v>
      </c>
      <c r="BN231" s="41" t="str">
        <f t="shared" si="120"/>
        <v>4</v>
      </c>
      <c r="BO231" s="48" t="str">
        <f t="shared" si="120"/>
        <v>7</v>
      </c>
      <c r="BP231" s="48" t="str">
        <f t="shared" si="120"/>
        <v>3</v>
      </c>
      <c r="BQ231" s="65" t="str">
        <f t="shared" si="117"/>
        <v>6</v>
      </c>
      <c r="BR231" s="53" t="str">
        <f t="shared" si="118"/>
        <v>5</v>
      </c>
      <c r="BS231" s="8" t="str">
        <f t="shared" si="119"/>
        <v>-</v>
      </c>
      <c r="BT231" s="9">
        <f>COUNTIF($BS$4:BS231, "&lt;&gt;-")</f>
        <v>11</v>
      </c>
    </row>
    <row r="232" spans="17:72" x14ac:dyDescent="0.25">
      <c r="Q232" s="7">
        <f t="shared" si="96"/>
        <v>39</v>
      </c>
      <c r="R232" s="8">
        <f t="shared" si="97"/>
        <v>1</v>
      </c>
      <c r="S232" s="14">
        <f>COUNTIF($X$4:X232, "&lt;&gt;-")</f>
        <v>127</v>
      </c>
      <c r="T232" s="21">
        <v>228</v>
      </c>
      <c r="U232" s="27" t="str">
        <f t="shared" si="98"/>
        <v>8</v>
      </c>
      <c r="V232" s="41" t="str">
        <f t="shared" si="98"/>
        <v>3</v>
      </c>
      <c r="W232" s="36" t="str">
        <f t="shared" si="99"/>
        <v>1</v>
      </c>
      <c r="X232" s="30" t="str">
        <f t="shared" si="100"/>
        <v>24567</v>
      </c>
      <c r="Z232" s="7">
        <f t="shared" si="101"/>
        <v>46</v>
      </c>
      <c r="AA232" s="8">
        <f t="shared" si="102"/>
        <v>4</v>
      </c>
      <c r="AB232" s="7">
        <f>COUNTIF($AH$4:AH232, "&lt;&gt;-")</f>
        <v>114</v>
      </c>
      <c r="AC232" s="21">
        <v>228</v>
      </c>
      <c r="AD232" s="47" t="str">
        <f t="shared" si="103"/>
        <v>3</v>
      </c>
      <c r="AE232" s="41" t="str">
        <f t="shared" si="103"/>
        <v>5</v>
      </c>
      <c r="AF232" s="48" t="str">
        <f t="shared" si="103"/>
        <v>8</v>
      </c>
      <c r="AG232" s="57" t="str">
        <f t="shared" si="104"/>
        <v>6</v>
      </c>
      <c r="AH232" s="53" t="str">
        <f t="shared" si="105"/>
        <v>-</v>
      </c>
      <c r="AJ232" s="7">
        <f t="shared" si="106"/>
        <v>58</v>
      </c>
      <c r="AK232" s="8">
        <f t="shared" si="107"/>
        <v>1</v>
      </c>
      <c r="AL232" s="7">
        <f>COUNTIF($AS$4:AS232, "&lt;&gt;-")</f>
        <v>88</v>
      </c>
      <c r="AM232" s="21">
        <v>228</v>
      </c>
      <c r="AN232" s="27" t="str">
        <f t="shared" si="108"/>
        <v>2</v>
      </c>
      <c r="AO232" s="61" t="str">
        <f t="shared" si="108"/>
        <v>5</v>
      </c>
      <c r="AP232" s="41" t="str">
        <f t="shared" si="108"/>
        <v>1</v>
      </c>
      <c r="AQ232" s="48" t="str">
        <f t="shared" si="108"/>
        <v>6</v>
      </c>
      <c r="AR232" s="57" t="str">
        <f t="shared" si="109"/>
        <v>3</v>
      </c>
      <c r="AS232" s="53" t="str">
        <f t="shared" si="110"/>
        <v>-</v>
      </c>
      <c r="AU232" s="7">
        <f t="shared" si="111"/>
        <v>77</v>
      </c>
      <c r="AV232" s="8">
        <f t="shared" si="112"/>
        <v>1</v>
      </c>
      <c r="AW232" s="7">
        <f>COUNTIF($BE$4:BE232, "&lt;&gt;-")</f>
        <v>60</v>
      </c>
      <c r="AX232" s="21">
        <v>228</v>
      </c>
      <c r="AY232" s="27" t="str">
        <f t="shared" si="121"/>
        <v>2</v>
      </c>
      <c r="AZ232" s="61" t="str">
        <f t="shared" si="121"/>
        <v>4</v>
      </c>
      <c r="BA232" s="41" t="str">
        <f t="shared" si="121"/>
        <v>6</v>
      </c>
      <c r="BB232" s="48" t="str">
        <f t="shared" si="121"/>
        <v>1</v>
      </c>
      <c r="BC232" s="48" t="str">
        <f t="shared" si="121"/>
        <v>3</v>
      </c>
      <c r="BD232" s="57" t="str">
        <f t="shared" si="113"/>
        <v>5</v>
      </c>
      <c r="BE232" s="53" t="str">
        <f t="shared" si="114"/>
        <v>78</v>
      </c>
      <c r="BG232" s="7">
        <f t="shared" si="115"/>
        <v>115</v>
      </c>
      <c r="BH232" s="8">
        <f t="shared" si="116"/>
        <v>1</v>
      </c>
      <c r="BI232" s="7">
        <f>COUNTIF($BR$4:BR232, "&lt;&gt;-")</f>
        <v>54</v>
      </c>
      <c r="BJ232" s="21">
        <v>228</v>
      </c>
      <c r="BK232" s="27" t="str">
        <f t="shared" si="122"/>
        <v>2</v>
      </c>
      <c r="BL232" s="61" t="str">
        <f t="shared" si="120"/>
        <v>8</v>
      </c>
      <c r="BM232" s="61" t="str">
        <f t="shared" si="120"/>
        <v>1</v>
      </c>
      <c r="BN232" s="41" t="str">
        <f t="shared" si="120"/>
        <v>4</v>
      </c>
      <c r="BO232" s="48" t="str">
        <f t="shared" si="120"/>
        <v>7</v>
      </c>
      <c r="BP232" s="48" t="str">
        <f t="shared" si="120"/>
        <v>5</v>
      </c>
      <c r="BQ232" s="65" t="str">
        <f t="shared" si="117"/>
        <v>3</v>
      </c>
      <c r="BR232" s="53" t="str">
        <f t="shared" si="118"/>
        <v>-</v>
      </c>
      <c r="BS232" s="8" t="str">
        <f t="shared" si="119"/>
        <v>-</v>
      </c>
      <c r="BT232" s="9">
        <f>COUNTIF($BS$4:BS232, "&lt;&gt;-")</f>
        <v>11</v>
      </c>
    </row>
    <row r="233" spans="17:72" x14ac:dyDescent="0.25">
      <c r="Q233" s="7">
        <f t="shared" si="96"/>
        <v>39</v>
      </c>
      <c r="R233" s="8">
        <f t="shared" si="97"/>
        <v>2</v>
      </c>
      <c r="S233" s="14">
        <f>COUNTIF($X$4:X233, "&lt;&gt;-")</f>
        <v>127</v>
      </c>
      <c r="T233" s="21">
        <v>229</v>
      </c>
      <c r="U233" s="27" t="str">
        <f t="shared" si="98"/>
        <v>8</v>
      </c>
      <c r="V233" s="41" t="str">
        <f t="shared" si="98"/>
        <v>3</v>
      </c>
      <c r="W233" s="36" t="str">
        <f t="shared" si="99"/>
        <v>2</v>
      </c>
      <c r="X233" s="30" t="str">
        <f t="shared" si="100"/>
        <v>-</v>
      </c>
      <c r="Z233" s="7">
        <f t="shared" si="101"/>
        <v>46</v>
      </c>
      <c r="AA233" s="8">
        <f t="shared" si="102"/>
        <v>5</v>
      </c>
      <c r="AB233" s="7">
        <f>COUNTIF($AH$4:AH233, "&lt;&gt;-")</f>
        <v>114</v>
      </c>
      <c r="AC233" s="21">
        <v>229</v>
      </c>
      <c r="AD233" s="47" t="str">
        <f t="shared" si="103"/>
        <v>3</v>
      </c>
      <c r="AE233" s="41" t="str">
        <f t="shared" si="103"/>
        <v>5</v>
      </c>
      <c r="AF233" s="48" t="str">
        <f t="shared" si="103"/>
        <v>8</v>
      </c>
      <c r="AG233" s="57" t="str">
        <f t="shared" si="104"/>
        <v>7</v>
      </c>
      <c r="AH233" s="53" t="str">
        <f t="shared" si="105"/>
        <v>-</v>
      </c>
      <c r="AJ233" s="7">
        <f t="shared" si="106"/>
        <v>58</v>
      </c>
      <c r="AK233" s="8">
        <f t="shared" si="107"/>
        <v>2</v>
      </c>
      <c r="AL233" s="7">
        <f>COUNTIF($AS$4:AS233, "&lt;&gt;-")</f>
        <v>89</v>
      </c>
      <c r="AM233" s="21">
        <v>229</v>
      </c>
      <c r="AN233" s="27" t="str">
        <f t="shared" si="108"/>
        <v>2</v>
      </c>
      <c r="AO233" s="61" t="str">
        <f t="shared" si="108"/>
        <v>5</v>
      </c>
      <c r="AP233" s="41" t="str">
        <f t="shared" si="108"/>
        <v>1</v>
      </c>
      <c r="AQ233" s="48" t="str">
        <f t="shared" si="108"/>
        <v>6</v>
      </c>
      <c r="AR233" s="57" t="str">
        <f t="shared" si="109"/>
        <v>4</v>
      </c>
      <c r="AS233" s="53" t="str">
        <f t="shared" si="110"/>
        <v>378</v>
      </c>
      <c r="AU233" s="7">
        <f t="shared" si="111"/>
        <v>77</v>
      </c>
      <c r="AV233" s="8">
        <f t="shared" si="112"/>
        <v>2</v>
      </c>
      <c r="AW233" s="7">
        <f>COUNTIF($BE$4:BE233, "&lt;&gt;-")</f>
        <v>60</v>
      </c>
      <c r="AX233" s="21">
        <v>229</v>
      </c>
      <c r="AY233" s="27" t="str">
        <f t="shared" si="121"/>
        <v>2</v>
      </c>
      <c r="AZ233" s="61" t="str">
        <f t="shared" si="121"/>
        <v>4</v>
      </c>
      <c r="BA233" s="41" t="str">
        <f t="shared" si="121"/>
        <v>6</v>
      </c>
      <c r="BB233" s="48" t="str">
        <f t="shared" si="121"/>
        <v>1</v>
      </c>
      <c r="BC233" s="48" t="str">
        <f t="shared" si="121"/>
        <v>3</v>
      </c>
      <c r="BD233" s="57" t="str">
        <f t="shared" si="113"/>
        <v>7</v>
      </c>
      <c r="BE233" s="53" t="str">
        <f t="shared" si="114"/>
        <v>-</v>
      </c>
      <c r="BG233" s="7">
        <f t="shared" si="115"/>
        <v>115</v>
      </c>
      <c r="BH233" s="8">
        <f t="shared" si="116"/>
        <v>2</v>
      </c>
      <c r="BI233" s="7">
        <f>COUNTIF($BR$4:BR233, "&lt;&gt;-")</f>
        <v>54</v>
      </c>
      <c r="BJ233" s="21">
        <v>229</v>
      </c>
      <c r="BK233" s="27" t="str">
        <f t="shared" si="122"/>
        <v>2</v>
      </c>
      <c r="BL233" s="61" t="str">
        <f t="shared" si="120"/>
        <v>8</v>
      </c>
      <c r="BM233" s="61" t="str">
        <f t="shared" si="120"/>
        <v>1</v>
      </c>
      <c r="BN233" s="41" t="str">
        <f t="shared" si="120"/>
        <v>4</v>
      </c>
      <c r="BO233" s="48" t="str">
        <f t="shared" si="120"/>
        <v>7</v>
      </c>
      <c r="BP233" s="48" t="str">
        <f t="shared" si="120"/>
        <v>5</v>
      </c>
      <c r="BQ233" s="65" t="str">
        <f t="shared" si="117"/>
        <v>6</v>
      </c>
      <c r="BR233" s="53" t="str">
        <f t="shared" si="118"/>
        <v>-</v>
      </c>
      <c r="BS233" s="8" t="str">
        <f t="shared" si="119"/>
        <v>-</v>
      </c>
      <c r="BT233" s="9">
        <f>COUNTIF($BS$4:BS233, "&lt;&gt;-")</f>
        <v>11</v>
      </c>
    </row>
    <row r="234" spans="17:72" x14ac:dyDescent="0.25">
      <c r="Q234" s="7">
        <f t="shared" si="96"/>
        <v>39</v>
      </c>
      <c r="R234" s="8">
        <f t="shared" si="97"/>
        <v>3</v>
      </c>
      <c r="S234" s="14">
        <f>COUNTIF($X$4:X234, "&lt;&gt;-")</f>
        <v>127</v>
      </c>
      <c r="T234" s="21">
        <v>230</v>
      </c>
      <c r="U234" s="27" t="str">
        <f t="shared" si="98"/>
        <v>8</v>
      </c>
      <c r="V234" s="41" t="str">
        <f t="shared" si="98"/>
        <v>3</v>
      </c>
      <c r="W234" s="36" t="str">
        <f t="shared" si="99"/>
        <v>4</v>
      </c>
      <c r="X234" s="30" t="str">
        <f t="shared" si="100"/>
        <v>-</v>
      </c>
      <c r="Z234" s="7">
        <f t="shared" si="101"/>
        <v>47</v>
      </c>
      <c r="AA234" s="8">
        <f t="shared" si="102"/>
        <v>1</v>
      </c>
      <c r="AB234" s="7">
        <f>COUNTIF($AH$4:AH234, "&lt;&gt;-")</f>
        <v>114</v>
      </c>
      <c r="AC234" s="21">
        <v>230</v>
      </c>
      <c r="AD234" s="47" t="str">
        <f t="shared" si="103"/>
        <v>3</v>
      </c>
      <c r="AE234" s="41" t="str">
        <f t="shared" si="103"/>
        <v>6</v>
      </c>
      <c r="AF234" s="48" t="str">
        <f t="shared" si="103"/>
        <v>2</v>
      </c>
      <c r="AG234" s="57" t="str">
        <f t="shared" si="104"/>
        <v>1</v>
      </c>
      <c r="AH234" s="53" t="str">
        <f t="shared" si="105"/>
        <v>-</v>
      </c>
      <c r="AJ234" s="7">
        <f t="shared" si="106"/>
        <v>58</v>
      </c>
      <c r="AK234" s="8">
        <f t="shared" si="107"/>
        <v>3</v>
      </c>
      <c r="AL234" s="7">
        <f>COUNTIF($AS$4:AS234, "&lt;&gt;-")</f>
        <v>89</v>
      </c>
      <c r="AM234" s="21">
        <v>230</v>
      </c>
      <c r="AN234" s="27" t="str">
        <f t="shared" si="108"/>
        <v>2</v>
      </c>
      <c r="AO234" s="61" t="str">
        <f t="shared" si="108"/>
        <v>5</v>
      </c>
      <c r="AP234" s="41" t="str">
        <f t="shared" si="108"/>
        <v>1</v>
      </c>
      <c r="AQ234" s="48" t="str">
        <f t="shared" si="108"/>
        <v>6</v>
      </c>
      <c r="AR234" s="57" t="str">
        <f t="shared" si="109"/>
        <v>7</v>
      </c>
      <c r="AS234" s="53" t="str">
        <f t="shared" si="110"/>
        <v>-</v>
      </c>
      <c r="AU234" s="7">
        <f t="shared" si="111"/>
        <v>77</v>
      </c>
      <c r="AV234" s="8">
        <f t="shared" si="112"/>
        <v>3</v>
      </c>
      <c r="AW234" s="7">
        <f>COUNTIF($BE$4:BE234, "&lt;&gt;-")</f>
        <v>60</v>
      </c>
      <c r="AX234" s="21">
        <v>230</v>
      </c>
      <c r="AY234" s="27" t="str">
        <f t="shared" si="121"/>
        <v>2</v>
      </c>
      <c r="AZ234" s="61" t="str">
        <f t="shared" si="121"/>
        <v>4</v>
      </c>
      <c r="BA234" s="41" t="str">
        <f t="shared" si="121"/>
        <v>6</v>
      </c>
      <c r="BB234" s="48" t="str">
        <f t="shared" si="121"/>
        <v>1</v>
      </c>
      <c r="BC234" s="48" t="str">
        <f t="shared" si="121"/>
        <v>3</v>
      </c>
      <c r="BD234" s="57" t="str">
        <f t="shared" si="113"/>
        <v>8</v>
      </c>
      <c r="BE234" s="53" t="str">
        <f t="shared" si="114"/>
        <v>-</v>
      </c>
      <c r="BG234" s="7">
        <f t="shared" si="115"/>
        <v>116</v>
      </c>
      <c r="BH234" s="8">
        <f t="shared" si="116"/>
        <v>1</v>
      </c>
      <c r="BI234" s="7">
        <f>COUNTIF($BR$4:BR234, "&lt;&gt;-")</f>
        <v>54</v>
      </c>
      <c r="BJ234" s="21">
        <v>230</v>
      </c>
      <c r="BK234" s="27" t="str">
        <f t="shared" si="122"/>
        <v>2</v>
      </c>
      <c r="BL234" s="61" t="str">
        <f t="shared" si="120"/>
        <v>8</v>
      </c>
      <c r="BM234" s="61" t="str">
        <f t="shared" si="120"/>
        <v>1</v>
      </c>
      <c r="BN234" s="41" t="str">
        <f t="shared" si="120"/>
        <v>7</v>
      </c>
      <c r="BO234" s="48" t="str">
        <f t="shared" si="120"/>
        <v>4</v>
      </c>
      <c r="BP234" s="48" t="str">
        <f t="shared" si="120"/>
        <v>6</v>
      </c>
      <c r="BQ234" s="65" t="str">
        <f t="shared" si="117"/>
        <v>3</v>
      </c>
      <c r="BR234" s="53" t="str">
        <f t="shared" si="118"/>
        <v>-</v>
      </c>
      <c r="BS234" s="8" t="str">
        <f t="shared" si="119"/>
        <v>-</v>
      </c>
      <c r="BT234" s="9">
        <f>COUNTIF($BS$4:BS234, "&lt;&gt;-")</f>
        <v>11</v>
      </c>
    </row>
    <row r="235" spans="17:72" x14ac:dyDescent="0.25">
      <c r="Q235" s="7">
        <f t="shared" si="96"/>
        <v>39</v>
      </c>
      <c r="R235" s="8">
        <f t="shared" si="97"/>
        <v>4</v>
      </c>
      <c r="S235" s="14">
        <f>COUNTIF($X$4:X235, "&lt;&gt;-")</f>
        <v>128</v>
      </c>
      <c r="T235" s="21">
        <v>231</v>
      </c>
      <c r="U235" s="27" t="str">
        <f t="shared" si="98"/>
        <v>8</v>
      </c>
      <c r="V235" s="41" t="str">
        <f t="shared" si="98"/>
        <v>3</v>
      </c>
      <c r="W235" s="36" t="str">
        <f t="shared" si="99"/>
        <v>5</v>
      </c>
      <c r="X235" s="30" t="str">
        <f t="shared" si="100"/>
        <v>12467</v>
      </c>
      <c r="Z235" s="7">
        <f t="shared" si="101"/>
        <v>47</v>
      </c>
      <c r="AA235" s="8">
        <f t="shared" si="102"/>
        <v>2</v>
      </c>
      <c r="AB235" s="7">
        <f>COUNTIF($AH$4:AH235, "&lt;&gt;-")</f>
        <v>114</v>
      </c>
      <c r="AC235" s="21">
        <v>231</v>
      </c>
      <c r="AD235" s="47" t="str">
        <f t="shared" si="103"/>
        <v>3</v>
      </c>
      <c r="AE235" s="41" t="str">
        <f t="shared" si="103"/>
        <v>6</v>
      </c>
      <c r="AF235" s="48" t="str">
        <f t="shared" si="103"/>
        <v>2</v>
      </c>
      <c r="AG235" s="57" t="str">
        <f t="shared" si="104"/>
        <v>4</v>
      </c>
      <c r="AH235" s="53" t="str">
        <f t="shared" si="105"/>
        <v>-</v>
      </c>
      <c r="AJ235" s="7">
        <f t="shared" si="106"/>
        <v>58</v>
      </c>
      <c r="AK235" s="8">
        <f t="shared" si="107"/>
        <v>4</v>
      </c>
      <c r="AL235" s="7">
        <f>COUNTIF($AS$4:AS235, "&lt;&gt;-")</f>
        <v>89</v>
      </c>
      <c r="AM235" s="21">
        <v>231</v>
      </c>
      <c r="AN235" s="27" t="str">
        <f t="shared" si="108"/>
        <v>2</v>
      </c>
      <c r="AO235" s="61" t="str">
        <f t="shared" si="108"/>
        <v>5</v>
      </c>
      <c r="AP235" s="41" t="str">
        <f t="shared" si="108"/>
        <v>1</v>
      </c>
      <c r="AQ235" s="48" t="str">
        <f t="shared" si="108"/>
        <v>6</v>
      </c>
      <c r="AR235" s="57" t="str">
        <f t="shared" si="109"/>
        <v>8</v>
      </c>
      <c r="AS235" s="53" t="str">
        <f t="shared" si="110"/>
        <v>-</v>
      </c>
      <c r="AU235" s="7">
        <f t="shared" si="111"/>
        <v>78</v>
      </c>
      <c r="AV235" s="8">
        <f t="shared" si="112"/>
        <v>1</v>
      </c>
      <c r="AW235" s="7">
        <f>COUNTIF($BE$4:BE235, "&lt;&gt;-")</f>
        <v>60</v>
      </c>
      <c r="AX235" s="21">
        <v>231</v>
      </c>
      <c r="AY235" s="27" t="str">
        <f t="shared" si="121"/>
        <v>2</v>
      </c>
      <c r="AZ235" s="61" t="str">
        <f t="shared" si="121"/>
        <v>4</v>
      </c>
      <c r="BA235" s="41" t="str">
        <f t="shared" si="121"/>
        <v>6</v>
      </c>
      <c r="BB235" s="48" t="str">
        <f t="shared" si="121"/>
        <v>1</v>
      </c>
      <c r="BC235" s="48" t="str">
        <f t="shared" si="121"/>
        <v>5</v>
      </c>
      <c r="BD235" s="57" t="str">
        <f t="shared" si="113"/>
        <v>3</v>
      </c>
      <c r="BE235" s="53" t="str">
        <f t="shared" si="114"/>
        <v>-</v>
      </c>
      <c r="BG235" s="7">
        <f t="shared" si="115"/>
        <v>116</v>
      </c>
      <c r="BH235" s="8">
        <f t="shared" si="116"/>
        <v>2</v>
      </c>
      <c r="BI235" s="7">
        <f>COUNTIF($BR$4:BR235, "&lt;&gt;-")</f>
        <v>54</v>
      </c>
      <c r="BJ235" s="21">
        <v>231</v>
      </c>
      <c r="BK235" s="27" t="str">
        <f t="shared" si="122"/>
        <v>2</v>
      </c>
      <c r="BL235" s="61" t="str">
        <f t="shared" si="120"/>
        <v>8</v>
      </c>
      <c r="BM235" s="61" t="str">
        <f t="shared" si="120"/>
        <v>1</v>
      </c>
      <c r="BN235" s="41" t="str">
        <f t="shared" si="120"/>
        <v>7</v>
      </c>
      <c r="BO235" s="48" t="str">
        <f t="shared" si="120"/>
        <v>4</v>
      </c>
      <c r="BP235" s="48" t="str">
        <f t="shared" si="120"/>
        <v>6</v>
      </c>
      <c r="BQ235" s="65" t="str">
        <f t="shared" si="117"/>
        <v>5</v>
      </c>
      <c r="BR235" s="53" t="str">
        <f t="shared" si="118"/>
        <v>-</v>
      </c>
      <c r="BS235" s="8" t="str">
        <f t="shared" si="119"/>
        <v>-</v>
      </c>
      <c r="BT235" s="9">
        <f>COUNTIF($BS$4:BS235, "&lt;&gt;-")</f>
        <v>11</v>
      </c>
    </row>
    <row r="236" spans="17:72" x14ac:dyDescent="0.25">
      <c r="Q236" s="7">
        <f t="shared" si="96"/>
        <v>39</v>
      </c>
      <c r="R236" s="8">
        <f t="shared" si="97"/>
        <v>5</v>
      </c>
      <c r="S236" s="14">
        <f>COUNTIF($X$4:X236, "&lt;&gt;-")</f>
        <v>128</v>
      </c>
      <c r="T236" s="21">
        <v>232</v>
      </c>
      <c r="U236" s="27" t="str">
        <f t="shared" si="98"/>
        <v>8</v>
      </c>
      <c r="V236" s="41" t="str">
        <f t="shared" si="98"/>
        <v>3</v>
      </c>
      <c r="W236" s="36" t="str">
        <f t="shared" si="99"/>
        <v>6</v>
      </c>
      <c r="X236" s="30" t="str">
        <f t="shared" si="100"/>
        <v>-</v>
      </c>
      <c r="Z236" s="7">
        <f t="shared" si="101"/>
        <v>47</v>
      </c>
      <c r="AA236" s="8">
        <f t="shared" si="102"/>
        <v>3</v>
      </c>
      <c r="AB236" s="7">
        <f>COUNTIF($AH$4:AH236, "&lt;&gt;-")</f>
        <v>115</v>
      </c>
      <c r="AC236" s="21">
        <v>232</v>
      </c>
      <c r="AD236" s="47" t="str">
        <f t="shared" si="103"/>
        <v>3</v>
      </c>
      <c r="AE236" s="41" t="str">
        <f t="shared" si="103"/>
        <v>6</v>
      </c>
      <c r="AF236" s="48" t="str">
        <f t="shared" si="103"/>
        <v>2</v>
      </c>
      <c r="AG236" s="57" t="str">
        <f t="shared" si="104"/>
        <v>5</v>
      </c>
      <c r="AH236" s="53" t="str">
        <f t="shared" si="105"/>
        <v>1478</v>
      </c>
      <c r="AJ236" s="7">
        <f t="shared" si="106"/>
        <v>59</v>
      </c>
      <c r="AK236" s="8">
        <f t="shared" si="107"/>
        <v>1</v>
      </c>
      <c r="AL236" s="7">
        <f>COUNTIF($AS$4:AS236, "&lt;&gt;-")</f>
        <v>89</v>
      </c>
      <c r="AM236" s="21">
        <v>232</v>
      </c>
      <c r="AN236" s="27" t="str">
        <f t="shared" si="108"/>
        <v>2</v>
      </c>
      <c r="AO236" s="61" t="str">
        <f t="shared" si="108"/>
        <v>5</v>
      </c>
      <c r="AP236" s="41" t="str">
        <f t="shared" si="108"/>
        <v>1</v>
      </c>
      <c r="AQ236" s="48" t="str">
        <f t="shared" si="108"/>
        <v>8</v>
      </c>
      <c r="AR236" s="57" t="str">
        <f t="shared" si="109"/>
        <v>3</v>
      </c>
      <c r="AS236" s="53" t="str">
        <f t="shared" si="110"/>
        <v>-</v>
      </c>
      <c r="AU236" s="7">
        <f t="shared" si="111"/>
        <v>78</v>
      </c>
      <c r="AV236" s="8">
        <f t="shared" si="112"/>
        <v>2</v>
      </c>
      <c r="AW236" s="7">
        <f>COUNTIF($BE$4:BE236, "&lt;&gt;-")</f>
        <v>60</v>
      </c>
      <c r="AX236" s="21">
        <v>232</v>
      </c>
      <c r="AY236" s="27" t="str">
        <f t="shared" si="121"/>
        <v>2</v>
      </c>
      <c r="AZ236" s="61" t="str">
        <f t="shared" si="121"/>
        <v>4</v>
      </c>
      <c r="BA236" s="41" t="str">
        <f t="shared" si="121"/>
        <v>6</v>
      </c>
      <c r="BB236" s="48" t="str">
        <f t="shared" si="121"/>
        <v>1</v>
      </c>
      <c r="BC236" s="48" t="str">
        <f t="shared" si="121"/>
        <v>5</v>
      </c>
      <c r="BD236" s="57" t="str">
        <f t="shared" si="113"/>
        <v>7</v>
      </c>
      <c r="BE236" s="53" t="str">
        <f t="shared" si="114"/>
        <v>-</v>
      </c>
      <c r="BG236" s="7">
        <f t="shared" si="115"/>
        <v>117</v>
      </c>
      <c r="BH236" s="8">
        <f t="shared" si="116"/>
        <v>1</v>
      </c>
      <c r="BI236" s="7">
        <f>COUNTIF($BR$4:BR236, "&lt;&gt;-")</f>
        <v>54</v>
      </c>
      <c r="BJ236" s="21">
        <v>232</v>
      </c>
      <c r="BK236" s="27" t="str">
        <f t="shared" si="122"/>
        <v>2</v>
      </c>
      <c r="BL236" s="61" t="str">
        <f t="shared" si="120"/>
        <v>8</v>
      </c>
      <c r="BM236" s="61" t="str">
        <f t="shared" si="120"/>
        <v>3</v>
      </c>
      <c r="BN236" s="41" t="str">
        <f t="shared" si="120"/>
        <v>1</v>
      </c>
      <c r="BO236" s="48" t="str">
        <f t="shared" si="120"/>
        <v>7</v>
      </c>
      <c r="BP236" s="48" t="str">
        <f t="shared" si="120"/>
        <v>5</v>
      </c>
      <c r="BQ236" s="65" t="str">
        <f t="shared" si="117"/>
        <v>4</v>
      </c>
      <c r="BR236" s="53" t="str">
        <f t="shared" si="118"/>
        <v>-</v>
      </c>
      <c r="BS236" s="8" t="str">
        <f t="shared" si="119"/>
        <v>-</v>
      </c>
      <c r="BT236" s="9">
        <f>COUNTIF($BS$4:BS236, "&lt;&gt;-")</f>
        <v>11</v>
      </c>
    </row>
    <row r="237" spans="17:72" x14ac:dyDescent="0.25">
      <c r="Q237" s="7">
        <f t="shared" si="96"/>
        <v>39</v>
      </c>
      <c r="R237" s="8">
        <f t="shared" si="97"/>
        <v>6</v>
      </c>
      <c r="S237" s="14">
        <f>COUNTIF($X$4:X237, "&lt;&gt;-")</f>
        <v>129</v>
      </c>
      <c r="T237" s="21">
        <v>233</v>
      </c>
      <c r="U237" s="27" t="str">
        <f t="shared" si="98"/>
        <v>8</v>
      </c>
      <c r="V237" s="41" t="str">
        <f t="shared" si="98"/>
        <v>3</v>
      </c>
      <c r="W237" s="36" t="str">
        <f t="shared" si="99"/>
        <v>7</v>
      </c>
      <c r="X237" s="30" t="str">
        <f t="shared" si="100"/>
        <v>12456</v>
      </c>
      <c r="Z237" s="7">
        <f t="shared" si="101"/>
        <v>47</v>
      </c>
      <c r="AA237" s="8">
        <f t="shared" si="102"/>
        <v>4</v>
      </c>
      <c r="AB237" s="7">
        <f>COUNTIF($AH$4:AH237, "&lt;&gt;-")</f>
        <v>116</v>
      </c>
      <c r="AC237" s="21">
        <v>233</v>
      </c>
      <c r="AD237" s="47" t="str">
        <f t="shared" si="103"/>
        <v>3</v>
      </c>
      <c r="AE237" s="41" t="str">
        <f t="shared" si="103"/>
        <v>6</v>
      </c>
      <c r="AF237" s="48" t="str">
        <f t="shared" si="103"/>
        <v>2</v>
      </c>
      <c r="AG237" s="57" t="str">
        <f t="shared" si="104"/>
        <v>7</v>
      </c>
      <c r="AH237" s="53" t="str">
        <f t="shared" si="105"/>
        <v>1458</v>
      </c>
      <c r="AJ237" s="7">
        <f t="shared" si="106"/>
        <v>59</v>
      </c>
      <c r="AK237" s="8">
        <f t="shared" si="107"/>
        <v>2</v>
      </c>
      <c r="AL237" s="7">
        <f>COUNTIF($AS$4:AS237, "&lt;&gt;-")</f>
        <v>90</v>
      </c>
      <c r="AM237" s="21">
        <v>233</v>
      </c>
      <c r="AN237" s="27" t="str">
        <f t="shared" si="108"/>
        <v>2</v>
      </c>
      <c r="AO237" s="61" t="str">
        <f t="shared" si="108"/>
        <v>5</v>
      </c>
      <c r="AP237" s="41" t="str">
        <f t="shared" si="108"/>
        <v>1</v>
      </c>
      <c r="AQ237" s="48" t="str">
        <f t="shared" si="108"/>
        <v>8</v>
      </c>
      <c r="AR237" s="57" t="str">
        <f t="shared" si="109"/>
        <v>4</v>
      </c>
      <c r="AS237" s="53" t="str">
        <f t="shared" si="110"/>
        <v>367</v>
      </c>
      <c r="AU237" s="7">
        <f t="shared" si="111"/>
        <v>78</v>
      </c>
      <c r="AV237" s="8">
        <f t="shared" si="112"/>
        <v>3</v>
      </c>
      <c r="AW237" s="7">
        <f>COUNTIF($BE$4:BE237, "&lt;&gt;-")</f>
        <v>60</v>
      </c>
      <c r="AX237" s="21">
        <v>233</v>
      </c>
      <c r="AY237" s="27" t="str">
        <f t="shared" si="121"/>
        <v>2</v>
      </c>
      <c r="AZ237" s="61" t="str">
        <f t="shared" si="121"/>
        <v>4</v>
      </c>
      <c r="BA237" s="41" t="str">
        <f t="shared" si="121"/>
        <v>6</v>
      </c>
      <c r="BB237" s="48" t="str">
        <f t="shared" si="121"/>
        <v>1</v>
      </c>
      <c r="BC237" s="48" t="str">
        <f t="shared" si="121"/>
        <v>5</v>
      </c>
      <c r="BD237" s="57" t="str">
        <f t="shared" si="113"/>
        <v>8</v>
      </c>
      <c r="BE237" s="53" t="str">
        <f t="shared" si="114"/>
        <v>-</v>
      </c>
      <c r="BG237" s="7">
        <f t="shared" si="115"/>
        <v>117</v>
      </c>
      <c r="BH237" s="8">
        <f t="shared" si="116"/>
        <v>2</v>
      </c>
      <c r="BI237" s="7">
        <f>COUNTIF($BR$4:BR237, "&lt;&gt;-")</f>
        <v>54</v>
      </c>
      <c r="BJ237" s="21">
        <v>233</v>
      </c>
      <c r="BK237" s="27" t="str">
        <f t="shared" si="122"/>
        <v>2</v>
      </c>
      <c r="BL237" s="61" t="str">
        <f t="shared" si="120"/>
        <v>8</v>
      </c>
      <c r="BM237" s="61" t="str">
        <f t="shared" si="120"/>
        <v>3</v>
      </c>
      <c r="BN237" s="41" t="str">
        <f t="shared" si="120"/>
        <v>1</v>
      </c>
      <c r="BO237" s="48" t="str">
        <f t="shared" si="120"/>
        <v>7</v>
      </c>
      <c r="BP237" s="48" t="str">
        <f t="shared" si="120"/>
        <v>5</v>
      </c>
      <c r="BQ237" s="65" t="str">
        <f t="shared" si="117"/>
        <v>6</v>
      </c>
      <c r="BR237" s="53" t="str">
        <f t="shared" si="118"/>
        <v>-</v>
      </c>
      <c r="BS237" s="8" t="str">
        <f t="shared" si="119"/>
        <v>-</v>
      </c>
      <c r="BT237" s="9">
        <f>COUNTIF($BS$4:BS237, "&lt;&gt;-")</f>
        <v>11</v>
      </c>
    </row>
    <row r="238" spans="17:72" x14ac:dyDescent="0.25">
      <c r="Q238" s="7">
        <f t="shared" si="96"/>
        <v>40</v>
      </c>
      <c r="R238" s="8">
        <f t="shared" si="97"/>
        <v>1</v>
      </c>
      <c r="S238" s="14">
        <f>COUNTIF($X$4:X238, "&lt;&gt;-")</f>
        <v>130</v>
      </c>
      <c r="T238" s="21">
        <v>234</v>
      </c>
      <c r="U238" s="27" t="str">
        <f t="shared" si="98"/>
        <v>8</v>
      </c>
      <c r="V238" s="41" t="str">
        <f t="shared" si="98"/>
        <v>4</v>
      </c>
      <c r="W238" s="36" t="str">
        <f t="shared" si="99"/>
        <v>1</v>
      </c>
      <c r="X238" s="30" t="str">
        <f t="shared" si="100"/>
        <v>23567</v>
      </c>
      <c r="Z238" s="7">
        <f t="shared" si="101"/>
        <v>47</v>
      </c>
      <c r="AA238" s="8">
        <f t="shared" si="102"/>
        <v>5</v>
      </c>
      <c r="AB238" s="7">
        <f>COUNTIF($AH$4:AH238, "&lt;&gt;-")</f>
        <v>116</v>
      </c>
      <c r="AC238" s="21">
        <v>234</v>
      </c>
      <c r="AD238" s="47" t="str">
        <f t="shared" si="103"/>
        <v>3</v>
      </c>
      <c r="AE238" s="41" t="str">
        <f t="shared" si="103"/>
        <v>6</v>
      </c>
      <c r="AF238" s="48" t="str">
        <f t="shared" si="103"/>
        <v>2</v>
      </c>
      <c r="AG238" s="57" t="str">
        <f t="shared" si="104"/>
        <v>8</v>
      </c>
      <c r="AH238" s="53" t="str">
        <f t="shared" si="105"/>
        <v>-</v>
      </c>
      <c r="AJ238" s="7">
        <f t="shared" si="106"/>
        <v>59</v>
      </c>
      <c r="AK238" s="8">
        <f t="shared" si="107"/>
        <v>3</v>
      </c>
      <c r="AL238" s="7">
        <f>COUNTIF($AS$4:AS238, "&lt;&gt;-")</f>
        <v>90</v>
      </c>
      <c r="AM238" s="21">
        <v>234</v>
      </c>
      <c r="AN238" s="27" t="str">
        <f t="shared" si="108"/>
        <v>2</v>
      </c>
      <c r="AO238" s="61" t="str">
        <f t="shared" si="108"/>
        <v>5</v>
      </c>
      <c r="AP238" s="41" t="str">
        <f t="shared" si="108"/>
        <v>1</v>
      </c>
      <c r="AQ238" s="48" t="str">
        <f t="shared" si="108"/>
        <v>8</v>
      </c>
      <c r="AR238" s="57" t="str">
        <f t="shared" si="109"/>
        <v>6</v>
      </c>
      <c r="AS238" s="53" t="str">
        <f t="shared" si="110"/>
        <v>-</v>
      </c>
      <c r="AU238" s="7">
        <f t="shared" si="111"/>
        <v>79</v>
      </c>
      <c r="AV238" s="8">
        <f t="shared" si="112"/>
        <v>1</v>
      </c>
      <c r="AW238" s="7">
        <f>COUNTIF($BE$4:BE238, "&lt;&gt;-")</f>
        <v>60</v>
      </c>
      <c r="AX238" s="21">
        <v>234</v>
      </c>
      <c r="AY238" s="27" t="str">
        <f t="shared" si="121"/>
        <v>2</v>
      </c>
      <c r="AZ238" s="61" t="str">
        <f t="shared" si="121"/>
        <v>4</v>
      </c>
      <c r="BA238" s="41" t="str">
        <f t="shared" si="121"/>
        <v>6</v>
      </c>
      <c r="BB238" s="48" t="str">
        <f t="shared" si="121"/>
        <v>3</v>
      </c>
      <c r="BC238" s="48" t="str">
        <f t="shared" si="121"/>
        <v>5</v>
      </c>
      <c r="BD238" s="57" t="str">
        <f t="shared" si="113"/>
        <v>1</v>
      </c>
      <c r="BE238" s="53" t="str">
        <f t="shared" si="114"/>
        <v>-</v>
      </c>
      <c r="BG238" s="7">
        <f t="shared" si="115"/>
        <v>118</v>
      </c>
      <c r="BH238" s="8">
        <f t="shared" si="116"/>
        <v>1</v>
      </c>
      <c r="BI238" s="7">
        <f>COUNTIF($BR$4:BR238, "&lt;&gt;-")</f>
        <v>55</v>
      </c>
      <c r="BJ238" s="21">
        <v>234</v>
      </c>
      <c r="BK238" s="27" t="str">
        <f t="shared" si="122"/>
        <v>2</v>
      </c>
      <c r="BL238" s="61" t="str">
        <f t="shared" si="120"/>
        <v>8</v>
      </c>
      <c r="BM238" s="61" t="str">
        <f t="shared" si="120"/>
        <v>3</v>
      </c>
      <c r="BN238" s="41" t="str">
        <f t="shared" si="120"/>
        <v>7</v>
      </c>
      <c r="BO238" s="48" t="str">
        <f t="shared" si="120"/>
        <v>4</v>
      </c>
      <c r="BP238" s="48" t="str">
        <f t="shared" si="120"/>
        <v>1</v>
      </c>
      <c r="BQ238" s="65" t="str">
        <f t="shared" si="117"/>
        <v>5</v>
      </c>
      <c r="BR238" s="53" t="str">
        <f t="shared" si="118"/>
        <v>6</v>
      </c>
      <c r="BS238" s="8" t="str">
        <f t="shared" si="119"/>
        <v>-</v>
      </c>
      <c r="BT238" s="9">
        <f>COUNTIF($BS$4:BS238, "&lt;&gt;-")</f>
        <v>11</v>
      </c>
    </row>
    <row r="239" spans="17:72" x14ac:dyDescent="0.25">
      <c r="Q239" s="7">
        <f t="shared" si="96"/>
        <v>40</v>
      </c>
      <c r="R239" s="8">
        <f t="shared" si="97"/>
        <v>2</v>
      </c>
      <c r="S239" s="14">
        <f>COUNTIF($X$4:X239, "&lt;&gt;-")</f>
        <v>131</v>
      </c>
      <c r="T239" s="21">
        <v>235</v>
      </c>
      <c r="U239" s="27" t="str">
        <f t="shared" si="98"/>
        <v>8</v>
      </c>
      <c r="V239" s="41" t="str">
        <f t="shared" si="98"/>
        <v>4</v>
      </c>
      <c r="W239" s="36" t="str">
        <f t="shared" si="99"/>
        <v>2</v>
      </c>
      <c r="X239" s="30" t="str">
        <f t="shared" si="100"/>
        <v>13567</v>
      </c>
      <c r="Z239" s="7">
        <f t="shared" si="101"/>
        <v>48</v>
      </c>
      <c r="AA239" s="8">
        <f t="shared" si="102"/>
        <v>1</v>
      </c>
      <c r="AB239" s="7">
        <f>COUNTIF($AH$4:AH239, "&lt;&gt;-")</f>
        <v>117</v>
      </c>
      <c r="AC239" s="21">
        <v>235</v>
      </c>
      <c r="AD239" s="47" t="str">
        <f t="shared" si="103"/>
        <v>3</v>
      </c>
      <c r="AE239" s="41" t="str">
        <f t="shared" si="103"/>
        <v>6</v>
      </c>
      <c r="AF239" s="48" t="str">
        <f t="shared" si="103"/>
        <v>4</v>
      </c>
      <c r="AG239" s="57" t="str">
        <f t="shared" si="104"/>
        <v>1</v>
      </c>
      <c r="AH239" s="53" t="str">
        <f t="shared" si="105"/>
        <v>2578</v>
      </c>
      <c r="AJ239" s="7">
        <f t="shared" si="106"/>
        <v>59</v>
      </c>
      <c r="AK239" s="8">
        <f t="shared" si="107"/>
        <v>4</v>
      </c>
      <c r="AL239" s="7">
        <f>COUNTIF($AS$4:AS239, "&lt;&gt;-")</f>
        <v>90</v>
      </c>
      <c r="AM239" s="21">
        <v>235</v>
      </c>
      <c r="AN239" s="27" t="str">
        <f t="shared" si="108"/>
        <v>2</v>
      </c>
      <c r="AO239" s="61" t="str">
        <f t="shared" si="108"/>
        <v>5</v>
      </c>
      <c r="AP239" s="41" t="str">
        <f t="shared" si="108"/>
        <v>1</v>
      </c>
      <c r="AQ239" s="48" t="str">
        <f t="shared" si="108"/>
        <v>8</v>
      </c>
      <c r="AR239" s="57" t="str">
        <f t="shared" si="109"/>
        <v>7</v>
      </c>
      <c r="AS239" s="53" t="str">
        <f t="shared" si="110"/>
        <v>-</v>
      </c>
      <c r="AU239" s="7">
        <f t="shared" si="111"/>
        <v>79</v>
      </c>
      <c r="AV239" s="8">
        <f t="shared" si="112"/>
        <v>2</v>
      </c>
      <c r="AW239" s="7">
        <f>COUNTIF($BE$4:BE239, "&lt;&gt;-")</f>
        <v>60</v>
      </c>
      <c r="AX239" s="21">
        <v>235</v>
      </c>
      <c r="AY239" s="27" t="str">
        <f t="shared" si="121"/>
        <v>2</v>
      </c>
      <c r="AZ239" s="61" t="str">
        <f t="shared" si="121"/>
        <v>4</v>
      </c>
      <c r="BA239" s="41" t="str">
        <f t="shared" si="121"/>
        <v>6</v>
      </c>
      <c r="BB239" s="48" t="str">
        <f t="shared" si="121"/>
        <v>3</v>
      </c>
      <c r="BC239" s="48" t="str">
        <f t="shared" si="121"/>
        <v>5</v>
      </c>
      <c r="BD239" s="57" t="str">
        <f t="shared" si="113"/>
        <v>7</v>
      </c>
      <c r="BE239" s="53" t="str">
        <f t="shared" si="114"/>
        <v>-</v>
      </c>
      <c r="BG239" s="7">
        <f t="shared" si="115"/>
        <v>118</v>
      </c>
      <c r="BH239" s="8">
        <f t="shared" si="116"/>
        <v>2</v>
      </c>
      <c r="BI239" s="7">
        <f>COUNTIF($BR$4:BR239, "&lt;&gt;-")</f>
        <v>55</v>
      </c>
      <c r="BJ239" s="21">
        <v>235</v>
      </c>
      <c r="BK239" s="27" t="str">
        <f t="shared" si="122"/>
        <v>2</v>
      </c>
      <c r="BL239" s="61" t="str">
        <f t="shared" si="120"/>
        <v>8</v>
      </c>
      <c r="BM239" s="61" t="str">
        <f t="shared" si="120"/>
        <v>3</v>
      </c>
      <c r="BN239" s="41" t="str">
        <f t="shared" si="120"/>
        <v>7</v>
      </c>
      <c r="BO239" s="48" t="str">
        <f t="shared" si="120"/>
        <v>4</v>
      </c>
      <c r="BP239" s="48" t="str">
        <f t="shared" si="120"/>
        <v>1</v>
      </c>
      <c r="BQ239" s="65" t="str">
        <f t="shared" si="117"/>
        <v>6</v>
      </c>
      <c r="BR239" s="53" t="str">
        <f t="shared" si="118"/>
        <v>-</v>
      </c>
      <c r="BS239" s="8" t="str">
        <f t="shared" si="119"/>
        <v>-</v>
      </c>
      <c r="BT239" s="9">
        <f>COUNTIF($BS$4:BS239, "&lt;&gt;-")</f>
        <v>11</v>
      </c>
    </row>
    <row r="240" spans="17:72" x14ac:dyDescent="0.25">
      <c r="Q240" s="7">
        <f t="shared" si="96"/>
        <v>40</v>
      </c>
      <c r="R240" s="8">
        <f t="shared" si="97"/>
        <v>3</v>
      </c>
      <c r="S240" s="14">
        <f>COUNTIF($X$4:X240, "&lt;&gt;-")</f>
        <v>131</v>
      </c>
      <c r="T240" s="21">
        <v>236</v>
      </c>
      <c r="U240" s="27" t="str">
        <f t="shared" si="98"/>
        <v>8</v>
      </c>
      <c r="V240" s="41" t="str">
        <f t="shared" si="98"/>
        <v>4</v>
      </c>
      <c r="W240" s="36" t="str">
        <f t="shared" si="99"/>
        <v>3</v>
      </c>
      <c r="X240" s="30" t="str">
        <f t="shared" si="100"/>
        <v>-</v>
      </c>
      <c r="Z240" s="7">
        <f t="shared" si="101"/>
        <v>48</v>
      </c>
      <c r="AA240" s="8">
        <f t="shared" si="102"/>
        <v>2</v>
      </c>
      <c r="AB240" s="7">
        <f>COUNTIF($AH$4:AH240, "&lt;&gt;-")</f>
        <v>118</v>
      </c>
      <c r="AC240" s="21">
        <v>236</v>
      </c>
      <c r="AD240" s="47" t="str">
        <f t="shared" si="103"/>
        <v>3</v>
      </c>
      <c r="AE240" s="41" t="str">
        <f t="shared" si="103"/>
        <v>6</v>
      </c>
      <c r="AF240" s="48" t="str">
        <f t="shared" si="103"/>
        <v>4</v>
      </c>
      <c r="AG240" s="57" t="str">
        <f t="shared" si="104"/>
        <v>2</v>
      </c>
      <c r="AH240" s="53" t="str">
        <f t="shared" si="105"/>
        <v>1578</v>
      </c>
      <c r="AJ240" s="7">
        <f t="shared" si="106"/>
        <v>60</v>
      </c>
      <c r="AK240" s="8">
        <f t="shared" si="107"/>
        <v>1</v>
      </c>
      <c r="AL240" s="7">
        <f>COUNTIF($AS$4:AS240, "&lt;&gt;-")</f>
        <v>91</v>
      </c>
      <c r="AM240" s="21">
        <v>236</v>
      </c>
      <c r="AN240" s="27" t="str">
        <f t="shared" si="108"/>
        <v>2</v>
      </c>
      <c r="AO240" s="61" t="str">
        <f t="shared" si="108"/>
        <v>5</v>
      </c>
      <c r="AP240" s="41" t="str">
        <f t="shared" si="108"/>
        <v>3</v>
      </c>
      <c r="AQ240" s="48" t="str">
        <f t="shared" si="108"/>
        <v>1</v>
      </c>
      <c r="AR240" s="57" t="str">
        <f t="shared" si="109"/>
        <v>4</v>
      </c>
      <c r="AS240" s="53" t="str">
        <f t="shared" si="110"/>
        <v>678</v>
      </c>
      <c r="AU240" s="7">
        <f t="shared" si="111"/>
        <v>79</v>
      </c>
      <c r="AV240" s="8">
        <f t="shared" si="112"/>
        <v>3</v>
      </c>
      <c r="AW240" s="7">
        <f>COUNTIF($BE$4:BE240, "&lt;&gt;-")</f>
        <v>60</v>
      </c>
      <c r="AX240" s="21">
        <v>236</v>
      </c>
      <c r="AY240" s="27" t="str">
        <f t="shared" si="121"/>
        <v>2</v>
      </c>
      <c r="AZ240" s="61" t="str">
        <f t="shared" si="121"/>
        <v>4</v>
      </c>
      <c r="BA240" s="41" t="str">
        <f t="shared" si="121"/>
        <v>6</v>
      </c>
      <c r="BB240" s="48" t="str">
        <f t="shared" si="121"/>
        <v>3</v>
      </c>
      <c r="BC240" s="48" t="str">
        <f t="shared" si="121"/>
        <v>5</v>
      </c>
      <c r="BD240" s="57" t="str">
        <f t="shared" si="113"/>
        <v>8</v>
      </c>
      <c r="BE240" s="53" t="str">
        <f t="shared" si="114"/>
        <v>-</v>
      </c>
      <c r="BG240" s="7">
        <f t="shared" si="115"/>
        <v>119</v>
      </c>
      <c r="BH240" s="8">
        <f t="shared" si="116"/>
        <v>1</v>
      </c>
      <c r="BI240" s="7">
        <f>COUNTIF($BR$4:BR240, "&lt;&gt;-")</f>
        <v>55</v>
      </c>
      <c r="BJ240" s="21">
        <v>236</v>
      </c>
      <c r="BK240" s="27" t="str">
        <f t="shared" si="122"/>
        <v>2</v>
      </c>
      <c r="BL240" s="61" t="str">
        <f t="shared" si="120"/>
        <v>8</v>
      </c>
      <c r="BM240" s="61" t="str">
        <f t="shared" si="120"/>
        <v>5</v>
      </c>
      <c r="BN240" s="41" t="str">
        <f t="shared" si="120"/>
        <v>1</v>
      </c>
      <c r="BO240" s="48" t="str">
        <f t="shared" si="120"/>
        <v>4</v>
      </c>
      <c r="BP240" s="48" t="str">
        <f t="shared" si="120"/>
        <v>6</v>
      </c>
      <c r="BQ240" s="65" t="str">
        <f t="shared" si="117"/>
        <v>3</v>
      </c>
      <c r="BR240" s="53" t="str">
        <f t="shared" si="118"/>
        <v>-</v>
      </c>
      <c r="BS240" s="8" t="str">
        <f t="shared" si="119"/>
        <v>-</v>
      </c>
      <c r="BT240" s="9">
        <f>COUNTIF($BS$4:BS240, "&lt;&gt;-")</f>
        <v>11</v>
      </c>
    </row>
    <row r="241" spans="17:72" x14ac:dyDescent="0.25">
      <c r="Q241" s="7">
        <f t="shared" si="96"/>
        <v>40</v>
      </c>
      <c r="R241" s="8">
        <f t="shared" si="97"/>
        <v>4</v>
      </c>
      <c r="S241" s="14">
        <f>COUNTIF($X$4:X241, "&lt;&gt;-")</f>
        <v>131</v>
      </c>
      <c r="T241" s="21">
        <v>237</v>
      </c>
      <c r="U241" s="27" t="str">
        <f t="shared" si="98"/>
        <v>8</v>
      </c>
      <c r="V241" s="41" t="str">
        <f t="shared" si="98"/>
        <v>4</v>
      </c>
      <c r="W241" s="36" t="str">
        <f t="shared" si="99"/>
        <v>5</v>
      </c>
      <c r="X241" s="30" t="str">
        <f t="shared" si="100"/>
        <v>-</v>
      </c>
      <c r="Z241" s="7">
        <f t="shared" si="101"/>
        <v>48</v>
      </c>
      <c r="AA241" s="8">
        <f t="shared" si="102"/>
        <v>3</v>
      </c>
      <c r="AB241" s="7">
        <f>COUNTIF($AH$4:AH241, "&lt;&gt;-")</f>
        <v>118</v>
      </c>
      <c r="AC241" s="21">
        <v>237</v>
      </c>
      <c r="AD241" s="47" t="str">
        <f t="shared" si="103"/>
        <v>3</v>
      </c>
      <c r="AE241" s="41" t="str">
        <f t="shared" si="103"/>
        <v>6</v>
      </c>
      <c r="AF241" s="48" t="str">
        <f t="shared" si="103"/>
        <v>4</v>
      </c>
      <c r="AG241" s="57" t="str">
        <f t="shared" si="104"/>
        <v>5</v>
      </c>
      <c r="AH241" s="53" t="str">
        <f t="shared" si="105"/>
        <v>-</v>
      </c>
      <c r="AJ241" s="7">
        <f t="shared" si="106"/>
        <v>60</v>
      </c>
      <c r="AK241" s="8">
        <f t="shared" si="107"/>
        <v>2</v>
      </c>
      <c r="AL241" s="7">
        <f>COUNTIF($AS$4:AS241, "&lt;&gt;-")</f>
        <v>91</v>
      </c>
      <c r="AM241" s="21">
        <v>237</v>
      </c>
      <c r="AN241" s="27" t="str">
        <f t="shared" si="108"/>
        <v>2</v>
      </c>
      <c r="AO241" s="61" t="str">
        <f t="shared" si="108"/>
        <v>5</v>
      </c>
      <c r="AP241" s="41" t="str">
        <f t="shared" si="108"/>
        <v>3</v>
      </c>
      <c r="AQ241" s="48" t="str">
        <f t="shared" si="108"/>
        <v>1</v>
      </c>
      <c r="AR241" s="57" t="str">
        <f t="shared" si="109"/>
        <v>6</v>
      </c>
      <c r="AS241" s="53" t="str">
        <f t="shared" si="110"/>
        <v>-</v>
      </c>
      <c r="AU241" s="7">
        <f t="shared" si="111"/>
        <v>80</v>
      </c>
      <c r="AV241" s="8">
        <f t="shared" si="112"/>
        <v>1</v>
      </c>
      <c r="AW241" s="7">
        <f>COUNTIF($BE$4:BE241, "&lt;&gt;-")</f>
        <v>61</v>
      </c>
      <c r="AX241" s="21">
        <v>237</v>
      </c>
      <c r="AY241" s="27" t="str">
        <f t="shared" si="121"/>
        <v>2</v>
      </c>
      <c r="AZ241" s="61" t="str">
        <f t="shared" si="121"/>
        <v>4</v>
      </c>
      <c r="BA241" s="41" t="str">
        <f t="shared" si="121"/>
        <v>6</v>
      </c>
      <c r="BB241" s="48" t="str">
        <f t="shared" si="121"/>
        <v>8</v>
      </c>
      <c r="BC241" s="48" t="str">
        <f t="shared" si="121"/>
        <v>3</v>
      </c>
      <c r="BD241" s="57" t="str">
        <f t="shared" si="113"/>
        <v>1</v>
      </c>
      <c r="BE241" s="53" t="str">
        <f t="shared" si="114"/>
        <v>57</v>
      </c>
      <c r="BG241" s="7">
        <f t="shared" si="115"/>
        <v>119</v>
      </c>
      <c r="BH241" s="8">
        <f t="shared" si="116"/>
        <v>2</v>
      </c>
      <c r="BI241" s="7">
        <f>COUNTIF($BR$4:BR241, "&lt;&gt;-")</f>
        <v>55</v>
      </c>
      <c r="BJ241" s="21">
        <v>237</v>
      </c>
      <c r="BK241" s="27" t="str">
        <f t="shared" si="122"/>
        <v>2</v>
      </c>
      <c r="BL241" s="61" t="str">
        <f t="shared" si="120"/>
        <v>8</v>
      </c>
      <c r="BM241" s="61" t="str">
        <f t="shared" si="120"/>
        <v>5</v>
      </c>
      <c r="BN241" s="41" t="str">
        <f t="shared" si="120"/>
        <v>1</v>
      </c>
      <c r="BO241" s="48" t="str">
        <f t="shared" si="120"/>
        <v>4</v>
      </c>
      <c r="BP241" s="48" t="str">
        <f t="shared" si="120"/>
        <v>6</v>
      </c>
      <c r="BQ241" s="65" t="str">
        <f t="shared" si="117"/>
        <v>7</v>
      </c>
      <c r="BR241" s="53" t="str">
        <f t="shared" si="118"/>
        <v>-</v>
      </c>
      <c r="BS241" s="8" t="str">
        <f t="shared" si="119"/>
        <v>-</v>
      </c>
      <c r="BT241" s="9">
        <f>COUNTIF($BS$4:BS241, "&lt;&gt;-")</f>
        <v>11</v>
      </c>
    </row>
    <row r="242" spans="17:72" x14ac:dyDescent="0.25">
      <c r="Q242" s="7">
        <f t="shared" si="96"/>
        <v>40</v>
      </c>
      <c r="R242" s="8">
        <f t="shared" si="97"/>
        <v>5</v>
      </c>
      <c r="S242" s="14">
        <f>COUNTIF($X$4:X242, "&lt;&gt;-")</f>
        <v>131</v>
      </c>
      <c r="T242" s="21">
        <v>238</v>
      </c>
      <c r="U242" s="27" t="str">
        <f t="shared" si="98"/>
        <v>8</v>
      </c>
      <c r="V242" s="41" t="str">
        <f t="shared" si="98"/>
        <v>4</v>
      </c>
      <c r="W242" s="36" t="str">
        <f t="shared" si="99"/>
        <v>6</v>
      </c>
      <c r="X242" s="30" t="str">
        <f t="shared" si="100"/>
        <v>-</v>
      </c>
      <c r="Z242" s="7">
        <f t="shared" si="101"/>
        <v>48</v>
      </c>
      <c r="AA242" s="8">
        <f t="shared" si="102"/>
        <v>4</v>
      </c>
      <c r="AB242" s="7">
        <f>COUNTIF($AH$4:AH242, "&lt;&gt;-")</f>
        <v>119</v>
      </c>
      <c r="AC242" s="21">
        <v>238</v>
      </c>
      <c r="AD242" s="47" t="str">
        <f t="shared" si="103"/>
        <v>3</v>
      </c>
      <c r="AE242" s="41" t="str">
        <f t="shared" si="103"/>
        <v>6</v>
      </c>
      <c r="AF242" s="48" t="str">
        <f t="shared" si="103"/>
        <v>4</v>
      </c>
      <c r="AG242" s="57" t="str">
        <f t="shared" si="104"/>
        <v>7</v>
      </c>
      <c r="AH242" s="53" t="str">
        <f t="shared" si="105"/>
        <v>1258</v>
      </c>
      <c r="AJ242" s="7">
        <f t="shared" si="106"/>
        <v>60</v>
      </c>
      <c r="AK242" s="8">
        <f t="shared" si="107"/>
        <v>3</v>
      </c>
      <c r="AL242" s="7">
        <f>COUNTIF($AS$4:AS242, "&lt;&gt;-")</f>
        <v>92</v>
      </c>
      <c r="AM242" s="21">
        <v>238</v>
      </c>
      <c r="AN242" s="27" t="str">
        <f t="shared" si="108"/>
        <v>2</v>
      </c>
      <c r="AO242" s="61" t="str">
        <f t="shared" si="108"/>
        <v>5</v>
      </c>
      <c r="AP242" s="41" t="str">
        <f t="shared" si="108"/>
        <v>3</v>
      </c>
      <c r="AQ242" s="48" t="str">
        <f t="shared" si="108"/>
        <v>1</v>
      </c>
      <c r="AR242" s="57" t="str">
        <f t="shared" si="109"/>
        <v>7</v>
      </c>
      <c r="AS242" s="53" t="str">
        <f t="shared" si="110"/>
        <v>468</v>
      </c>
      <c r="AU242" s="7">
        <f t="shared" si="111"/>
        <v>80</v>
      </c>
      <c r="AV242" s="8">
        <f t="shared" si="112"/>
        <v>2</v>
      </c>
      <c r="AW242" s="7">
        <f>COUNTIF($BE$4:BE242, "&lt;&gt;-")</f>
        <v>62</v>
      </c>
      <c r="AX242" s="21">
        <v>238</v>
      </c>
      <c r="AY242" s="27" t="str">
        <f t="shared" si="121"/>
        <v>2</v>
      </c>
      <c r="AZ242" s="61" t="str">
        <f t="shared" si="121"/>
        <v>4</v>
      </c>
      <c r="BA242" s="41" t="str">
        <f t="shared" si="121"/>
        <v>6</v>
      </c>
      <c r="BB242" s="48" t="str">
        <f t="shared" si="121"/>
        <v>8</v>
      </c>
      <c r="BC242" s="48" t="str">
        <f t="shared" si="121"/>
        <v>3</v>
      </c>
      <c r="BD242" s="57" t="str">
        <f t="shared" si="113"/>
        <v>5</v>
      </c>
      <c r="BE242" s="53" t="str">
        <f t="shared" si="114"/>
        <v>17</v>
      </c>
      <c r="BG242" s="7">
        <f t="shared" si="115"/>
        <v>120</v>
      </c>
      <c r="BH242" s="8">
        <f t="shared" si="116"/>
        <v>1</v>
      </c>
      <c r="BI242" s="7">
        <f>COUNTIF($BR$4:BR242, "&lt;&gt;-")</f>
        <v>56</v>
      </c>
      <c r="BJ242" s="21">
        <v>238</v>
      </c>
      <c r="BK242" s="27" t="str">
        <f t="shared" si="122"/>
        <v>2</v>
      </c>
      <c r="BL242" s="61" t="str">
        <f t="shared" si="120"/>
        <v>8</v>
      </c>
      <c r="BM242" s="61" t="str">
        <f t="shared" si="120"/>
        <v>5</v>
      </c>
      <c r="BN242" s="41" t="str">
        <f t="shared" si="120"/>
        <v>3</v>
      </c>
      <c r="BO242" s="48" t="str">
        <f t="shared" si="120"/>
        <v>1</v>
      </c>
      <c r="BP242" s="48" t="str">
        <f t="shared" si="120"/>
        <v>6</v>
      </c>
      <c r="BQ242" s="65" t="str">
        <f t="shared" si="117"/>
        <v>4</v>
      </c>
      <c r="BR242" s="53" t="str">
        <f t="shared" si="118"/>
        <v>7</v>
      </c>
      <c r="BS242" s="8" t="str">
        <f t="shared" si="119"/>
        <v>-</v>
      </c>
      <c r="BT242" s="9">
        <f>COUNTIF($BS$4:BS242, "&lt;&gt;-")</f>
        <v>11</v>
      </c>
    </row>
    <row r="243" spans="17:72" x14ac:dyDescent="0.25">
      <c r="Q243" s="7">
        <f t="shared" si="96"/>
        <v>40</v>
      </c>
      <c r="R243" s="8">
        <f t="shared" si="97"/>
        <v>6</v>
      </c>
      <c r="S243" s="14">
        <f>COUNTIF($X$4:X243, "&lt;&gt;-")</f>
        <v>132</v>
      </c>
      <c r="T243" s="21">
        <v>239</v>
      </c>
      <c r="U243" s="27" t="str">
        <f t="shared" si="98"/>
        <v>8</v>
      </c>
      <c r="V243" s="41" t="str">
        <f t="shared" si="98"/>
        <v>4</v>
      </c>
      <c r="W243" s="36" t="str">
        <f t="shared" si="99"/>
        <v>7</v>
      </c>
      <c r="X243" s="30" t="str">
        <f t="shared" si="100"/>
        <v>12356</v>
      </c>
      <c r="Z243" s="7">
        <f t="shared" si="101"/>
        <v>48</v>
      </c>
      <c r="AA243" s="8">
        <f t="shared" si="102"/>
        <v>5</v>
      </c>
      <c r="AB243" s="7">
        <f>COUNTIF($AH$4:AH243, "&lt;&gt;-")</f>
        <v>119</v>
      </c>
      <c r="AC243" s="21">
        <v>239</v>
      </c>
      <c r="AD243" s="47" t="str">
        <f t="shared" si="103"/>
        <v>3</v>
      </c>
      <c r="AE243" s="41" t="str">
        <f t="shared" si="103"/>
        <v>6</v>
      </c>
      <c r="AF243" s="48" t="str">
        <f t="shared" si="103"/>
        <v>4</v>
      </c>
      <c r="AG243" s="57" t="str">
        <f t="shared" si="104"/>
        <v>8</v>
      </c>
      <c r="AH243" s="53" t="str">
        <f t="shared" si="105"/>
        <v>-</v>
      </c>
      <c r="AJ243" s="7">
        <f t="shared" si="106"/>
        <v>60</v>
      </c>
      <c r="AK243" s="8">
        <f t="shared" si="107"/>
        <v>4</v>
      </c>
      <c r="AL243" s="7">
        <f>COUNTIF($AS$4:AS243, "&lt;&gt;-")</f>
        <v>92</v>
      </c>
      <c r="AM243" s="21">
        <v>239</v>
      </c>
      <c r="AN243" s="27" t="str">
        <f t="shared" si="108"/>
        <v>2</v>
      </c>
      <c r="AO243" s="61" t="str">
        <f t="shared" si="108"/>
        <v>5</v>
      </c>
      <c r="AP243" s="41" t="str">
        <f t="shared" si="108"/>
        <v>3</v>
      </c>
      <c r="AQ243" s="48" t="str">
        <f t="shared" si="108"/>
        <v>1</v>
      </c>
      <c r="AR243" s="57" t="str">
        <f t="shared" si="109"/>
        <v>8</v>
      </c>
      <c r="AS243" s="53" t="str">
        <f t="shared" si="110"/>
        <v>-</v>
      </c>
      <c r="AU243" s="7">
        <f t="shared" si="111"/>
        <v>80</v>
      </c>
      <c r="AV243" s="8">
        <f t="shared" si="112"/>
        <v>3</v>
      </c>
      <c r="AW243" s="7">
        <f>COUNTIF($BE$4:BE243, "&lt;&gt;-")</f>
        <v>62</v>
      </c>
      <c r="AX243" s="21">
        <v>239</v>
      </c>
      <c r="AY243" s="27" t="str">
        <f t="shared" si="121"/>
        <v>2</v>
      </c>
      <c r="AZ243" s="61" t="str">
        <f t="shared" si="121"/>
        <v>4</v>
      </c>
      <c r="BA243" s="41" t="str">
        <f t="shared" si="121"/>
        <v>6</v>
      </c>
      <c r="BB243" s="48" t="str">
        <f t="shared" si="121"/>
        <v>8</v>
      </c>
      <c r="BC243" s="48" t="str">
        <f t="shared" si="121"/>
        <v>3</v>
      </c>
      <c r="BD243" s="57" t="str">
        <f t="shared" si="113"/>
        <v>7</v>
      </c>
      <c r="BE243" s="53" t="str">
        <f t="shared" si="114"/>
        <v>-</v>
      </c>
      <c r="BG243" s="7">
        <f t="shared" si="115"/>
        <v>120</v>
      </c>
      <c r="BH243" s="8">
        <f t="shared" si="116"/>
        <v>2</v>
      </c>
      <c r="BI243" s="7">
        <f>COUNTIF($BR$4:BR243, "&lt;&gt;-")</f>
        <v>56</v>
      </c>
      <c r="BJ243" s="21">
        <v>239</v>
      </c>
      <c r="BK243" s="27" t="str">
        <f t="shared" si="122"/>
        <v>2</v>
      </c>
      <c r="BL243" s="61" t="str">
        <f t="shared" si="120"/>
        <v>8</v>
      </c>
      <c r="BM243" s="61" t="str">
        <f t="shared" si="120"/>
        <v>5</v>
      </c>
      <c r="BN243" s="41" t="str">
        <f t="shared" si="120"/>
        <v>3</v>
      </c>
      <c r="BO243" s="48" t="str">
        <f t="shared" si="120"/>
        <v>1</v>
      </c>
      <c r="BP243" s="48" t="str">
        <f t="shared" si="120"/>
        <v>6</v>
      </c>
      <c r="BQ243" s="65" t="str">
        <f t="shared" si="117"/>
        <v>7</v>
      </c>
      <c r="BR243" s="53" t="str">
        <f t="shared" si="118"/>
        <v>-</v>
      </c>
      <c r="BS243" s="8" t="str">
        <f t="shared" si="119"/>
        <v>-</v>
      </c>
      <c r="BT243" s="9">
        <f>COUNTIF($BS$4:BS243, "&lt;&gt;-")</f>
        <v>11</v>
      </c>
    </row>
    <row r="244" spans="17:72" x14ac:dyDescent="0.25">
      <c r="Q244" s="7">
        <f t="shared" si="96"/>
        <v>41</v>
      </c>
      <c r="R244" s="8">
        <f t="shared" si="97"/>
        <v>1</v>
      </c>
      <c r="S244" s="14">
        <f>COUNTIF($X$4:X244, "&lt;&gt;-")</f>
        <v>133</v>
      </c>
      <c r="T244" s="21">
        <v>240</v>
      </c>
      <c r="U244" s="27" t="str">
        <f t="shared" si="98"/>
        <v>8</v>
      </c>
      <c r="V244" s="41" t="str">
        <f t="shared" si="98"/>
        <v>5</v>
      </c>
      <c r="W244" s="36" t="str">
        <f t="shared" si="99"/>
        <v>1</v>
      </c>
      <c r="X244" s="30" t="str">
        <f t="shared" si="100"/>
        <v>23467</v>
      </c>
      <c r="Z244" s="7">
        <f t="shared" si="101"/>
        <v>49</v>
      </c>
      <c r="AA244" s="8">
        <f t="shared" si="102"/>
        <v>1</v>
      </c>
      <c r="AB244" s="7">
        <f>COUNTIF($AH$4:AH244, "&lt;&gt;-")</f>
        <v>120</v>
      </c>
      <c r="AC244" s="21">
        <v>240</v>
      </c>
      <c r="AD244" s="47" t="str">
        <f t="shared" si="103"/>
        <v>3</v>
      </c>
      <c r="AE244" s="41" t="str">
        <f t="shared" si="103"/>
        <v>6</v>
      </c>
      <c r="AF244" s="48" t="str">
        <f t="shared" si="103"/>
        <v>8</v>
      </c>
      <c r="AG244" s="57" t="str">
        <f t="shared" si="104"/>
        <v>1</v>
      </c>
      <c r="AH244" s="53" t="str">
        <f t="shared" si="105"/>
        <v>2457</v>
      </c>
      <c r="AJ244" s="7">
        <f t="shared" si="106"/>
        <v>61</v>
      </c>
      <c r="AK244" s="8">
        <f t="shared" si="107"/>
        <v>1</v>
      </c>
      <c r="AL244" s="7">
        <f>COUNTIF($AS$4:AS244, "&lt;&gt;-")</f>
        <v>92</v>
      </c>
      <c r="AM244" s="21">
        <v>240</v>
      </c>
      <c r="AN244" s="27" t="str">
        <f t="shared" si="108"/>
        <v>2</v>
      </c>
      <c r="AO244" s="61" t="str">
        <f t="shared" si="108"/>
        <v>5</v>
      </c>
      <c r="AP244" s="41" t="str">
        <f t="shared" si="108"/>
        <v>3</v>
      </c>
      <c r="AQ244" s="48" t="str">
        <f t="shared" si="108"/>
        <v>6</v>
      </c>
      <c r="AR244" s="57" t="str">
        <f t="shared" si="109"/>
        <v>1</v>
      </c>
      <c r="AS244" s="53" t="str">
        <f t="shared" si="110"/>
        <v>-</v>
      </c>
      <c r="AU244" s="7">
        <f t="shared" si="111"/>
        <v>81</v>
      </c>
      <c r="AV244" s="8">
        <f t="shared" si="112"/>
        <v>1</v>
      </c>
      <c r="AW244" s="7">
        <f>COUNTIF($BE$4:BE244, "&lt;&gt;-")</f>
        <v>63</v>
      </c>
      <c r="AX244" s="21">
        <v>240</v>
      </c>
      <c r="AY244" s="27" t="str">
        <f t="shared" si="121"/>
        <v>2</v>
      </c>
      <c r="AZ244" s="61" t="str">
        <f t="shared" si="121"/>
        <v>4</v>
      </c>
      <c r="BA244" s="41" t="str">
        <f t="shared" si="121"/>
        <v>6</v>
      </c>
      <c r="BB244" s="48" t="str">
        <f t="shared" si="121"/>
        <v>8</v>
      </c>
      <c r="BC244" s="48" t="str">
        <f t="shared" si="121"/>
        <v>5</v>
      </c>
      <c r="BD244" s="57" t="str">
        <f t="shared" si="113"/>
        <v>1</v>
      </c>
      <c r="BE244" s="53" t="str">
        <f t="shared" si="114"/>
        <v>37</v>
      </c>
      <c r="BG244" s="7">
        <f t="shared" si="115"/>
        <v>121</v>
      </c>
      <c r="BH244" s="8">
        <f t="shared" si="116"/>
        <v>1</v>
      </c>
      <c r="BI244" s="7">
        <f>COUNTIF($BR$4:BR244, "&lt;&gt;-")</f>
        <v>56</v>
      </c>
      <c r="BJ244" s="21">
        <v>240</v>
      </c>
      <c r="BK244" s="27" t="str">
        <f t="shared" si="122"/>
        <v>2</v>
      </c>
      <c r="BL244" s="61" t="str">
        <f t="shared" si="120"/>
        <v>8</v>
      </c>
      <c r="BM244" s="61" t="str">
        <f t="shared" si="120"/>
        <v>5</v>
      </c>
      <c r="BN244" s="41" t="str">
        <f t="shared" si="120"/>
        <v>7</v>
      </c>
      <c r="BO244" s="48" t="str">
        <f t="shared" si="120"/>
        <v>1</v>
      </c>
      <c r="BP244" s="48" t="str">
        <f t="shared" si="120"/>
        <v>3</v>
      </c>
      <c r="BQ244" s="65" t="str">
        <f t="shared" si="117"/>
        <v>4</v>
      </c>
      <c r="BR244" s="53" t="str">
        <f t="shared" si="118"/>
        <v>-</v>
      </c>
      <c r="BS244" s="8" t="str">
        <f t="shared" si="119"/>
        <v>-</v>
      </c>
      <c r="BT244" s="9">
        <f>COUNTIF($BS$4:BS244, "&lt;&gt;-")</f>
        <v>11</v>
      </c>
    </row>
    <row r="245" spans="17:72" x14ac:dyDescent="0.25">
      <c r="Q245" s="7">
        <f t="shared" si="96"/>
        <v>41</v>
      </c>
      <c r="R245" s="8">
        <f t="shared" si="97"/>
        <v>2</v>
      </c>
      <c r="S245" s="14">
        <f>COUNTIF($X$4:X245, "&lt;&gt;-")</f>
        <v>134</v>
      </c>
      <c r="T245" s="21">
        <v>241</v>
      </c>
      <c r="U245" s="27" t="str">
        <f t="shared" si="98"/>
        <v>8</v>
      </c>
      <c r="V245" s="41" t="str">
        <f t="shared" si="98"/>
        <v>5</v>
      </c>
      <c r="W245" s="36" t="str">
        <f t="shared" si="99"/>
        <v>2</v>
      </c>
      <c r="X245" s="30" t="str">
        <f t="shared" si="100"/>
        <v>13467</v>
      </c>
      <c r="Z245" s="7">
        <f t="shared" si="101"/>
        <v>49</v>
      </c>
      <c r="AA245" s="8">
        <f t="shared" si="102"/>
        <v>2</v>
      </c>
      <c r="AB245" s="7">
        <f>COUNTIF($AH$4:AH245, "&lt;&gt;-")</f>
        <v>121</v>
      </c>
      <c r="AC245" s="21">
        <v>241</v>
      </c>
      <c r="AD245" s="47" t="str">
        <f t="shared" si="103"/>
        <v>3</v>
      </c>
      <c r="AE245" s="41" t="str">
        <f t="shared" si="103"/>
        <v>6</v>
      </c>
      <c r="AF245" s="48" t="str">
        <f t="shared" si="103"/>
        <v>8</v>
      </c>
      <c r="AG245" s="57" t="str">
        <f t="shared" si="104"/>
        <v>2</v>
      </c>
      <c r="AH245" s="53" t="str">
        <f t="shared" si="105"/>
        <v>1457</v>
      </c>
      <c r="AJ245" s="7">
        <f t="shared" si="106"/>
        <v>61</v>
      </c>
      <c r="AK245" s="8">
        <f t="shared" si="107"/>
        <v>2</v>
      </c>
      <c r="AL245" s="7">
        <f>COUNTIF($AS$4:AS245, "&lt;&gt;-")</f>
        <v>93</v>
      </c>
      <c r="AM245" s="21">
        <v>241</v>
      </c>
      <c r="AN245" s="27" t="str">
        <f t="shared" si="108"/>
        <v>2</v>
      </c>
      <c r="AO245" s="61" t="str">
        <f t="shared" si="108"/>
        <v>5</v>
      </c>
      <c r="AP245" s="41" t="str">
        <f t="shared" si="108"/>
        <v>3</v>
      </c>
      <c r="AQ245" s="48" t="str">
        <f t="shared" si="108"/>
        <v>6</v>
      </c>
      <c r="AR245" s="57" t="str">
        <f t="shared" si="109"/>
        <v>4</v>
      </c>
      <c r="AS245" s="53" t="str">
        <f t="shared" si="110"/>
        <v>178</v>
      </c>
      <c r="AU245" s="7">
        <f t="shared" si="111"/>
        <v>81</v>
      </c>
      <c r="AV245" s="8">
        <f t="shared" si="112"/>
        <v>2</v>
      </c>
      <c r="AW245" s="7">
        <f>COUNTIF($BE$4:BE245, "&lt;&gt;-")</f>
        <v>63</v>
      </c>
      <c r="AX245" s="21">
        <v>241</v>
      </c>
      <c r="AY245" s="27" t="str">
        <f t="shared" si="121"/>
        <v>2</v>
      </c>
      <c r="AZ245" s="61" t="str">
        <f t="shared" si="121"/>
        <v>4</v>
      </c>
      <c r="BA245" s="41" t="str">
        <f t="shared" si="121"/>
        <v>6</v>
      </c>
      <c r="BB245" s="48" t="str">
        <f t="shared" si="121"/>
        <v>8</v>
      </c>
      <c r="BC245" s="48" t="str">
        <f t="shared" si="121"/>
        <v>5</v>
      </c>
      <c r="BD245" s="57" t="str">
        <f t="shared" si="113"/>
        <v>3</v>
      </c>
      <c r="BE245" s="53" t="str">
        <f t="shared" si="114"/>
        <v>-</v>
      </c>
      <c r="BG245" s="7">
        <f t="shared" si="115"/>
        <v>121</v>
      </c>
      <c r="BH245" s="8">
        <f t="shared" si="116"/>
        <v>2</v>
      </c>
      <c r="BI245" s="7">
        <f>COUNTIF($BR$4:BR245, "&lt;&gt;-")</f>
        <v>57</v>
      </c>
      <c r="BJ245" s="21">
        <v>241</v>
      </c>
      <c r="BK245" s="27" t="str">
        <f t="shared" si="122"/>
        <v>2</v>
      </c>
      <c r="BL245" s="61" t="str">
        <f t="shared" si="120"/>
        <v>8</v>
      </c>
      <c r="BM245" s="61" t="str">
        <f t="shared" si="120"/>
        <v>5</v>
      </c>
      <c r="BN245" s="41" t="str">
        <f t="shared" si="120"/>
        <v>7</v>
      </c>
      <c r="BO245" s="48" t="str">
        <f t="shared" si="120"/>
        <v>1</v>
      </c>
      <c r="BP245" s="48" t="str">
        <f t="shared" si="120"/>
        <v>3</v>
      </c>
      <c r="BQ245" s="65" t="str">
        <f t="shared" si="117"/>
        <v>6</v>
      </c>
      <c r="BR245" s="53" t="str">
        <f t="shared" si="118"/>
        <v>4</v>
      </c>
      <c r="BS245" s="8" t="str">
        <f t="shared" si="119"/>
        <v>-</v>
      </c>
      <c r="BT245" s="9">
        <f>COUNTIF($BS$4:BS245, "&lt;&gt;-")</f>
        <v>11</v>
      </c>
    </row>
    <row r="246" spans="17:72" x14ac:dyDescent="0.25">
      <c r="Q246" s="7">
        <f t="shared" si="96"/>
        <v>41</v>
      </c>
      <c r="R246" s="8">
        <f t="shared" si="97"/>
        <v>3</v>
      </c>
      <c r="S246" s="14">
        <f>COUNTIF($X$4:X246, "&lt;&gt;-")</f>
        <v>135</v>
      </c>
      <c r="T246" s="21">
        <v>242</v>
      </c>
      <c r="U246" s="27" t="str">
        <f t="shared" si="98"/>
        <v>8</v>
      </c>
      <c r="V246" s="41" t="str">
        <f t="shared" si="98"/>
        <v>5</v>
      </c>
      <c r="W246" s="36" t="str">
        <f t="shared" si="99"/>
        <v>3</v>
      </c>
      <c r="X246" s="30" t="str">
        <f t="shared" si="100"/>
        <v>12467</v>
      </c>
      <c r="Z246" s="7">
        <f t="shared" si="101"/>
        <v>49</v>
      </c>
      <c r="AA246" s="8">
        <f t="shared" si="102"/>
        <v>3</v>
      </c>
      <c r="AB246" s="7">
        <f>COUNTIF($AH$4:AH246, "&lt;&gt;-")</f>
        <v>121</v>
      </c>
      <c r="AC246" s="21">
        <v>242</v>
      </c>
      <c r="AD246" s="47" t="str">
        <f t="shared" si="103"/>
        <v>3</v>
      </c>
      <c r="AE246" s="41" t="str">
        <f t="shared" si="103"/>
        <v>6</v>
      </c>
      <c r="AF246" s="48" t="str">
        <f t="shared" si="103"/>
        <v>8</v>
      </c>
      <c r="AG246" s="57" t="str">
        <f t="shared" si="104"/>
        <v>4</v>
      </c>
      <c r="AH246" s="53" t="str">
        <f t="shared" si="105"/>
        <v>-</v>
      </c>
      <c r="AJ246" s="7">
        <f t="shared" si="106"/>
        <v>61</v>
      </c>
      <c r="AK246" s="8">
        <f t="shared" si="107"/>
        <v>3</v>
      </c>
      <c r="AL246" s="7">
        <f>COUNTIF($AS$4:AS246, "&lt;&gt;-")</f>
        <v>93</v>
      </c>
      <c r="AM246" s="21">
        <v>242</v>
      </c>
      <c r="AN246" s="27" t="str">
        <f t="shared" si="108"/>
        <v>2</v>
      </c>
      <c r="AO246" s="61" t="str">
        <f t="shared" si="108"/>
        <v>5</v>
      </c>
      <c r="AP246" s="41" t="str">
        <f t="shared" si="108"/>
        <v>3</v>
      </c>
      <c r="AQ246" s="48" t="str">
        <f t="shared" si="108"/>
        <v>6</v>
      </c>
      <c r="AR246" s="57" t="str">
        <f t="shared" si="109"/>
        <v>7</v>
      </c>
      <c r="AS246" s="53" t="str">
        <f t="shared" si="110"/>
        <v>-</v>
      </c>
      <c r="AU246" s="7">
        <f t="shared" si="111"/>
        <v>81</v>
      </c>
      <c r="AV246" s="8">
        <f t="shared" si="112"/>
        <v>3</v>
      </c>
      <c r="AW246" s="7">
        <f>COUNTIF($BE$4:BE246, "&lt;&gt;-")</f>
        <v>63</v>
      </c>
      <c r="AX246" s="21">
        <v>242</v>
      </c>
      <c r="AY246" s="27" t="str">
        <f t="shared" si="121"/>
        <v>2</v>
      </c>
      <c r="AZ246" s="61" t="str">
        <f t="shared" si="121"/>
        <v>4</v>
      </c>
      <c r="BA246" s="41" t="str">
        <f t="shared" si="121"/>
        <v>6</v>
      </c>
      <c r="BB246" s="48" t="str">
        <f t="shared" si="121"/>
        <v>8</v>
      </c>
      <c r="BC246" s="48" t="str">
        <f t="shared" si="121"/>
        <v>5</v>
      </c>
      <c r="BD246" s="57" t="str">
        <f t="shared" si="113"/>
        <v>7</v>
      </c>
      <c r="BE246" s="53" t="str">
        <f t="shared" si="114"/>
        <v>-</v>
      </c>
      <c r="BG246" s="7">
        <f t="shared" si="115"/>
        <v>122</v>
      </c>
      <c r="BH246" s="8">
        <f t="shared" si="116"/>
        <v>1</v>
      </c>
      <c r="BI246" s="7">
        <f>COUNTIF($BR$4:BR246, "&lt;&gt;-")</f>
        <v>57</v>
      </c>
      <c r="BJ246" s="21">
        <v>242</v>
      </c>
      <c r="BK246" s="27" t="str">
        <f t="shared" si="122"/>
        <v>2</v>
      </c>
      <c r="BL246" s="61" t="str">
        <f t="shared" si="120"/>
        <v>8</v>
      </c>
      <c r="BM246" s="61" t="str">
        <f t="shared" si="120"/>
        <v>5</v>
      </c>
      <c r="BN246" s="41" t="str">
        <f t="shared" si="120"/>
        <v>7</v>
      </c>
      <c r="BO246" s="48" t="str">
        <f t="shared" si="120"/>
        <v>1</v>
      </c>
      <c r="BP246" s="48" t="str">
        <f t="shared" si="120"/>
        <v>6</v>
      </c>
      <c r="BQ246" s="65" t="str">
        <f t="shared" si="117"/>
        <v>3</v>
      </c>
      <c r="BR246" s="53" t="str">
        <f t="shared" si="118"/>
        <v>-</v>
      </c>
      <c r="BS246" s="8" t="str">
        <f t="shared" si="119"/>
        <v>-</v>
      </c>
      <c r="BT246" s="9">
        <f>COUNTIF($BS$4:BS246, "&lt;&gt;-")</f>
        <v>11</v>
      </c>
    </row>
    <row r="247" spans="17:72" x14ac:dyDescent="0.25">
      <c r="Q247" s="7">
        <f t="shared" si="96"/>
        <v>41</v>
      </c>
      <c r="R247" s="8">
        <f t="shared" si="97"/>
        <v>4</v>
      </c>
      <c r="S247" s="14">
        <f>COUNTIF($X$4:X247, "&lt;&gt;-")</f>
        <v>135</v>
      </c>
      <c r="T247" s="21">
        <v>243</v>
      </c>
      <c r="U247" s="27" t="str">
        <f t="shared" si="98"/>
        <v>8</v>
      </c>
      <c r="V247" s="41" t="str">
        <f t="shared" si="98"/>
        <v>5</v>
      </c>
      <c r="W247" s="36" t="str">
        <f t="shared" si="99"/>
        <v>4</v>
      </c>
      <c r="X247" s="30" t="str">
        <f t="shared" si="100"/>
        <v>-</v>
      </c>
      <c r="Z247" s="7">
        <f t="shared" si="101"/>
        <v>49</v>
      </c>
      <c r="AA247" s="8">
        <f t="shared" si="102"/>
        <v>4</v>
      </c>
      <c r="AB247" s="7">
        <f>COUNTIF($AH$4:AH247, "&lt;&gt;-")</f>
        <v>122</v>
      </c>
      <c r="AC247" s="21">
        <v>243</v>
      </c>
      <c r="AD247" s="47" t="str">
        <f t="shared" si="103"/>
        <v>3</v>
      </c>
      <c r="AE247" s="41" t="str">
        <f t="shared" si="103"/>
        <v>6</v>
      </c>
      <c r="AF247" s="48" t="str">
        <f t="shared" si="103"/>
        <v>8</v>
      </c>
      <c r="AG247" s="57" t="str">
        <f t="shared" si="104"/>
        <v>5</v>
      </c>
      <c r="AH247" s="53" t="str">
        <f t="shared" si="105"/>
        <v>1247</v>
      </c>
      <c r="AJ247" s="7">
        <f t="shared" si="106"/>
        <v>61</v>
      </c>
      <c r="AK247" s="8">
        <f t="shared" si="107"/>
        <v>4</v>
      </c>
      <c r="AL247" s="7">
        <f>COUNTIF($AS$4:AS247, "&lt;&gt;-")</f>
        <v>93</v>
      </c>
      <c r="AM247" s="21">
        <v>243</v>
      </c>
      <c r="AN247" s="27" t="str">
        <f t="shared" si="108"/>
        <v>2</v>
      </c>
      <c r="AO247" s="61" t="str">
        <f t="shared" si="108"/>
        <v>5</v>
      </c>
      <c r="AP247" s="41" t="str">
        <f t="shared" si="108"/>
        <v>3</v>
      </c>
      <c r="AQ247" s="48" t="str">
        <f t="shared" si="108"/>
        <v>6</v>
      </c>
      <c r="AR247" s="57" t="str">
        <f t="shared" si="109"/>
        <v>8</v>
      </c>
      <c r="AS247" s="53" t="str">
        <f t="shared" si="110"/>
        <v>-</v>
      </c>
      <c r="AU247" s="7">
        <f t="shared" si="111"/>
        <v>82</v>
      </c>
      <c r="AV247" s="8">
        <f t="shared" si="112"/>
        <v>1</v>
      </c>
      <c r="AW247" s="7">
        <f>COUNTIF($BE$4:BE247, "&lt;&gt;-")</f>
        <v>64</v>
      </c>
      <c r="AX247" s="21">
        <v>243</v>
      </c>
      <c r="AY247" s="27" t="str">
        <f t="shared" si="121"/>
        <v>2</v>
      </c>
      <c r="AZ247" s="61" t="str">
        <f t="shared" si="121"/>
        <v>4</v>
      </c>
      <c r="BA247" s="41" t="str">
        <f t="shared" si="121"/>
        <v>7</v>
      </c>
      <c r="BB247" s="48" t="str">
        <f t="shared" si="121"/>
        <v>1</v>
      </c>
      <c r="BC247" s="48" t="str">
        <f t="shared" si="121"/>
        <v>3</v>
      </c>
      <c r="BD247" s="57" t="str">
        <f t="shared" si="113"/>
        <v>5</v>
      </c>
      <c r="BE247" s="53" t="str">
        <f t="shared" si="114"/>
        <v>68</v>
      </c>
      <c r="BG247" s="7">
        <f t="shared" si="115"/>
        <v>122</v>
      </c>
      <c r="BH247" s="8">
        <f t="shared" si="116"/>
        <v>2</v>
      </c>
      <c r="BI247" s="7">
        <f>COUNTIF($BR$4:BR247, "&lt;&gt;-")</f>
        <v>57</v>
      </c>
      <c r="BJ247" s="21">
        <v>243</v>
      </c>
      <c r="BK247" s="27" t="str">
        <f t="shared" si="122"/>
        <v>2</v>
      </c>
      <c r="BL247" s="61" t="str">
        <f t="shared" si="120"/>
        <v>8</v>
      </c>
      <c r="BM247" s="61" t="str">
        <f t="shared" si="120"/>
        <v>5</v>
      </c>
      <c r="BN247" s="41" t="str">
        <f t="shared" si="120"/>
        <v>7</v>
      </c>
      <c r="BO247" s="48" t="str">
        <f t="shared" si="120"/>
        <v>1</v>
      </c>
      <c r="BP247" s="48" t="str">
        <f t="shared" si="120"/>
        <v>6</v>
      </c>
      <c r="BQ247" s="65" t="str">
        <f t="shared" si="117"/>
        <v>4</v>
      </c>
      <c r="BR247" s="53" t="str">
        <f t="shared" si="118"/>
        <v>-</v>
      </c>
      <c r="BS247" s="8" t="str">
        <f t="shared" si="119"/>
        <v>-</v>
      </c>
      <c r="BT247" s="9">
        <f>COUNTIF($BS$4:BS247, "&lt;&gt;-")</f>
        <v>11</v>
      </c>
    </row>
    <row r="248" spans="17:72" x14ac:dyDescent="0.25">
      <c r="Q248" s="7">
        <f t="shared" si="96"/>
        <v>41</v>
      </c>
      <c r="R248" s="8">
        <f t="shared" si="97"/>
        <v>5</v>
      </c>
      <c r="S248" s="14">
        <f>COUNTIF($X$4:X248, "&lt;&gt;-")</f>
        <v>135</v>
      </c>
      <c r="T248" s="21">
        <v>244</v>
      </c>
      <c r="U248" s="27" t="str">
        <f t="shared" si="98"/>
        <v>8</v>
      </c>
      <c r="V248" s="41" t="str">
        <f t="shared" si="98"/>
        <v>5</v>
      </c>
      <c r="W248" s="36" t="str">
        <f t="shared" si="99"/>
        <v>6</v>
      </c>
      <c r="X248" s="30" t="str">
        <f t="shared" si="100"/>
        <v>-</v>
      </c>
      <c r="Z248" s="7">
        <f t="shared" si="101"/>
        <v>49</v>
      </c>
      <c r="AA248" s="8">
        <f t="shared" si="102"/>
        <v>5</v>
      </c>
      <c r="AB248" s="7">
        <f>COUNTIF($AH$4:AH248, "&lt;&gt;-")</f>
        <v>122</v>
      </c>
      <c r="AC248" s="21">
        <v>244</v>
      </c>
      <c r="AD248" s="47" t="str">
        <f t="shared" si="103"/>
        <v>3</v>
      </c>
      <c r="AE248" s="41" t="str">
        <f t="shared" si="103"/>
        <v>6</v>
      </c>
      <c r="AF248" s="48" t="str">
        <f t="shared" si="103"/>
        <v>8</v>
      </c>
      <c r="AG248" s="57" t="str">
        <f t="shared" si="104"/>
        <v>7</v>
      </c>
      <c r="AH248" s="53" t="str">
        <f t="shared" si="105"/>
        <v>-</v>
      </c>
      <c r="AJ248" s="7">
        <f t="shared" si="106"/>
        <v>62</v>
      </c>
      <c r="AK248" s="8">
        <f t="shared" si="107"/>
        <v>1</v>
      </c>
      <c r="AL248" s="7">
        <f>COUNTIF($AS$4:AS248, "&lt;&gt;-")</f>
        <v>93</v>
      </c>
      <c r="AM248" s="21">
        <v>244</v>
      </c>
      <c r="AN248" s="27" t="str">
        <f t="shared" si="108"/>
        <v>2</v>
      </c>
      <c r="AO248" s="61" t="str">
        <f t="shared" si="108"/>
        <v>5</v>
      </c>
      <c r="AP248" s="41" t="str">
        <f t="shared" si="108"/>
        <v>3</v>
      </c>
      <c r="AQ248" s="48" t="str">
        <f t="shared" si="108"/>
        <v>8</v>
      </c>
      <c r="AR248" s="57" t="str">
        <f t="shared" si="109"/>
        <v>1</v>
      </c>
      <c r="AS248" s="53" t="str">
        <f t="shared" si="110"/>
        <v>-</v>
      </c>
      <c r="AU248" s="7">
        <f t="shared" si="111"/>
        <v>82</v>
      </c>
      <c r="AV248" s="8">
        <f t="shared" si="112"/>
        <v>2</v>
      </c>
      <c r="AW248" s="7">
        <f>COUNTIF($BE$4:BE248, "&lt;&gt;-")</f>
        <v>65</v>
      </c>
      <c r="AX248" s="21">
        <v>244</v>
      </c>
      <c r="AY248" s="27" t="str">
        <f t="shared" si="121"/>
        <v>2</v>
      </c>
      <c r="AZ248" s="61" t="str">
        <f t="shared" si="121"/>
        <v>4</v>
      </c>
      <c r="BA248" s="41" t="str">
        <f t="shared" si="121"/>
        <v>7</v>
      </c>
      <c r="BB248" s="48" t="str">
        <f t="shared" si="121"/>
        <v>1</v>
      </c>
      <c r="BC248" s="48" t="str">
        <f t="shared" si="121"/>
        <v>3</v>
      </c>
      <c r="BD248" s="57" t="str">
        <f t="shared" si="113"/>
        <v>6</v>
      </c>
      <c r="BE248" s="53" t="str">
        <f t="shared" si="114"/>
        <v>58</v>
      </c>
      <c r="BG248" s="7">
        <f t="shared" si="115"/>
        <v>123</v>
      </c>
      <c r="BH248" s="8">
        <f t="shared" si="116"/>
        <v>1</v>
      </c>
      <c r="BI248" s="7">
        <f>COUNTIF($BR$4:BR248, "&lt;&gt;-")</f>
        <v>57</v>
      </c>
      <c r="BJ248" s="21">
        <v>244</v>
      </c>
      <c r="BK248" s="27" t="str">
        <f t="shared" si="122"/>
        <v>2</v>
      </c>
      <c r="BL248" s="61" t="str">
        <f t="shared" si="120"/>
        <v>8</v>
      </c>
      <c r="BM248" s="61" t="str">
        <f t="shared" si="120"/>
        <v>5</v>
      </c>
      <c r="BN248" s="41" t="str">
        <f t="shared" si="120"/>
        <v>7</v>
      </c>
      <c r="BO248" s="48" t="str">
        <f t="shared" si="120"/>
        <v>4</v>
      </c>
      <c r="BP248" s="48" t="str">
        <f t="shared" si="120"/>
        <v>1</v>
      </c>
      <c r="BQ248" s="65" t="str">
        <f t="shared" si="117"/>
        <v>3</v>
      </c>
      <c r="BR248" s="53" t="str">
        <f t="shared" si="118"/>
        <v>-</v>
      </c>
      <c r="BS248" s="8" t="str">
        <f t="shared" si="119"/>
        <v>-</v>
      </c>
      <c r="BT248" s="9">
        <f>COUNTIF($BS$4:BS248, "&lt;&gt;-")</f>
        <v>11</v>
      </c>
    </row>
    <row r="249" spans="17:72" x14ac:dyDescent="0.25">
      <c r="Q249" s="7">
        <f t="shared" si="96"/>
        <v>41</v>
      </c>
      <c r="R249" s="8">
        <f t="shared" si="97"/>
        <v>6</v>
      </c>
      <c r="S249" s="14">
        <f>COUNTIF($X$4:X249, "&lt;&gt;-")</f>
        <v>136</v>
      </c>
      <c r="T249" s="21">
        <v>245</v>
      </c>
      <c r="U249" s="27" t="str">
        <f t="shared" si="98"/>
        <v>8</v>
      </c>
      <c r="V249" s="41" t="str">
        <f t="shared" si="98"/>
        <v>5</v>
      </c>
      <c r="W249" s="36" t="str">
        <f t="shared" si="99"/>
        <v>7</v>
      </c>
      <c r="X249" s="30" t="str">
        <f t="shared" si="100"/>
        <v>12346</v>
      </c>
      <c r="Z249" s="7">
        <f t="shared" si="101"/>
        <v>50</v>
      </c>
      <c r="AA249" s="8">
        <f t="shared" si="102"/>
        <v>1</v>
      </c>
      <c r="AB249" s="7">
        <f>COUNTIF($AH$4:AH249, "&lt;&gt;-")</f>
        <v>122</v>
      </c>
      <c r="AC249" s="21">
        <v>245</v>
      </c>
      <c r="AD249" s="47" t="str">
        <f t="shared" si="103"/>
        <v>3</v>
      </c>
      <c r="AE249" s="41" t="str">
        <f t="shared" si="103"/>
        <v>7</v>
      </c>
      <c r="AF249" s="48" t="str">
        <f t="shared" si="103"/>
        <v>2</v>
      </c>
      <c r="AG249" s="57" t="str">
        <f t="shared" si="104"/>
        <v>1</v>
      </c>
      <c r="AH249" s="53" t="str">
        <f t="shared" si="105"/>
        <v>-</v>
      </c>
      <c r="AJ249" s="7">
        <f t="shared" si="106"/>
        <v>62</v>
      </c>
      <c r="AK249" s="8">
        <f t="shared" si="107"/>
        <v>2</v>
      </c>
      <c r="AL249" s="7">
        <f>COUNTIF($AS$4:AS249, "&lt;&gt;-")</f>
        <v>94</v>
      </c>
      <c r="AM249" s="21">
        <v>245</v>
      </c>
      <c r="AN249" s="27" t="str">
        <f t="shared" si="108"/>
        <v>2</v>
      </c>
      <c r="AO249" s="61" t="str">
        <f t="shared" si="108"/>
        <v>5</v>
      </c>
      <c r="AP249" s="41" t="str">
        <f t="shared" si="108"/>
        <v>3</v>
      </c>
      <c r="AQ249" s="48" t="str">
        <f t="shared" si="108"/>
        <v>8</v>
      </c>
      <c r="AR249" s="57" t="str">
        <f t="shared" si="109"/>
        <v>4</v>
      </c>
      <c r="AS249" s="53" t="str">
        <f t="shared" si="110"/>
        <v>167</v>
      </c>
      <c r="AU249" s="7">
        <f t="shared" si="111"/>
        <v>82</v>
      </c>
      <c r="AV249" s="8">
        <f t="shared" si="112"/>
        <v>3</v>
      </c>
      <c r="AW249" s="7">
        <f>COUNTIF($BE$4:BE249, "&lt;&gt;-")</f>
        <v>65</v>
      </c>
      <c r="AX249" s="21">
        <v>245</v>
      </c>
      <c r="AY249" s="27" t="str">
        <f t="shared" si="121"/>
        <v>2</v>
      </c>
      <c r="AZ249" s="61" t="str">
        <f t="shared" si="121"/>
        <v>4</v>
      </c>
      <c r="BA249" s="41" t="str">
        <f t="shared" si="121"/>
        <v>7</v>
      </c>
      <c r="BB249" s="48" t="str">
        <f t="shared" si="121"/>
        <v>1</v>
      </c>
      <c r="BC249" s="48" t="str">
        <f t="shared" si="121"/>
        <v>3</v>
      </c>
      <c r="BD249" s="57" t="str">
        <f t="shared" si="113"/>
        <v>8</v>
      </c>
      <c r="BE249" s="53" t="str">
        <f t="shared" si="114"/>
        <v>-</v>
      </c>
      <c r="BG249" s="7">
        <f t="shared" si="115"/>
        <v>123</v>
      </c>
      <c r="BH249" s="8">
        <f t="shared" si="116"/>
        <v>2</v>
      </c>
      <c r="BI249" s="7">
        <f>COUNTIF($BR$4:BR249, "&lt;&gt;-")</f>
        <v>57</v>
      </c>
      <c r="BJ249" s="21">
        <v>245</v>
      </c>
      <c r="BK249" s="27" t="str">
        <f t="shared" si="122"/>
        <v>2</v>
      </c>
      <c r="BL249" s="61" t="str">
        <f t="shared" si="120"/>
        <v>8</v>
      </c>
      <c r="BM249" s="61" t="str">
        <f t="shared" si="120"/>
        <v>5</v>
      </c>
      <c r="BN249" s="41" t="str">
        <f t="shared" si="120"/>
        <v>7</v>
      </c>
      <c r="BO249" s="48" t="str">
        <f t="shared" si="120"/>
        <v>4</v>
      </c>
      <c r="BP249" s="48" t="str">
        <f t="shared" si="120"/>
        <v>1</v>
      </c>
      <c r="BQ249" s="65" t="str">
        <f t="shared" si="117"/>
        <v>6</v>
      </c>
      <c r="BR249" s="53" t="str">
        <f t="shared" si="118"/>
        <v>-</v>
      </c>
      <c r="BS249" s="8" t="str">
        <f t="shared" si="119"/>
        <v>-</v>
      </c>
      <c r="BT249" s="9">
        <f>COUNTIF($BS$4:BS249, "&lt;&gt;-")</f>
        <v>11</v>
      </c>
    </row>
    <row r="250" spans="17:72" x14ac:dyDescent="0.25">
      <c r="Q250" s="7">
        <f t="shared" si="96"/>
        <v>42</v>
      </c>
      <c r="R250" s="8">
        <f t="shared" si="97"/>
        <v>1</v>
      </c>
      <c r="S250" s="14">
        <f>COUNTIF($X$4:X250, "&lt;&gt;-")</f>
        <v>137</v>
      </c>
      <c r="T250" s="21">
        <v>246</v>
      </c>
      <c r="U250" s="27" t="str">
        <f t="shared" si="98"/>
        <v>8</v>
      </c>
      <c r="V250" s="41" t="str">
        <f t="shared" si="98"/>
        <v>6</v>
      </c>
      <c r="W250" s="36" t="str">
        <f t="shared" si="99"/>
        <v>1</v>
      </c>
      <c r="X250" s="30" t="str">
        <f t="shared" si="100"/>
        <v>23457</v>
      </c>
      <c r="Z250" s="7">
        <f t="shared" si="101"/>
        <v>50</v>
      </c>
      <c r="AA250" s="8">
        <f t="shared" si="102"/>
        <v>2</v>
      </c>
      <c r="AB250" s="7">
        <f>COUNTIF($AH$4:AH250, "&lt;&gt;-")</f>
        <v>123</v>
      </c>
      <c r="AC250" s="21">
        <v>246</v>
      </c>
      <c r="AD250" s="47" t="str">
        <f t="shared" si="103"/>
        <v>3</v>
      </c>
      <c r="AE250" s="41" t="str">
        <f t="shared" si="103"/>
        <v>7</v>
      </c>
      <c r="AF250" s="48" t="str">
        <f t="shared" si="103"/>
        <v>2</v>
      </c>
      <c r="AG250" s="57" t="str">
        <f t="shared" si="104"/>
        <v>4</v>
      </c>
      <c r="AH250" s="53" t="str">
        <f t="shared" si="105"/>
        <v>1568</v>
      </c>
      <c r="AJ250" s="7">
        <f t="shared" si="106"/>
        <v>62</v>
      </c>
      <c r="AK250" s="8">
        <f t="shared" si="107"/>
        <v>3</v>
      </c>
      <c r="AL250" s="7">
        <f>COUNTIF($AS$4:AS250, "&lt;&gt;-")</f>
        <v>94</v>
      </c>
      <c r="AM250" s="21">
        <v>246</v>
      </c>
      <c r="AN250" s="27" t="str">
        <f t="shared" si="108"/>
        <v>2</v>
      </c>
      <c r="AO250" s="61" t="str">
        <f t="shared" si="108"/>
        <v>5</v>
      </c>
      <c r="AP250" s="41" t="str">
        <f t="shared" si="108"/>
        <v>3</v>
      </c>
      <c r="AQ250" s="48" t="str">
        <f t="shared" si="108"/>
        <v>8</v>
      </c>
      <c r="AR250" s="57" t="str">
        <f t="shared" si="109"/>
        <v>6</v>
      </c>
      <c r="AS250" s="53" t="str">
        <f t="shared" si="110"/>
        <v>-</v>
      </c>
      <c r="AU250" s="7">
        <f t="shared" si="111"/>
        <v>83</v>
      </c>
      <c r="AV250" s="8">
        <f t="shared" si="112"/>
        <v>1</v>
      </c>
      <c r="AW250" s="7">
        <f>COUNTIF($BE$4:BE250, "&lt;&gt;-")</f>
        <v>65</v>
      </c>
      <c r="AX250" s="21">
        <v>246</v>
      </c>
      <c r="AY250" s="27" t="str">
        <f t="shared" si="121"/>
        <v>2</v>
      </c>
      <c r="AZ250" s="61" t="str">
        <f t="shared" si="121"/>
        <v>4</v>
      </c>
      <c r="BA250" s="41" t="str">
        <f t="shared" si="121"/>
        <v>7</v>
      </c>
      <c r="BB250" s="48" t="str">
        <f t="shared" si="121"/>
        <v>1</v>
      </c>
      <c r="BC250" s="48" t="str">
        <f t="shared" si="121"/>
        <v>8</v>
      </c>
      <c r="BD250" s="57" t="str">
        <f t="shared" si="113"/>
        <v>3</v>
      </c>
      <c r="BE250" s="53" t="str">
        <f t="shared" si="114"/>
        <v>-</v>
      </c>
      <c r="BG250" s="7">
        <f t="shared" si="115"/>
        <v>124</v>
      </c>
      <c r="BH250" s="8">
        <f t="shared" si="116"/>
        <v>1</v>
      </c>
      <c r="BI250" s="7">
        <f>COUNTIF($BR$4:BR250, "&lt;&gt;-")</f>
        <v>57</v>
      </c>
      <c r="BJ250" s="21">
        <v>246</v>
      </c>
      <c r="BK250" s="27" t="str">
        <f t="shared" si="122"/>
        <v>2</v>
      </c>
      <c r="BL250" s="61" t="str">
        <f t="shared" si="120"/>
        <v>8</v>
      </c>
      <c r="BM250" s="61" t="str">
        <f t="shared" si="120"/>
        <v>5</v>
      </c>
      <c r="BN250" s="41" t="str">
        <f t="shared" si="120"/>
        <v>7</v>
      </c>
      <c r="BO250" s="48" t="str">
        <f t="shared" si="120"/>
        <v>4</v>
      </c>
      <c r="BP250" s="48" t="str">
        <f t="shared" si="120"/>
        <v>6</v>
      </c>
      <c r="BQ250" s="65" t="str">
        <f t="shared" si="117"/>
        <v>1</v>
      </c>
      <c r="BR250" s="53" t="str">
        <f t="shared" si="118"/>
        <v>-</v>
      </c>
      <c r="BS250" s="8" t="str">
        <f t="shared" si="119"/>
        <v>-</v>
      </c>
      <c r="BT250" s="9">
        <f>COUNTIF($BS$4:BS250, "&lt;&gt;-")</f>
        <v>11</v>
      </c>
    </row>
    <row r="251" spans="17:72" x14ac:dyDescent="0.25">
      <c r="Q251" s="7">
        <f t="shared" si="96"/>
        <v>42</v>
      </c>
      <c r="R251" s="8">
        <f t="shared" si="97"/>
        <v>2</v>
      </c>
      <c r="S251" s="14">
        <f>COUNTIF($X$4:X251, "&lt;&gt;-")</f>
        <v>138</v>
      </c>
      <c r="T251" s="21">
        <v>247</v>
      </c>
      <c r="U251" s="27" t="str">
        <f t="shared" si="98"/>
        <v>8</v>
      </c>
      <c r="V251" s="41" t="str">
        <f t="shared" si="98"/>
        <v>6</v>
      </c>
      <c r="W251" s="36" t="str">
        <f t="shared" si="99"/>
        <v>2</v>
      </c>
      <c r="X251" s="30" t="str">
        <f t="shared" si="100"/>
        <v>13457</v>
      </c>
      <c r="Z251" s="7">
        <f t="shared" si="101"/>
        <v>50</v>
      </c>
      <c r="AA251" s="8">
        <f t="shared" si="102"/>
        <v>3</v>
      </c>
      <c r="AB251" s="7">
        <f>COUNTIF($AH$4:AH251, "&lt;&gt;-")</f>
        <v>123</v>
      </c>
      <c r="AC251" s="21">
        <v>247</v>
      </c>
      <c r="AD251" s="47" t="str">
        <f t="shared" si="103"/>
        <v>3</v>
      </c>
      <c r="AE251" s="41" t="str">
        <f t="shared" si="103"/>
        <v>7</v>
      </c>
      <c r="AF251" s="48" t="str">
        <f t="shared" si="103"/>
        <v>2</v>
      </c>
      <c r="AG251" s="57" t="str">
        <f t="shared" si="104"/>
        <v>5</v>
      </c>
      <c r="AH251" s="53" t="str">
        <f t="shared" si="105"/>
        <v>-</v>
      </c>
      <c r="AJ251" s="7">
        <f t="shared" si="106"/>
        <v>62</v>
      </c>
      <c r="AK251" s="8">
        <f t="shared" si="107"/>
        <v>4</v>
      </c>
      <c r="AL251" s="7">
        <f>COUNTIF($AS$4:AS251, "&lt;&gt;-")</f>
        <v>94</v>
      </c>
      <c r="AM251" s="21">
        <v>247</v>
      </c>
      <c r="AN251" s="27" t="str">
        <f t="shared" si="108"/>
        <v>2</v>
      </c>
      <c r="AO251" s="61" t="str">
        <f t="shared" si="108"/>
        <v>5</v>
      </c>
      <c r="AP251" s="41" t="str">
        <f t="shared" si="108"/>
        <v>3</v>
      </c>
      <c r="AQ251" s="48" t="str">
        <f t="shared" si="108"/>
        <v>8</v>
      </c>
      <c r="AR251" s="57" t="str">
        <f t="shared" si="109"/>
        <v>7</v>
      </c>
      <c r="AS251" s="53" t="str">
        <f t="shared" si="110"/>
        <v>-</v>
      </c>
      <c r="AU251" s="7">
        <f t="shared" si="111"/>
        <v>83</v>
      </c>
      <c r="AV251" s="8">
        <f t="shared" si="112"/>
        <v>2</v>
      </c>
      <c r="AW251" s="7">
        <f>COUNTIF($BE$4:BE251, "&lt;&gt;-")</f>
        <v>66</v>
      </c>
      <c r="AX251" s="21">
        <v>247</v>
      </c>
      <c r="AY251" s="27" t="str">
        <f t="shared" si="121"/>
        <v>2</v>
      </c>
      <c r="AZ251" s="61" t="str">
        <f t="shared" si="121"/>
        <v>4</v>
      </c>
      <c r="BA251" s="41" t="str">
        <f t="shared" si="121"/>
        <v>7</v>
      </c>
      <c r="BB251" s="48" t="str">
        <f t="shared" si="121"/>
        <v>1</v>
      </c>
      <c r="BC251" s="48" t="str">
        <f t="shared" si="121"/>
        <v>8</v>
      </c>
      <c r="BD251" s="57" t="str">
        <f t="shared" si="113"/>
        <v>5</v>
      </c>
      <c r="BE251" s="53" t="str">
        <f t="shared" si="114"/>
        <v>36</v>
      </c>
      <c r="BG251" s="7">
        <f t="shared" si="115"/>
        <v>124</v>
      </c>
      <c r="BH251" s="8">
        <f t="shared" si="116"/>
        <v>2</v>
      </c>
      <c r="BI251" s="7">
        <f>COUNTIF($BR$4:BR251, "&lt;&gt;-")</f>
        <v>57</v>
      </c>
      <c r="BJ251" s="21">
        <v>247</v>
      </c>
      <c r="BK251" s="27" t="str">
        <f t="shared" si="122"/>
        <v>2</v>
      </c>
      <c r="BL251" s="61" t="str">
        <f t="shared" si="120"/>
        <v>8</v>
      </c>
      <c r="BM251" s="61" t="str">
        <f t="shared" si="120"/>
        <v>5</v>
      </c>
      <c r="BN251" s="41" t="str">
        <f t="shared" si="120"/>
        <v>7</v>
      </c>
      <c r="BO251" s="48" t="str">
        <f t="shared" si="120"/>
        <v>4</v>
      </c>
      <c r="BP251" s="48" t="str">
        <f t="shared" si="120"/>
        <v>6</v>
      </c>
      <c r="BQ251" s="65" t="str">
        <f t="shared" si="117"/>
        <v>3</v>
      </c>
      <c r="BR251" s="53" t="str">
        <f t="shared" si="118"/>
        <v>-</v>
      </c>
      <c r="BS251" s="8" t="str">
        <f t="shared" si="119"/>
        <v>-</v>
      </c>
      <c r="BT251" s="9">
        <f>COUNTIF($BS$4:BS251, "&lt;&gt;-")</f>
        <v>11</v>
      </c>
    </row>
    <row r="252" spans="17:72" x14ac:dyDescent="0.25">
      <c r="Q252" s="7">
        <f t="shared" si="96"/>
        <v>42</v>
      </c>
      <c r="R252" s="8">
        <f t="shared" si="97"/>
        <v>3</v>
      </c>
      <c r="S252" s="14">
        <f>COUNTIF($X$4:X252, "&lt;&gt;-")</f>
        <v>139</v>
      </c>
      <c r="T252" s="21">
        <v>248</v>
      </c>
      <c r="U252" s="27" t="str">
        <f t="shared" si="98"/>
        <v>8</v>
      </c>
      <c r="V252" s="41" t="str">
        <f t="shared" si="98"/>
        <v>6</v>
      </c>
      <c r="W252" s="36" t="str">
        <f t="shared" si="99"/>
        <v>3</v>
      </c>
      <c r="X252" s="30" t="str">
        <f t="shared" si="100"/>
        <v>12457</v>
      </c>
      <c r="Z252" s="7">
        <f t="shared" si="101"/>
        <v>50</v>
      </c>
      <c r="AA252" s="8">
        <f t="shared" si="102"/>
        <v>4</v>
      </c>
      <c r="AB252" s="7">
        <f>COUNTIF($AH$4:AH252, "&lt;&gt;-")</f>
        <v>123</v>
      </c>
      <c r="AC252" s="21">
        <v>248</v>
      </c>
      <c r="AD252" s="47" t="str">
        <f t="shared" si="103"/>
        <v>3</v>
      </c>
      <c r="AE252" s="41" t="str">
        <f t="shared" si="103"/>
        <v>7</v>
      </c>
      <c r="AF252" s="48" t="str">
        <f t="shared" si="103"/>
        <v>2</v>
      </c>
      <c r="AG252" s="57" t="str">
        <f t="shared" si="104"/>
        <v>6</v>
      </c>
      <c r="AH252" s="53" t="str">
        <f t="shared" si="105"/>
        <v>-</v>
      </c>
      <c r="AJ252" s="7">
        <f t="shared" si="106"/>
        <v>63</v>
      </c>
      <c r="AK252" s="8">
        <f t="shared" si="107"/>
        <v>1</v>
      </c>
      <c r="AL252" s="7">
        <f>COUNTIF($AS$4:AS252, "&lt;&gt;-")</f>
        <v>95</v>
      </c>
      <c r="AM252" s="21">
        <v>248</v>
      </c>
      <c r="AN252" s="27" t="str">
        <f t="shared" si="108"/>
        <v>2</v>
      </c>
      <c r="AO252" s="61" t="str">
        <f t="shared" si="108"/>
        <v>5</v>
      </c>
      <c r="AP252" s="41" t="str">
        <f t="shared" si="108"/>
        <v>7</v>
      </c>
      <c r="AQ252" s="48" t="str">
        <f t="shared" si="108"/>
        <v>1</v>
      </c>
      <c r="AR252" s="57" t="str">
        <f t="shared" si="109"/>
        <v>3</v>
      </c>
      <c r="AS252" s="53" t="str">
        <f t="shared" si="110"/>
        <v>468</v>
      </c>
      <c r="AU252" s="7">
        <f t="shared" si="111"/>
        <v>83</v>
      </c>
      <c r="AV252" s="8">
        <f t="shared" si="112"/>
        <v>3</v>
      </c>
      <c r="AW252" s="7">
        <f>COUNTIF($BE$4:BE252, "&lt;&gt;-")</f>
        <v>67</v>
      </c>
      <c r="AX252" s="21">
        <v>248</v>
      </c>
      <c r="AY252" s="27" t="str">
        <f t="shared" si="121"/>
        <v>2</v>
      </c>
      <c r="AZ252" s="61" t="str">
        <f t="shared" si="121"/>
        <v>4</v>
      </c>
      <c r="BA252" s="41" t="str">
        <f t="shared" si="121"/>
        <v>7</v>
      </c>
      <c r="BB252" s="48" t="str">
        <f t="shared" si="121"/>
        <v>1</v>
      </c>
      <c r="BC252" s="48" t="str">
        <f t="shared" si="121"/>
        <v>8</v>
      </c>
      <c r="BD252" s="57" t="str">
        <f t="shared" si="113"/>
        <v>6</v>
      </c>
      <c r="BE252" s="53" t="str">
        <f t="shared" si="114"/>
        <v>35</v>
      </c>
      <c r="BG252" s="7">
        <f t="shared" si="115"/>
        <v>125</v>
      </c>
      <c r="BH252" s="8">
        <f t="shared" si="116"/>
        <v>1</v>
      </c>
      <c r="BI252" s="7">
        <f>COUNTIF($BR$4:BR252, "&lt;&gt;-")</f>
        <v>57</v>
      </c>
      <c r="BJ252" s="21">
        <v>248</v>
      </c>
      <c r="BK252" s="27" t="str">
        <f t="shared" si="122"/>
        <v>2</v>
      </c>
      <c r="BL252" s="61" t="str">
        <f t="shared" si="120"/>
        <v>8</v>
      </c>
      <c r="BM252" s="61" t="str">
        <f t="shared" si="120"/>
        <v>6</v>
      </c>
      <c r="BN252" s="41" t="str">
        <f t="shared" si="120"/>
        <v>1</v>
      </c>
      <c r="BO252" s="48" t="str">
        <f t="shared" si="120"/>
        <v>3</v>
      </c>
      <c r="BP252" s="48" t="str">
        <f t="shared" si="120"/>
        <v>5</v>
      </c>
      <c r="BQ252" s="65" t="str">
        <f t="shared" si="117"/>
        <v>4</v>
      </c>
      <c r="BR252" s="53" t="str">
        <f t="shared" si="118"/>
        <v>-</v>
      </c>
      <c r="BS252" s="8" t="str">
        <f t="shared" si="119"/>
        <v>-</v>
      </c>
      <c r="BT252" s="9">
        <f>COUNTIF($BS$4:BS252, "&lt;&gt;-")</f>
        <v>11</v>
      </c>
    </row>
    <row r="253" spans="17:72" x14ac:dyDescent="0.25">
      <c r="Q253" s="7">
        <f t="shared" si="96"/>
        <v>42</v>
      </c>
      <c r="R253" s="8">
        <f t="shared" si="97"/>
        <v>4</v>
      </c>
      <c r="S253" s="14">
        <f>COUNTIF($X$4:X253, "&lt;&gt;-")</f>
        <v>140</v>
      </c>
      <c r="T253" s="21">
        <v>249</v>
      </c>
      <c r="U253" s="27" t="str">
        <f t="shared" si="98"/>
        <v>8</v>
      </c>
      <c r="V253" s="41" t="str">
        <f t="shared" si="98"/>
        <v>6</v>
      </c>
      <c r="W253" s="36" t="str">
        <f t="shared" si="99"/>
        <v>4</v>
      </c>
      <c r="X253" s="30" t="str">
        <f t="shared" si="100"/>
        <v>12357</v>
      </c>
      <c r="Z253" s="7">
        <f t="shared" si="101"/>
        <v>50</v>
      </c>
      <c r="AA253" s="8">
        <f t="shared" si="102"/>
        <v>5</v>
      </c>
      <c r="AB253" s="7">
        <f>COUNTIF($AH$4:AH253, "&lt;&gt;-")</f>
        <v>124</v>
      </c>
      <c r="AC253" s="21">
        <v>249</v>
      </c>
      <c r="AD253" s="47" t="str">
        <f t="shared" si="103"/>
        <v>3</v>
      </c>
      <c r="AE253" s="41" t="str">
        <f t="shared" si="103"/>
        <v>7</v>
      </c>
      <c r="AF253" s="48" t="str">
        <f t="shared" si="103"/>
        <v>2</v>
      </c>
      <c r="AG253" s="57" t="str">
        <f t="shared" si="104"/>
        <v>8</v>
      </c>
      <c r="AH253" s="53" t="str">
        <f t="shared" si="105"/>
        <v>1456</v>
      </c>
      <c r="AJ253" s="7">
        <f t="shared" si="106"/>
        <v>63</v>
      </c>
      <c r="AK253" s="8">
        <f t="shared" si="107"/>
        <v>2</v>
      </c>
      <c r="AL253" s="7">
        <f>COUNTIF($AS$4:AS253, "&lt;&gt;-")</f>
        <v>96</v>
      </c>
      <c r="AM253" s="21">
        <v>249</v>
      </c>
      <c r="AN253" s="27" t="str">
        <f t="shared" si="108"/>
        <v>2</v>
      </c>
      <c r="AO253" s="61" t="str">
        <f t="shared" si="108"/>
        <v>5</v>
      </c>
      <c r="AP253" s="41" t="str">
        <f t="shared" si="108"/>
        <v>7</v>
      </c>
      <c r="AQ253" s="48" t="str">
        <f t="shared" si="108"/>
        <v>1</v>
      </c>
      <c r="AR253" s="57" t="str">
        <f t="shared" si="109"/>
        <v>4</v>
      </c>
      <c r="AS253" s="53" t="str">
        <f t="shared" si="110"/>
        <v>368</v>
      </c>
      <c r="AU253" s="7">
        <f t="shared" si="111"/>
        <v>84</v>
      </c>
      <c r="AV253" s="8">
        <f t="shared" si="112"/>
        <v>1</v>
      </c>
      <c r="AW253" s="7">
        <f>COUNTIF($BE$4:BE253, "&lt;&gt;-")</f>
        <v>67</v>
      </c>
      <c r="AX253" s="21">
        <v>249</v>
      </c>
      <c r="AY253" s="27" t="str">
        <f t="shared" si="121"/>
        <v>2</v>
      </c>
      <c r="AZ253" s="61" t="str">
        <f t="shared" si="121"/>
        <v>4</v>
      </c>
      <c r="BA253" s="41" t="str">
        <f t="shared" si="121"/>
        <v>7</v>
      </c>
      <c r="BB253" s="48" t="str">
        <f t="shared" si="121"/>
        <v>3</v>
      </c>
      <c r="BC253" s="48" t="str">
        <f t="shared" si="121"/>
        <v>8</v>
      </c>
      <c r="BD253" s="57" t="str">
        <f t="shared" si="113"/>
        <v>1</v>
      </c>
      <c r="BE253" s="53" t="str">
        <f t="shared" si="114"/>
        <v>-</v>
      </c>
      <c r="BG253" s="7">
        <f t="shared" si="115"/>
        <v>125</v>
      </c>
      <c r="BH253" s="8">
        <f t="shared" si="116"/>
        <v>2</v>
      </c>
      <c r="BI253" s="7">
        <f>COUNTIF($BR$4:BR253, "&lt;&gt;-")</f>
        <v>58</v>
      </c>
      <c r="BJ253" s="21">
        <v>249</v>
      </c>
      <c r="BK253" s="27" t="str">
        <f t="shared" si="122"/>
        <v>2</v>
      </c>
      <c r="BL253" s="61" t="str">
        <f t="shared" si="120"/>
        <v>8</v>
      </c>
      <c r="BM253" s="61" t="str">
        <f t="shared" si="120"/>
        <v>6</v>
      </c>
      <c r="BN253" s="41" t="str">
        <f t="shared" si="120"/>
        <v>1</v>
      </c>
      <c r="BO253" s="48" t="str">
        <f t="shared" si="120"/>
        <v>3</v>
      </c>
      <c r="BP253" s="48" t="str">
        <f t="shared" si="120"/>
        <v>5</v>
      </c>
      <c r="BQ253" s="65" t="str">
        <f t="shared" si="117"/>
        <v>7</v>
      </c>
      <c r="BR253" s="53" t="str">
        <f t="shared" si="118"/>
        <v>4</v>
      </c>
      <c r="BS253" s="8" t="str">
        <f t="shared" si="119"/>
        <v>v</v>
      </c>
      <c r="BT253" s="9">
        <f>COUNTIF($BS$4:BS253, "&lt;&gt;-")</f>
        <v>12</v>
      </c>
    </row>
    <row r="254" spans="17:72" x14ac:dyDescent="0.25">
      <c r="Q254" s="7">
        <f t="shared" si="96"/>
        <v>42</v>
      </c>
      <c r="R254" s="8">
        <f t="shared" si="97"/>
        <v>5</v>
      </c>
      <c r="S254" s="14">
        <f>COUNTIF($X$4:X254, "&lt;&gt;-")</f>
        <v>140</v>
      </c>
      <c r="T254" s="21">
        <v>250</v>
      </c>
      <c r="U254" s="27" t="str">
        <f t="shared" si="98"/>
        <v>8</v>
      </c>
      <c r="V254" s="41" t="str">
        <f t="shared" si="98"/>
        <v>6</v>
      </c>
      <c r="W254" s="36" t="str">
        <f t="shared" si="99"/>
        <v>5</v>
      </c>
      <c r="X254" s="30" t="str">
        <f t="shared" si="100"/>
        <v>-</v>
      </c>
      <c r="Z254" s="7">
        <f t="shared" si="101"/>
        <v>51</v>
      </c>
      <c r="AA254" s="8">
        <f t="shared" si="102"/>
        <v>1</v>
      </c>
      <c r="AB254" s="7">
        <f>COUNTIF($AH$4:AH254, "&lt;&gt;-")</f>
        <v>125</v>
      </c>
      <c r="AC254" s="21">
        <v>250</v>
      </c>
      <c r="AD254" s="47" t="str">
        <f t="shared" si="103"/>
        <v>3</v>
      </c>
      <c r="AE254" s="41" t="str">
        <f t="shared" si="103"/>
        <v>7</v>
      </c>
      <c r="AF254" s="48" t="str">
        <f t="shared" si="103"/>
        <v>4</v>
      </c>
      <c r="AG254" s="57" t="str">
        <f t="shared" si="104"/>
        <v>1</v>
      </c>
      <c r="AH254" s="53" t="str">
        <f t="shared" si="105"/>
        <v>2568</v>
      </c>
      <c r="AJ254" s="7">
        <f t="shared" si="106"/>
        <v>63</v>
      </c>
      <c r="AK254" s="8">
        <f t="shared" si="107"/>
        <v>3</v>
      </c>
      <c r="AL254" s="7">
        <f>COUNTIF($AS$4:AS254, "&lt;&gt;-")</f>
        <v>96</v>
      </c>
      <c r="AM254" s="21">
        <v>250</v>
      </c>
      <c r="AN254" s="27" t="str">
        <f t="shared" si="108"/>
        <v>2</v>
      </c>
      <c r="AO254" s="61" t="str">
        <f t="shared" si="108"/>
        <v>5</v>
      </c>
      <c r="AP254" s="41" t="str">
        <f t="shared" si="108"/>
        <v>7</v>
      </c>
      <c r="AQ254" s="48" t="str">
        <f t="shared" si="108"/>
        <v>1</v>
      </c>
      <c r="AR254" s="57" t="str">
        <f t="shared" si="109"/>
        <v>6</v>
      </c>
      <c r="AS254" s="53" t="str">
        <f t="shared" si="110"/>
        <v>-</v>
      </c>
      <c r="AU254" s="7">
        <f t="shared" si="111"/>
        <v>84</v>
      </c>
      <c r="AV254" s="8">
        <f t="shared" si="112"/>
        <v>2</v>
      </c>
      <c r="AW254" s="7">
        <f>COUNTIF($BE$4:BE254, "&lt;&gt;-")</f>
        <v>67</v>
      </c>
      <c r="AX254" s="21">
        <v>250</v>
      </c>
      <c r="AY254" s="27" t="str">
        <f t="shared" si="121"/>
        <v>2</v>
      </c>
      <c r="AZ254" s="61" t="str">
        <f t="shared" si="121"/>
        <v>4</v>
      </c>
      <c r="BA254" s="41" t="str">
        <f t="shared" si="121"/>
        <v>7</v>
      </c>
      <c r="BB254" s="48" t="str">
        <f t="shared" si="121"/>
        <v>3</v>
      </c>
      <c r="BC254" s="48" t="str">
        <f t="shared" si="121"/>
        <v>8</v>
      </c>
      <c r="BD254" s="57" t="str">
        <f t="shared" si="113"/>
        <v>5</v>
      </c>
      <c r="BE254" s="53" t="str">
        <f t="shared" si="114"/>
        <v>-</v>
      </c>
      <c r="BG254" s="7">
        <f t="shared" si="115"/>
        <v>126</v>
      </c>
      <c r="BH254" s="8">
        <f t="shared" si="116"/>
        <v>1</v>
      </c>
      <c r="BI254" s="7">
        <f>COUNTIF($BR$4:BR254, "&lt;&gt;-")</f>
        <v>58</v>
      </c>
      <c r="BJ254" s="21">
        <v>250</v>
      </c>
      <c r="BK254" s="27" t="str">
        <f t="shared" si="122"/>
        <v>2</v>
      </c>
      <c r="BL254" s="61" t="str">
        <f t="shared" si="120"/>
        <v>8</v>
      </c>
      <c r="BM254" s="61" t="str">
        <f t="shared" si="120"/>
        <v>6</v>
      </c>
      <c r="BN254" s="41" t="str">
        <f t="shared" si="120"/>
        <v>1</v>
      </c>
      <c r="BO254" s="48" t="str">
        <f t="shared" si="120"/>
        <v>7</v>
      </c>
      <c r="BP254" s="48" t="str">
        <f t="shared" si="120"/>
        <v>5</v>
      </c>
      <c r="BQ254" s="65" t="str">
        <f t="shared" si="117"/>
        <v>3</v>
      </c>
      <c r="BR254" s="53" t="str">
        <f t="shared" si="118"/>
        <v>-</v>
      </c>
      <c r="BS254" s="8" t="str">
        <f t="shared" si="119"/>
        <v>-</v>
      </c>
      <c r="BT254" s="9">
        <f>COUNTIF($BS$4:BS254, "&lt;&gt;-")</f>
        <v>12</v>
      </c>
    </row>
    <row r="255" spans="17:72" ht="16.5" thickBot="1" x14ac:dyDescent="0.3">
      <c r="Q255" s="10">
        <f t="shared" si="96"/>
        <v>42</v>
      </c>
      <c r="R255" s="11">
        <f t="shared" si="97"/>
        <v>6</v>
      </c>
      <c r="S255" s="15">
        <f>COUNTIF($X$4:X255, "&lt;&gt;-")</f>
        <v>140</v>
      </c>
      <c r="T255" s="22">
        <v>251</v>
      </c>
      <c r="U255" s="28" t="str">
        <f t="shared" si="98"/>
        <v>8</v>
      </c>
      <c r="V255" s="42" t="str">
        <f t="shared" si="98"/>
        <v>6</v>
      </c>
      <c r="W255" s="37" t="str">
        <f t="shared" si="99"/>
        <v>7</v>
      </c>
      <c r="X255" s="31" t="str">
        <f t="shared" si="100"/>
        <v>-</v>
      </c>
      <c r="Z255" s="7">
        <f t="shared" si="101"/>
        <v>51</v>
      </c>
      <c r="AA255" s="8">
        <f t="shared" si="102"/>
        <v>2</v>
      </c>
      <c r="AB255" s="7">
        <f>COUNTIF($AH$4:AH255, "&lt;&gt;-")</f>
        <v>126</v>
      </c>
      <c r="AC255" s="21">
        <v>251</v>
      </c>
      <c r="AD255" s="47" t="str">
        <f t="shared" si="103"/>
        <v>3</v>
      </c>
      <c r="AE255" s="41" t="str">
        <f t="shared" si="103"/>
        <v>7</v>
      </c>
      <c r="AF255" s="48" t="str">
        <f t="shared" si="103"/>
        <v>4</v>
      </c>
      <c r="AG255" s="57" t="str">
        <f t="shared" si="104"/>
        <v>2</v>
      </c>
      <c r="AH255" s="53" t="str">
        <f t="shared" si="105"/>
        <v>1568</v>
      </c>
      <c r="AJ255" s="7">
        <f t="shared" si="106"/>
        <v>63</v>
      </c>
      <c r="AK255" s="8">
        <f t="shared" si="107"/>
        <v>4</v>
      </c>
      <c r="AL255" s="7">
        <f>COUNTIF($AS$4:AS255, "&lt;&gt;-")</f>
        <v>96</v>
      </c>
      <c r="AM255" s="21">
        <v>251</v>
      </c>
      <c r="AN255" s="27" t="str">
        <f t="shared" si="108"/>
        <v>2</v>
      </c>
      <c r="AO255" s="61" t="str">
        <f t="shared" si="108"/>
        <v>5</v>
      </c>
      <c r="AP255" s="41" t="str">
        <f t="shared" si="108"/>
        <v>7</v>
      </c>
      <c r="AQ255" s="48" t="str">
        <f t="shared" si="108"/>
        <v>1</v>
      </c>
      <c r="AR255" s="57" t="str">
        <f t="shared" si="109"/>
        <v>8</v>
      </c>
      <c r="AS255" s="53" t="str">
        <f t="shared" si="110"/>
        <v>-</v>
      </c>
      <c r="AU255" s="7">
        <f t="shared" si="111"/>
        <v>84</v>
      </c>
      <c r="AV255" s="8">
        <f t="shared" si="112"/>
        <v>3</v>
      </c>
      <c r="AW255" s="7">
        <f>COUNTIF($BE$4:BE255, "&lt;&gt;-")</f>
        <v>68</v>
      </c>
      <c r="AX255" s="21">
        <v>251</v>
      </c>
      <c r="AY255" s="27" t="str">
        <f t="shared" si="121"/>
        <v>2</v>
      </c>
      <c r="AZ255" s="61" t="str">
        <f t="shared" si="121"/>
        <v>4</v>
      </c>
      <c r="BA255" s="41" t="str">
        <f t="shared" si="121"/>
        <v>7</v>
      </c>
      <c r="BB255" s="48" t="str">
        <f t="shared" si="121"/>
        <v>3</v>
      </c>
      <c r="BC255" s="48" t="str">
        <f t="shared" si="121"/>
        <v>8</v>
      </c>
      <c r="BD255" s="57" t="str">
        <f t="shared" si="113"/>
        <v>6</v>
      </c>
      <c r="BE255" s="53" t="str">
        <f t="shared" si="114"/>
        <v>15</v>
      </c>
      <c r="BG255" s="7">
        <f t="shared" si="115"/>
        <v>126</v>
      </c>
      <c r="BH255" s="8">
        <f t="shared" si="116"/>
        <v>2</v>
      </c>
      <c r="BI255" s="7">
        <f>COUNTIF($BR$4:BR255, "&lt;&gt;-")</f>
        <v>58</v>
      </c>
      <c r="BJ255" s="21">
        <v>251</v>
      </c>
      <c r="BK255" s="27" t="str">
        <f t="shared" si="122"/>
        <v>2</v>
      </c>
      <c r="BL255" s="61" t="str">
        <f t="shared" si="120"/>
        <v>8</v>
      </c>
      <c r="BM255" s="61" t="str">
        <f t="shared" si="120"/>
        <v>6</v>
      </c>
      <c r="BN255" s="41" t="str">
        <f t="shared" ref="BL255:BP306" si="123">VLOOKUP($BG255, $AW$4:$BD$1707, BN$3+2, FALSE)</f>
        <v>1</v>
      </c>
      <c r="BO255" s="48" t="str">
        <f t="shared" si="123"/>
        <v>7</v>
      </c>
      <c r="BP255" s="48" t="str">
        <f t="shared" si="123"/>
        <v>5</v>
      </c>
      <c r="BQ255" s="65" t="str">
        <f t="shared" si="117"/>
        <v>4</v>
      </c>
      <c r="BR255" s="53" t="str">
        <f t="shared" si="118"/>
        <v>-</v>
      </c>
      <c r="BS255" s="8" t="str">
        <f t="shared" si="119"/>
        <v>-</v>
      </c>
      <c r="BT255" s="9">
        <f>COUNTIF($BS$4:BS255, "&lt;&gt;-")</f>
        <v>12</v>
      </c>
    </row>
    <row r="256" spans="17:72" x14ac:dyDescent="0.25">
      <c r="Z256" s="7">
        <f t="shared" si="101"/>
        <v>51</v>
      </c>
      <c r="AA256" s="8">
        <f t="shared" si="102"/>
        <v>3</v>
      </c>
      <c r="AB256" s="7">
        <f>COUNTIF($AH$4:AH256, "&lt;&gt;-")</f>
        <v>126</v>
      </c>
      <c r="AC256" s="21">
        <v>252</v>
      </c>
      <c r="AD256" s="47" t="str">
        <f t="shared" si="103"/>
        <v>3</v>
      </c>
      <c r="AE256" s="41" t="str">
        <f t="shared" si="103"/>
        <v>7</v>
      </c>
      <c r="AF256" s="48" t="str">
        <f t="shared" si="103"/>
        <v>4</v>
      </c>
      <c r="AG256" s="57" t="str">
        <f t="shared" si="104"/>
        <v>5</v>
      </c>
      <c r="AH256" s="53" t="str">
        <f t="shared" si="105"/>
        <v>-</v>
      </c>
      <c r="AJ256" s="7">
        <f t="shared" si="106"/>
        <v>64</v>
      </c>
      <c r="AK256" s="8">
        <f t="shared" si="107"/>
        <v>1</v>
      </c>
      <c r="AL256" s="7">
        <f>COUNTIF($AS$4:AS256, "&lt;&gt;-")</f>
        <v>97</v>
      </c>
      <c r="AM256" s="21">
        <v>252</v>
      </c>
      <c r="AN256" s="27" t="str">
        <f t="shared" si="108"/>
        <v>2</v>
      </c>
      <c r="AO256" s="61" t="str">
        <f t="shared" si="108"/>
        <v>5</v>
      </c>
      <c r="AP256" s="41" t="str">
        <f t="shared" si="108"/>
        <v>7</v>
      </c>
      <c r="AQ256" s="48" t="str">
        <f t="shared" si="108"/>
        <v>4</v>
      </c>
      <c r="AR256" s="57" t="str">
        <f t="shared" si="109"/>
        <v>1</v>
      </c>
      <c r="AS256" s="53" t="str">
        <f t="shared" si="110"/>
        <v>368</v>
      </c>
      <c r="AU256" s="7">
        <f t="shared" si="111"/>
        <v>85</v>
      </c>
      <c r="AV256" s="8">
        <f t="shared" si="112"/>
        <v>1</v>
      </c>
      <c r="AW256" s="7">
        <f>COUNTIF($BE$4:BE256, "&lt;&gt;-")</f>
        <v>68</v>
      </c>
      <c r="AX256" s="21">
        <v>252</v>
      </c>
      <c r="AY256" s="27" t="str">
        <f t="shared" si="121"/>
        <v>2</v>
      </c>
      <c r="AZ256" s="61" t="str">
        <f t="shared" si="121"/>
        <v>4</v>
      </c>
      <c r="BA256" s="41" t="str">
        <f t="shared" si="121"/>
        <v>8</v>
      </c>
      <c r="BB256" s="48" t="str">
        <f t="shared" si="121"/>
        <v>1</v>
      </c>
      <c r="BC256" s="48" t="str">
        <f t="shared" si="121"/>
        <v>3</v>
      </c>
      <c r="BD256" s="57" t="str">
        <f t="shared" si="113"/>
        <v>5</v>
      </c>
      <c r="BE256" s="53" t="str">
        <f t="shared" si="114"/>
        <v>-</v>
      </c>
      <c r="BG256" s="7">
        <f t="shared" si="115"/>
        <v>127</v>
      </c>
      <c r="BH256" s="8">
        <f t="shared" si="116"/>
        <v>1</v>
      </c>
      <c r="BI256" s="7">
        <f>COUNTIF($BR$4:BR256, "&lt;&gt;-")</f>
        <v>58</v>
      </c>
      <c r="BJ256" s="21">
        <v>252</v>
      </c>
      <c r="BK256" s="27" t="str">
        <f t="shared" si="122"/>
        <v>2</v>
      </c>
      <c r="BL256" s="61" t="str">
        <f t="shared" si="123"/>
        <v>8</v>
      </c>
      <c r="BM256" s="61" t="str">
        <f t="shared" si="123"/>
        <v>6</v>
      </c>
      <c r="BN256" s="41" t="str">
        <f t="shared" si="123"/>
        <v>4</v>
      </c>
      <c r="BO256" s="48" t="str">
        <f t="shared" si="123"/>
        <v>1</v>
      </c>
      <c r="BP256" s="48" t="str">
        <f t="shared" si="123"/>
        <v>5</v>
      </c>
      <c r="BQ256" s="65" t="str">
        <f t="shared" si="117"/>
        <v>3</v>
      </c>
      <c r="BR256" s="53" t="str">
        <f t="shared" si="118"/>
        <v>-</v>
      </c>
      <c r="BS256" s="8" t="str">
        <f t="shared" si="119"/>
        <v>-</v>
      </c>
      <c r="BT256" s="9">
        <f>COUNTIF($BS$4:BS256, "&lt;&gt;-")</f>
        <v>12</v>
      </c>
    </row>
    <row r="257" spans="26:72" x14ac:dyDescent="0.25">
      <c r="Z257" s="7">
        <f t="shared" si="101"/>
        <v>51</v>
      </c>
      <c r="AA257" s="8">
        <f t="shared" si="102"/>
        <v>4</v>
      </c>
      <c r="AB257" s="7">
        <f>COUNTIF($AH$4:AH257, "&lt;&gt;-")</f>
        <v>126</v>
      </c>
      <c r="AC257" s="21">
        <v>253</v>
      </c>
      <c r="AD257" s="47" t="str">
        <f t="shared" si="103"/>
        <v>3</v>
      </c>
      <c r="AE257" s="41" t="str">
        <f t="shared" si="103"/>
        <v>7</v>
      </c>
      <c r="AF257" s="48" t="str">
        <f t="shared" si="103"/>
        <v>4</v>
      </c>
      <c r="AG257" s="57" t="str">
        <f t="shared" si="104"/>
        <v>6</v>
      </c>
      <c r="AH257" s="53" t="str">
        <f t="shared" si="105"/>
        <v>-</v>
      </c>
      <c r="AJ257" s="7">
        <f t="shared" si="106"/>
        <v>64</v>
      </c>
      <c r="AK257" s="8">
        <f t="shared" si="107"/>
        <v>2</v>
      </c>
      <c r="AL257" s="7">
        <f>COUNTIF($AS$4:AS257, "&lt;&gt;-")</f>
        <v>97</v>
      </c>
      <c r="AM257" s="21">
        <v>253</v>
      </c>
      <c r="AN257" s="27" t="str">
        <f t="shared" si="108"/>
        <v>2</v>
      </c>
      <c r="AO257" s="61" t="str">
        <f t="shared" si="108"/>
        <v>5</v>
      </c>
      <c r="AP257" s="41" t="str">
        <f t="shared" si="108"/>
        <v>7</v>
      </c>
      <c r="AQ257" s="48" t="str">
        <f t="shared" si="108"/>
        <v>4</v>
      </c>
      <c r="AR257" s="57" t="str">
        <f t="shared" si="109"/>
        <v>3</v>
      </c>
      <c r="AS257" s="53" t="str">
        <f t="shared" si="110"/>
        <v>-</v>
      </c>
      <c r="AU257" s="7">
        <f t="shared" si="111"/>
        <v>85</v>
      </c>
      <c r="AV257" s="8">
        <f t="shared" si="112"/>
        <v>2</v>
      </c>
      <c r="AW257" s="7">
        <f>COUNTIF($BE$4:BE257, "&lt;&gt;-")</f>
        <v>69</v>
      </c>
      <c r="AX257" s="21">
        <v>253</v>
      </c>
      <c r="AY257" s="27" t="str">
        <f t="shared" si="121"/>
        <v>2</v>
      </c>
      <c r="AZ257" s="61" t="str">
        <f t="shared" si="121"/>
        <v>4</v>
      </c>
      <c r="BA257" s="41" t="str">
        <f t="shared" si="121"/>
        <v>8</v>
      </c>
      <c r="BB257" s="48" t="str">
        <f t="shared" si="121"/>
        <v>1</v>
      </c>
      <c r="BC257" s="48" t="str">
        <f t="shared" si="121"/>
        <v>3</v>
      </c>
      <c r="BD257" s="57" t="str">
        <f t="shared" si="113"/>
        <v>6</v>
      </c>
      <c r="BE257" s="53" t="str">
        <f t="shared" si="114"/>
        <v>57</v>
      </c>
      <c r="BG257" s="7">
        <f t="shared" si="115"/>
        <v>127</v>
      </c>
      <c r="BH257" s="8">
        <f t="shared" si="116"/>
        <v>2</v>
      </c>
      <c r="BI257" s="7">
        <f>COUNTIF($BR$4:BR257, "&lt;&gt;-")</f>
        <v>58</v>
      </c>
      <c r="BJ257" s="21">
        <v>253</v>
      </c>
      <c r="BK257" s="27" t="str">
        <f t="shared" si="122"/>
        <v>2</v>
      </c>
      <c r="BL257" s="61" t="str">
        <f t="shared" si="123"/>
        <v>8</v>
      </c>
      <c r="BM257" s="61" t="str">
        <f t="shared" si="123"/>
        <v>6</v>
      </c>
      <c r="BN257" s="41" t="str">
        <f t="shared" si="123"/>
        <v>4</v>
      </c>
      <c r="BO257" s="48" t="str">
        <f t="shared" si="123"/>
        <v>1</v>
      </c>
      <c r="BP257" s="48" t="str">
        <f t="shared" si="123"/>
        <v>5</v>
      </c>
      <c r="BQ257" s="65" t="str">
        <f t="shared" si="117"/>
        <v>7</v>
      </c>
      <c r="BR257" s="53" t="str">
        <f t="shared" si="118"/>
        <v>-</v>
      </c>
      <c r="BS257" s="8" t="str">
        <f t="shared" si="119"/>
        <v>-</v>
      </c>
      <c r="BT257" s="9">
        <f>COUNTIF($BS$4:BS257, "&lt;&gt;-")</f>
        <v>12</v>
      </c>
    </row>
    <row r="258" spans="26:72" x14ac:dyDescent="0.25">
      <c r="Z258" s="7">
        <f t="shared" si="101"/>
        <v>51</v>
      </c>
      <c r="AA258" s="8">
        <f t="shared" si="102"/>
        <v>5</v>
      </c>
      <c r="AB258" s="7">
        <f>COUNTIF($AH$4:AH258, "&lt;&gt;-")</f>
        <v>127</v>
      </c>
      <c r="AC258" s="21">
        <v>254</v>
      </c>
      <c r="AD258" s="47" t="str">
        <f t="shared" si="103"/>
        <v>3</v>
      </c>
      <c r="AE258" s="41" t="str">
        <f t="shared" si="103"/>
        <v>7</v>
      </c>
      <c r="AF258" s="48" t="str">
        <f t="shared" si="103"/>
        <v>4</v>
      </c>
      <c r="AG258" s="57" t="str">
        <f t="shared" si="104"/>
        <v>8</v>
      </c>
      <c r="AH258" s="53" t="str">
        <f t="shared" si="105"/>
        <v>1256</v>
      </c>
      <c r="AJ258" s="7">
        <f t="shared" si="106"/>
        <v>64</v>
      </c>
      <c r="AK258" s="8">
        <f t="shared" si="107"/>
        <v>3</v>
      </c>
      <c r="AL258" s="7">
        <f>COUNTIF($AS$4:AS258, "&lt;&gt;-")</f>
        <v>97</v>
      </c>
      <c r="AM258" s="21">
        <v>254</v>
      </c>
      <c r="AN258" s="27" t="str">
        <f t="shared" si="108"/>
        <v>2</v>
      </c>
      <c r="AO258" s="61" t="str">
        <f t="shared" si="108"/>
        <v>5</v>
      </c>
      <c r="AP258" s="41" t="str">
        <f t="shared" si="108"/>
        <v>7</v>
      </c>
      <c r="AQ258" s="48" t="str">
        <f t="shared" si="108"/>
        <v>4</v>
      </c>
      <c r="AR258" s="57" t="str">
        <f t="shared" si="109"/>
        <v>6</v>
      </c>
      <c r="AS258" s="53" t="str">
        <f t="shared" si="110"/>
        <v>-</v>
      </c>
      <c r="AU258" s="7">
        <f t="shared" si="111"/>
        <v>85</v>
      </c>
      <c r="AV258" s="8">
        <f t="shared" si="112"/>
        <v>3</v>
      </c>
      <c r="AW258" s="7">
        <f>COUNTIF($BE$4:BE258, "&lt;&gt;-")</f>
        <v>69</v>
      </c>
      <c r="AX258" s="21">
        <v>254</v>
      </c>
      <c r="AY258" s="27" t="str">
        <f t="shared" si="121"/>
        <v>2</v>
      </c>
      <c r="AZ258" s="61" t="str">
        <f t="shared" si="121"/>
        <v>4</v>
      </c>
      <c r="BA258" s="41" t="str">
        <f t="shared" si="121"/>
        <v>8</v>
      </c>
      <c r="BB258" s="48" t="str">
        <f t="shared" si="121"/>
        <v>1</v>
      </c>
      <c r="BC258" s="48" t="str">
        <f t="shared" si="121"/>
        <v>3</v>
      </c>
      <c r="BD258" s="57" t="str">
        <f t="shared" si="113"/>
        <v>7</v>
      </c>
      <c r="BE258" s="53" t="str">
        <f t="shared" si="114"/>
        <v>-</v>
      </c>
      <c r="BG258" s="7">
        <f t="shared" si="115"/>
        <v>128</v>
      </c>
      <c r="BH258" s="8">
        <f t="shared" si="116"/>
        <v>1</v>
      </c>
      <c r="BI258" s="7">
        <f>COUNTIF($BR$4:BR258, "&lt;&gt;-")</f>
        <v>58</v>
      </c>
      <c r="BJ258" s="21">
        <v>254</v>
      </c>
      <c r="BK258" s="27" t="str">
        <f t="shared" si="122"/>
        <v>2</v>
      </c>
      <c r="BL258" s="61" t="str">
        <f t="shared" si="123"/>
        <v>8</v>
      </c>
      <c r="BM258" s="61" t="str">
        <f t="shared" si="123"/>
        <v>6</v>
      </c>
      <c r="BN258" s="41" t="str">
        <f t="shared" si="123"/>
        <v>4</v>
      </c>
      <c r="BO258" s="48" t="str">
        <f t="shared" si="123"/>
        <v>7</v>
      </c>
      <c r="BP258" s="48" t="str">
        <f t="shared" si="123"/>
        <v>1</v>
      </c>
      <c r="BQ258" s="65" t="str">
        <f t="shared" si="117"/>
        <v>3</v>
      </c>
      <c r="BR258" s="53" t="str">
        <f t="shared" si="118"/>
        <v>-</v>
      </c>
      <c r="BS258" s="8" t="str">
        <f t="shared" si="119"/>
        <v>-</v>
      </c>
      <c r="BT258" s="9">
        <f>COUNTIF($BS$4:BS258, "&lt;&gt;-")</f>
        <v>12</v>
      </c>
    </row>
    <row r="259" spans="26:72" x14ac:dyDescent="0.25">
      <c r="Z259" s="7">
        <f t="shared" si="101"/>
        <v>52</v>
      </c>
      <c r="AA259" s="8">
        <f t="shared" si="102"/>
        <v>1</v>
      </c>
      <c r="AB259" s="7">
        <f>COUNTIF($AH$4:AH259, "&lt;&gt;-")</f>
        <v>127</v>
      </c>
      <c r="AC259" s="21">
        <v>255</v>
      </c>
      <c r="AD259" s="47" t="str">
        <f t="shared" si="103"/>
        <v>3</v>
      </c>
      <c r="AE259" s="41" t="str">
        <f t="shared" si="103"/>
        <v>8</v>
      </c>
      <c r="AF259" s="48" t="str">
        <f t="shared" si="103"/>
        <v>2</v>
      </c>
      <c r="AG259" s="57" t="str">
        <f t="shared" si="104"/>
        <v>1</v>
      </c>
      <c r="AH259" s="53" t="str">
        <f t="shared" si="105"/>
        <v>-</v>
      </c>
      <c r="AJ259" s="7">
        <f t="shared" si="106"/>
        <v>64</v>
      </c>
      <c r="AK259" s="8">
        <f t="shared" si="107"/>
        <v>4</v>
      </c>
      <c r="AL259" s="7">
        <f>COUNTIF($AS$4:AS259, "&lt;&gt;-")</f>
        <v>97</v>
      </c>
      <c r="AM259" s="21">
        <v>255</v>
      </c>
      <c r="AN259" s="27" t="str">
        <f t="shared" si="108"/>
        <v>2</v>
      </c>
      <c r="AO259" s="61" t="str">
        <f t="shared" si="108"/>
        <v>5</v>
      </c>
      <c r="AP259" s="41" t="str">
        <f t="shared" si="108"/>
        <v>7</v>
      </c>
      <c r="AQ259" s="48" t="str">
        <f t="shared" si="108"/>
        <v>4</v>
      </c>
      <c r="AR259" s="57" t="str">
        <f t="shared" si="109"/>
        <v>8</v>
      </c>
      <c r="AS259" s="53" t="str">
        <f t="shared" si="110"/>
        <v>-</v>
      </c>
      <c r="AU259" s="7">
        <f t="shared" si="111"/>
        <v>86</v>
      </c>
      <c r="AV259" s="8">
        <f t="shared" si="112"/>
        <v>1</v>
      </c>
      <c r="AW259" s="7">
        <f>COUNTIF($BE$4:BE259, "&lt;&gt;-")</f>
        <v>69</v>
      </c>
      <c r="AX259" s="21">
        <v>255</v>
      </c>
      <c r="AY259" s="27" t="str">
        <f t="shared" si="121"/>
        <v>2</v>
      </c>
      <c r="AZ259" s="61" t="str">
        <f t="shared" si="121"/>
        <v>4</v>
      </c>
      <c r="BA259" s="41" t="str">
        <f t="shared" si="121"/>
        <v>8</v>
      </c>
      <c r="BB259" s="48" t="str">
        <f t="shared" si="121"/>
        <v>1</v>
      </c>
      <c r="BC259" s="48" t="str">
        <f t="shared" si="121"/>
        <v>5</v>
      </c>
      <c r="BD259" s="57" t="str">
        <f t="shared" si="113"/>
        <v>3</v>
      </c>
      <c r="BE259" s="53" t="str">
        <f t="shared" si="114"/>
        <v>-</v>
      </c>
      <c r="BG259" s="7">
        <f t="shared" si="115"/>
        <v>128</v>
      </c>
      <c r="BH259" s="8">
        <f t="shared" si="116"/>
        <v>2</v>
      </c>
      <c r="BI259" s="7">
        <f>COUNTIF($BR$4:BR259, "&lt;&gt;-")</f>
        <v>58</v>
      </c>
      <c r="BJ259" s="21">
        <v>255</v>
      </c>
      <c r="BK259" s="27" t="str">
        <f t="shared" si="122"/>
        <v>2</v>
      </c>
      <c r="BL259" s="61" t="str">
        <f t="shared" si="123"/>
        <v>8</v>
      </c>
      <c r="BM259" s="61" t="str">
        <f t="shared" si="123"/>
        <v>6</v>
      </c>
      <c r="BN259" s="41" t="str">
        <f t="shared" si="123"/>
        <v>4</v>
      </c>
      <c r="BO259" s="48" t="str">
        <f t="shared" si="123"/>
        <v>7</v>
      </c>
      <c r="BP259" s="48" t="str">
        <f t="shared" si="123"/>
        <v>1</v>
      </c>
      <c r="BQ259" s="65" t="str">
        <f t="shared" si="117"/>
        <v>5</v>
      </c>
      <c r="BR259" s="53" t="str">
        <f t="shared" si="118"/>
        <v>-</v>
      </c>
      <c r="BS259" s="8" t="str">
        <f t="shared" si="119"/>
        <v>-</v>
      </c>
      <c r="BT259" s="9">
        <f>COUNTIF($BS$4:BS259, "&lt;&gt;-")</f>
        <v>12</v>
      </c>
    </row>
    <row r="260" spans="26:72" x14ac:dyDescent="0.25">
      <c r="Z260" s="7">
        <f t="shared" si="101"/>
        <v>52</v>
      </c>
      <c r="AA260" s="8">
        <f t="shared" si="102"/>
        <v>2</v>
      </c>
      <c r="AB260" s="7">
        <f>COUNTIF($AH$4:AH260, "&lt;&gt;-")</f>
        <v>128</v>
      </c>
      <c r="AC260" s="21">
        <v>256</v>
      </c>
      <c r="AD260" s="47" t="str">
        <f t="shared" si="103"/>
        <v>3</v>
      </c>
      <c r="AE260" s="41" t="str">
        <f t="shared" si="103"/>
        <v>8</v>
      </c>
      <c r="AF260" s="48" t="str">
        <f t="shared" si="103"/>
        <v>2</v>
      </c>
      <c r="AG260" s="57" t="str">
        <f t="shared" si="104"/>
        <v>4</v>
      </c>
      <c r="AH260" s="53" t="str">
        <f t="shared" si="105"/>
        <v>1567</v>
      </c>
      <c r="AJ260" s="7">
        <f t="shared" si="106"/>
        <v>65</v>
      </c>
      <c r="AK260" s="8">
        <f t="shared" si="107"/>
        <v>1</v>
      </c>
      <c r="AL260" s="7">
        <f>COUNTIF($AS$4:AS260, "&lt;&gt;-")</f>
        <v>98</v>
      </c>
      <c r="AM260" s="21">
        <v>256</v>
      </c>
      <c r="AN260" s="27" t="str">
        <f t="shared" si="108"/>
        <v>2</v>
      </c>
      <c r="AO260" s="61" t="str">
        <f t="shared" si="108"/>
        <v>5</v>
      </c>
      <c r="AP260" s="41" t="str">
        <f t="shared" si="108"/>
        <v>8</v>
      </c>
      <c r="AQ260" s="48" t="str">
        <f t="shared" ref="AO260:AQ323" si="124">VLOOKUP($AJ260, $AB$4:$AG$703, AQ$3+2, FALSE)</f>
        <v>1</v>
      </c>
      <c r="AR260" s="57" t="str">
        <f t="shared" si="109"/>
        <v>3</v>
      </c>
      <c r="AS260" s="53" t="str">
        <f t="shared" si="110"/>
        <v>467</v>
      </c>
      <c r="AU260" s="7">
        <f t="shared" si="111"/>
        <v>86</v>
      </c>
      <c r="AV260" s="8">
        <f t="shared" si="112"/>
        <v>2</v>
      </c>
      <c r="AW260" s="7">
        <f>COUNTIF($BE$4:BE260, "&lt;&gt;-")</f>
        <v>69</v>
      </c>
      <c r="AX260" s="21">
        <v>256</v>
      </c>
      <c r="AY260" s="27" t="str">
        <f t="shared" si="121"/>
        <v>2</v>
      </c>
      <c r="AZ260" s="61" t="str">
        <f t="shared" si="121"/>
        <v>4</v>
      </c>
      <c r="BA260" s="41" t="str">
        <f t="shared" si="121"/>
        <v>8</v>
      </c>
      <c r="BB260" s="48" t="str">
        <f t="shared" si="121"/>
        <v>1</v>
      </c>
      <c r="BC260" s="48" t="str">
        <f t="shared" si="121"/>
        <v>5</v>
      </c>
      <c r="BD260" s="57" t="str">
        <f t="shared" si="113"/>
        <v>6</v>
      </c>
      <c r="BE260" s="53" t="str">
        <f t="shared" si="114"/>
        <v>-</v>
      </c>
      <c r="BG260" s="7">
        <f t="shared" si="115"/>
        <v>129</v>
      </c>
      <c r="BH260" s="8">
        <f t="shared" si="116"/>
        <v>1</v>
      </c>
      <c r="BI260" s="7">
        <f>COUNTIF($BR$4:BR260, "&lt;&gt;-")</f>
        <v>58</v>
      </c>
      <c r="BJ260" s="21">
        <v>256</v>
      </c>
      <c r="BK260" s="27" t="str">
        <f t="shared" si="122"/>
        <v>2</v>
      </c>
      <c r="BL260" s="61" t="str">
        <f t="shared" si="123"/>
        <v>8</v>
      </c>
      <c r="BM260" s="61" t="str">
        <f t="shared" si="123"/>
        <v>6</v>
      </c>
      <c r="BN260" s="41" t="str">
        <f t="shared" si="123"/>
        <v>4</v>
      </c>
      <c r="BO260" s="48" t="str">
        <f t="shared" si="123"/>
        <v>7</v>
      </c>
      <c r="BP260" s="48" t="str">
        <f t="shared" si="123"/>
        <v>5</v>
      </c>
      <c r="BQ260" s="65" t="str">
        <f t="shared" si="117"/>
        <v>1</v>
      </c>
      <c r="BR260" s="53" t="str">
        <f t="shared" si="118"/>
        <v>-</v>
      </c>
      <c r="BS260" s="8" t="str">
        <f t="shared" si="119"/>
        <v>-</v>
      </c>
      <c r="BT260" s="9">
        <f>COUNTIF($BS$4:BS260, "&lt;&gt;-")</f>
        <v>12</v>
      </c>
    </row>
    <row r="261" spans="26:72" x14ac:dyDescent="0.25">
      <c r="Z261" s="7">
        <f t="shared" ref="Z261:Z324" si="125">QUOTIENT(AC261, $X$2)+1</f>
        <v>52</v>
      </c>
      <c r="AA261" s="8">
        <f t="shared" ref="AA261:AA324" si="126">MOD(AC261, $X$2)+1</f>
        <v>3</v>
      </c>
      <c r="AB261" s="7">
        <f>COUNTIF($AH$4:AH261, "&lt;&gt;-")</f>
        <v>129</v>
      </c>
      <c r="AC261" s="21">
        <v>257</v>
      </c>
      <c r="AD261" s="47" t="str">
        <f t="shared" ref="AD261:AF324" si="127">VLOOKUP($Z261, $S$4:$W$255, AD$3+2, FALSE)</f>
        <v>3</v>
      </c>
      <c r="AE261" s="41" t="str">
        <f t="shared" si="127"/>
        <v>8</v>
      </c>
      <c r="AF261" s="48" t="str">
        <f t="shared" si="127"/>
        <v>2</v>
      </c>
      <c r="AG261" s="57" t="str">
        <f t="shared" ref="AG261:AG324" si="128">MID(VLOOKUP($Z261, $S$4:$X$255, AG$3+2, FALSE), AA261, 1)</f>
        <v>5</v>
      </c>
      <c r="AH261" s="53" t="str">
        <f t="shared" ref="AH261:AH324" si="129">IF(OR(ABS(AD261-AG261)=ABS($AD$3-$AG$3), ABS(AE261-AG261)=ABS($AE$3-$AG$3),ABS(AF261-AG261)=ABS($AF$3-$AG$3) ),
"-", SUBSTITUTE(VLOOKUP(Z261, $S$4:$X$255, 6, FALSE), AG261, ""))</f>
        <v>1467</v>
      </c>
      <c r="AJ261" s="7">
        <f t="shared" ref="AJ261:AJ324" si="130">QUOTIENT(AM261, $AH$2)+1</f>
        <v>65</v>
      </c>
      <c r="AK261" s="8">
        <f t="shared" ref="AK261:AK324" si="131">MOD(AM261, $AH$2)+1</f>
        <v>2</v>
      </c>
      <c r="AL261" s="7">
        <f>COUNTIF($AS$4:AS261, "&lt;&gt;-")</f>
        <v>99</v>
      </c>
      <c r="AM261" s="21">
        <v>257</v>
      </c>
      <c r="AN261" s="27" t="str">
        <f t="shared" ref="AN261:AQ324" si="132">VLOOKUP($AJ261, $AB$4:$AG$703, AN$3+2, FALSE)</f>
        <v>2</v>
      </c>
      <c r="AO261" s="61" t="str">
        <f t="shared" si="124"/>
        <v>5</v>
      </c>
      <c r="AP261" s="41" t="str">
        <f t="shared" si="124"/>
        <v>8</v>
      </c>
      <c r="AQ261" s="48" t="str">
        <f t="shared" si="124"/>
        <v>1</v>
      </c>
      <c r="AR261" s="57" t="str">
        <f t="shared" ref="AR261:AR324" si="133">MID(VLOOKUP($AJ261, $AB$4:$AH$703, AR$3+2, FALSE), AK261, 1)</f>
        <v>4</v>
      </c>
      <c r="AS261" s="53" t="str">
        <f t="shared" ref="AS261:AS324" si="134">IF(OR(ABS(AN261-AR261)=ABS($AN$3-$AR$3), ABS(AO261-AR261)=ABS($AO$3-$AR$3),ABS(AP261-AR261)=ABS($AP$3-$AR$3),ABS(AQ261-AR261)=ABS($AQ$3-$AR$3)),
"-", SUBSTITUTE(VLOOKUP(AJ261, $AB$4:$AH$703, 7, FALSE), AR261, ""))</f>
        <v>367</v>
      </c>
      <c r="AU261" s="7">
        <f t="shared" ref="AU261:AU324" si="135">QUOTIENT(AX261, $AS$2)+1</f>
        <v>86</v>
      </c>
      <c r="AV261" s="8">
        <f t="shared" ref="AV261:AV324" si="136">MOD(AX261, $AS$2)+1</f>
        <v>3</v>
      </c>
      <c r="AW261" s="7">
        <f>COUNTIF($BE$4:BE261, "&lt;&gt;-")</f>
        <v>69</v>
      </c>
      <c r="AX261" s="21">
        <v>257</v>
      </c>
      <c r="AY261" s="27" t="str">
        <f t="shared" si="121"/>
        <v>2</v>
      </c>
      <c r="AZ261" s="61" t="str">
        <f t="shared" si="121"/>
        <v>4</v>
      </c>
      <c r="BA261" s="41" t="str">
        <f t="shared" si="121"/>
        <v>8</v>
      </c>
      <c r="BB261" s="48" t="str">
        <f t="shared" si="121"/>
        <v>1</v>
      </c>
      <c r="BC261" s="48" t="str">
        <f t="shared" si="121"/>
        <v>5</v>
      </c>
      <c r="BD261" s="57" t="str">
        <f t="shared" ref="BD261:BD324" si="137">MID(VLOOKUP($AU261, $AL$4:$AS$1379, BD$3+2, FALSE), AV261, 1)</f>
        <v>7</v>
      </c>
      <c r="BE261" s="53" t="str">
        <f t="shared" ref="BE261:BE324" si="138">IF(OR(ABS(AY261-BD261)=ABS($AY$3-$BD$3), ABS(AZ261-BD261)=ABS($AZ$3-$BD$3),ABS(BA261-BD261)=ABS($BA$3-$BD$3),ABS(BB261-BD261)=ABS($BB$3-$BD$3),ABS(BC261-BD261)=ABS($BC$3-$BD$3)),
"-", SUBSTITUTE(VLOOKUP(AU261, $AL$4:$AS$1379, 8, FALSE), BD261, ""))</f>
        <v>-</v>
      </c>
      <c r="BG261" s="7">
        <f t="shared" ref="BG261:BG324" si="139">QUOTIENT(BJ261, $BE$2)+1</f>
        <v>129</v>
      </c>
      <c r="BH261" s="8">
        <f t="shared" ref="BH261:BH324" si="140">MOD(BJ261, $BE$2)+1</f>
        <v>2</v>
      </c>
      <c r="BI261" s="7">
        <f>COUNTIF($BR$4:BR261, "&lt;&gt;-")</f>
        <v>58</v>
      </c>
      <c r="BJ261" s="21">
        <v>257</v>
      </c>
      <c r="BK261" s="27" t="str">
        <f t="shared" si="122"/>
        <v>2</v>
      </c>
      <c r="BL261" s="61" t="str">
        <f t="shared" si="123"/>
        <v>8</v>
      </c>
      <c r="BM261" s="61" t="str">
        <f t="shared" si="123"/>
        <v>6</v>
      </c>
      <c r="BN261" s="41" t="str">
        <f t="shared" si="123"/>
        <v>4</v>
      </c>
      <c r="BO261" s="48" t="str">
        <f t="shared" si="123"/>
        <v>7</v>
      </c>
      <c r="BP261" s="48" t="str">
        <f t="shared" si="123"/>
        <v>5</v>
      </c>
      <c r="BQ261" s="65" t="str">
        <f t="shared" ref="BQ261:BQ324" si="141">MID(VLOOKUP($BG261, $AW$4:$BE$1707, BQ$3+2, FALSE), BH261, 1)</f>
        <v>3</v>
      </c>
      <c r="BR261" s="53" t="str">
        <f t="shared" ref="BR261:BR324" si="142">IF(OR(ABS(BK261-BQ261)=ABS($BK$3-$BQ$3), ABS(BL261-BQ261)=ABS($BL$3-$BQ$3),ABS(BM261-BQ261)=ABS($BM$3-$BQ$3),ABS(BN261-BQ261)=ABS($BN$3-$BQ$3),ABS(BO261-BQ261)=ABS($BO$3-$BQ$3),ABS(BP261-BQ261)=ABS($BP$3-$BQ$3)),
"-", SUBSTITUTE(VLOOKUP(BG261, $AW$4:$BE$1707, 9, FALSE), BQ261, ""))</f>
        <v>-</v>
      </c>
      <c r="BS261" s="8" t="str">
        <f t="shared" ref="BS261:BS324" si="143">IF(BR261="-","-",IF(OR(ABS(BK261-BR261)=ABS($BK$3-$BR$3),ABS(BL261-BR261)=ABS($BL$3-$BR$3),ABS(BM261-BR261)=ABS($BM$3-$BR$3),ABS(BN261-BR261)=ABS($BN$3-$BR$3),ABS(BO261-BR261)=ABS($BO$3-$BR$3),ABS(BP261-BR261)=ABS($BP$3-$BR$3),ABS(BQ261-BR261)=ABS($BQ$3-$BR$3)),"-","v"))</f>
        <v>-</v>
      </c>
      <c r="BT261" s="9">
        <f>COUNTIF($BS$4:BS261, "&lt;&gt;-")</f>
        <v>12</v>
      </c>
    </row>
    <row r="262" spans="26:72" x14ac:dyDescent="0.25">
      <c r="Z262" s="7">
        <f t="shared" si="125"/>
        <v>52</v>
      </c>
      <c r="AA262" s="8">
        <f t="shared" si="126"/>
        <v>4</v>
      </c>
      <c r="AB262" s="7">
        <f>COUNTIF($AH$4:AH262, "&lt;&gt;-")</f>
        <v>129</v>
      </c>
      <c r="AC262" s="21">
        <v>258</v>
      </c>
      <c r="AD262" s="47" t="str">
        <f t="shared" si="127"/>
        <v>3</v>
      </c>
      <c r="AE262" s="41" t="str">
        <f t="shared" si="127"/>
        <v>8</v>
      </c>
      <c r="AF262" s="48" t="str">
        <f t="shared" si="127"/>
        <v>2</v>
      </c>
      <c r="AG262" s="57" t="str">
        <f t="shared" si="128"/>
        <v>6</v>
      </c>
      <c r="AH262" s="53" t="str">
        <f t="shared" si="129"/>
        <v>-</v>
      </c>
      <c r="AJ262" s="7">
        <f t="shared" si="130"/>
        <v>65</v>
      </c>
      <c r="AK262" s="8">
        <f t="shared" si="131"/>
        <v>3</v>
      </c>
      <c r="AL262" s="7">
        <f>COUNTIF($AS$4:AS262, "&lt;&gt;-")</f>
        <v>99</v>
      </c>
      <c r="AM262" s="21">
        <v>258</v>
      </c>
      <c r="AN262" s="27" t="str">
        <f t="shared" si="132"/>
        <v>2</v>
      </c>
      <c r="AO262" s="61" t="str">
        <f t="shared" si="124"/>
        <v>5</v>
      </c>
      <c r="AP262" s="41" t="str">
        <f t="shared" si="124"/>
        <v>8</v>
      </c>
      <c r="AQ262" s="48" t="str">
        <f t="shared" si="124"/>
        <v>1</v>
      </c>
      <c r="AR262" s="57" t="str">
        <f t="shared" si="133"/>
        <v>6</v>
      </c>
      <c r="AS262" s="53" t="str">
        <f t="shared" si="134"/>
        <v>-</v>
      </c>
      <c r="AU262" s="7">
        <f t="shared" si="135"/>
        <v>87</v>
      </c>
      <c r="AV262" s="8">
        <f t="shared" si="136"/>
        <v>1</v>
      </c>
      <c r="AW262" s="7">
        <f>COUNTIF($BE$4:BE262, "&lt;&gt;-")</f>
        <v>69</v>
      </c>
      <c r="AX262" s="21">
        <v>258</v>
      </c>
      <c r="AY262" s="27" t="str">
        <f t="shared" si="121"/>
        <v>2</v>
      </c>
      <c r="AZ262" s="61" t="str">
        <f t="shared" si="121"/>
        <v>4</v>
      </c>
      <c r="BA262" s="41" t="str">
        <f t="shared" si="121"/>
        <v>8</v>
      </c>
      <c r="BB262" s="48" t="str">
        <f t="shared" si="121"/>
        <v>3</v>
      </c>
      <c r="BC262" s="48" t="str">
        <f t="shared" si="121"/>
        <v>5</v>
      </c>
      <c r="BD262" s="57" t="str">
        <f t="shared" si="137"/>
        <v>1</v>
      </c>
      <c r="BE262" s="53" t="str">
        <f t="shared" si="138"/>
        <v>-</v>
      </c>
      <c r="BG262" s="7">
        <f t="shared" si="139"/>
        <v>130</v>
      </c>
      <c r="BH262" s="8">
        <f t="shared" si="140"/>
        <v>1</v>
      </c>
      <c r="BI262" s="7">
        <f>COUNTIF($BR$4:BR262, "&lt;&gt;-")</f>
        <v>58</v>
      </c>
      <c r="BJ262" s="21">
        <v>258</v>
      </c>
      <c r="BK262" s="27" t="str">
        <f t="shared" si="122"/>
        <v>3</v>
      </c>
      <c r="BL262" s="61" t="str">
        <f t="shared" si="123"/>
        <v>1</v>
      </c>
      <c r="BM262" s="61" t="str">
        <f t="shared" si="123"/>
        <v>4</v>
      </c>
      <c r="BN262" s="41" t="str">
        <f t="shared" si="123"/>
        <v>2</v>
      </c>
      <c r="BO262" s="48" t="str">
        <f t="shared" si="123"/>
        <v>8</v>
      </c>
      <c r="BP262" s="48" t="str">
        <f t="shared" si="123"/>
        <v>6</v>
      </c>
      <c r="BQ262" s="65" t="str">
        <f t="shared" si="141"/>
        <v>5</v>
      </c>
      <c r="BR262" s="53" t="str">
        <f t="shared" si="142"/>
        <v>-</v>
      </c>
      <c r="BS262" s="8" t="str">
        <f t="shared" si="143"/>
        <v>-</v>
      </c>
      <c r="BT262" s="9">
        <f>COUNTIF($BS$4:BS262, "&lt;&gt;-")</f>
        <v>12</v>
      </c>
    </row>
    <row r="263" spans="26:72" x14ac:dyDescent="0.25">
      <c r="Z263" s="7">
        <f t="shared" si="125"/>
        <v>52</v>
      </c>
      <c r="AA263" s="8">
        <f t="shared" si="126"/>
        <v>5</v>
      </c>
      <c r="AB263" s="7">
        <f>COUNTIF($AH$4:AH263, "&lt;&gt;-")</f>
        <v>130</v>
      </c>
      <c r="AC263" s="21">
        <v>259</v>
      </c>
      <c r="AD263" s="47" t="str">
        <f t="shared" si="127"/>
        <v>3</v>
      </c>
      <c r="AE263" s="41" t="str">
        <f t="shared" si="127"/>
        <v>8</v>
      </c>
      <c r="AF263" s="48" t="str">
        <f t="shared" si="127"/>
        <v>2</v>
      </c>
      <c r="AG263" s="57" t="str">
        <f t="shared" si="128"/>
        <v>7</v>
      </c>
      <c r="AH263" s="53" t="str">
        <f t="shared" si="129"/>
        <v>1456</v>
      </c>
      <c r="AJ263" s="7">
        <f t="shared" si="130"/>
        <v>65</v>
      </c>
      <c r="AK263" s="8">
        <f t="shared" si="131"/>
        <v>4</v>
      </c>
      <c r="AL263" s="7">
        <f>COUNTIF($AS$4:AS263, "&lt;&gt;-")</f>
        <v>100</v>
      </c>
      <c r="AM263" s="21">
        <v>259</v>
      </c>
      <c r="AN263" s="27" t="str">
        <f t="shared" si="132"/>
        <v>2</v>
      </c>
      <c r="AO263" s="61" t="str">
        <f t="shared" si="124"/>
        <v>5</v>
      </c>
      <c r="AP263" s="41" t="str">
        <f t="shared" si="124"/>
        <v>8</v>
      </c>
      <c r="AQ263" s="48" t="str">
        <f t="shared" si="124"/>
        <v>1</v>
      </c>
      <c r="AR263" s="57" t="str">
        <f t="shared" si="133"/>
        <v>7</v>
      </c>
      <c r="AS263" s="53" t="str">
        <f t="shared" si="134"/>
        <v>346</v>
      </c>
      <c r="AU263" s="7">
        <f t="shared" si="135"/>
        <v>87</v>
      </c>
      <c r="AV263" s="8">
        <f t="shared" si="136"/>
        <v>2</v>
      </c>
      <c r="AW263" s="7">
        <f>COUNTIF($BE$4:BE263, "&lt;&gt;-")</f>
        <v>69</v>
      </c>
      <c r="AX263" s="21">
        <v>259</v>
      </c>
      <c r="AY263" s="27" t="str">
        <f t="shared" si="121"/>
        <v>2</v>
      </c>
      <c r="AZ263" s="61" t="str">
        <f t="shared" si="121"/>
        <v>4</v>
      </c>
      <c r="BA263" s="41" t="str">
        <f t="shared" si="121"/>
        <v>8</v>
      </c>
      <c r="BB263" s="48" t="str">
        <f t="shared" si="121"/>
        <v>3</v>
      </c>
      <c r="BC263" s="48" t="str">
        <f t="shared" si="121"/>
        <v>5</v>
      </c>
      <c r="BD263" s="57" t="str">
        <f t="shared" si="137"/>
        <v>6</v>
      </c>
      <c r="BE263" s="53" t="str">
        <f t="shared" si="138"/>
        <v>-</v>
      </c>
      <c r="BG263" s="7">
        <f t="shared" si="139"/>
        <v>130</v>
      </c>
      <c r="BH263" s="8">
        <f t="shared" si="140"/>
        <v>2</v>
      </c>
      <c r="BI263" s="7">
        <f>COUNTIF($BR$4:BR263, "&lt;&gt;-")</f>
        <v>58</v>
      </c>
      <c r="BJ263" s="21">
        <v>259</v>
      </c>
      <c r="BK263" s="27" t="str">
        <f t="shared" si="122"/>
        <v>3</v>
      </c>
      <c r="BL263" s="61" t="str">
        <f t="shared" si="123"/>
        <v>1</v>
      </c>
      <c r="BM263" s="61" t="str">
        <f t="shared" si="123"/>
        <v>4</v>
      </c>
      <c r="BN263" s="41" t="str">
        <f t="shared" si="123"/>
        <v>2</v>
      </c>
      <c r="BO263" s="48" t="str">
        <f t="shared" si="123"/>
        <v>8</v>
      </c>
      <c r="BP263" s="48" t="str">
        <f t="shared" si="123"/>
        <v>6</v>
      </c>
      <c r="BQ263" s="65" t="str">
        <f t="shared" si="141"/>
        <v>7</v>
      </c>
      <c r="BR263" s="53" t="str">
        <f t="shared" si="142"/>
        <v>-</v>
      </c>
      <c r="BS263" s="8" t="str">
        <f t="shared" si="143"/>
        <v>-</v>
      </c>
      <c r="BT263" s="9">
        <f>COUNTIF($BS$4:BS263, "&lt;&gt;-")</f>
        <v>12</v>
      </c>
    </row>
    <row r="264" spans="26:72" x14ac:dyDescent="0.25">
      <c r="Z264" s="7">
        <f t="shared" si="125"/>
        <v>53</v>
      </c>
      <c r="AA264" s="8">
        <f t="shared" si="126"/>
        <v>1</v>
      </c>
      <c r="AB264" s="7">
        <f>COUNTIF($AH$4:AH264, "&lt;&gt;-")</f>
        <v>131</v>
      </c>
      <c r="AC264" s="21">
        <v>260</v>
      </c>
      <c r="AD264" s="47" t="str">
        <f t="shared" si="127"/>
        <v>3</v>
      </c>
      <c r="AE264" s="41" t="str">
        <f t="shared" si="127"/>
        <v>8</v>
      </c>
      <c r="AF264" s="48" t="str">
        <f t="shared" si="127"/>
        <v>4</v>
      </c>
      <c r="AG264" s="57" t="str">
        <f t="shared" si="128"/>
        <v>1</v>
      </c>
      <c r="AH264" s="53" t="str">
        <f t="shared" si="129"/>
        <v>2567</v>
      </c>
      <c r="AJ264" s="7">
        <f t="shared" si="130"/>
        <v>66</v>
      </c>
      <c r="AK264" s="8">
        <f t="shared" si="131"/>
        <v>1</v>
      </c>
      <c r="AL264" s="7">
        <f>COUNTIF($AS$4:AS264, "&lt;&gt;-")</f>
        <v>101</v>
      </c>
      <c r="AM264" s="21">
        <v>260</v>
      </c>
      <c r="AN264" s="27" t="str">
        <f t="shared" si="132"/>
        <v>2</v>
      </c>
      <c r="AO264" s="61" t="str">
        <f t="shared" si="124"/>
        <v>5</v>
      </c>
      <c r="AP264" s="41" t="str">
        <f t="shared" si="124"/>
        <v>8</v>
      </c>
      <c r="AQ264" s="48" t="str">
        <f t="shared" si="124"/>
        <v>4</v>
      </c>
      <c r="AR264" s="57" t="str">
        <f t="shared" si="133"/>
        <v>1</v>
      </c>
      <c r="AS264" s="53" t="str">
        <f t="shared" si="134"/>
        <v>367</v>
      </c>
      <c r="AU264" s="7">
        <f t="shared" si="135"/>
        <v>87</v>
      </c>
      <c r="AV264" s="8">
        <f t="shared" si="136"/>
        <v>3</v>
      </c>
      <c r="AW264" s="7">
        <f>COUNTIF($BE$4:BE264, "&lt;&gt;-")</f>
        <v>69</v>
      </c>
      <c r="AX264" s="21">
        <v>260</v>
      </c>
      <c r="AY264" s="27" t="str">
        <f t="shared" si="121"/>
        <v>2</v>
      </c>
      <c r="AZ264" s="61" t="str">
        <f t="shared" si="121"/>
        <v>4</v>
      </c>
      <c r="BA264" s="41" t="str">
        <f t="shared" si="121"/>
        <v>8</v>
      </c>
      <c r="BB264" s="48" t="str">
        <f t="shared" si="121"/>
        <v>3</v>
      </c>
      <c r="BC264" s="48" t="str">
        <f t="shared" si="121"/>
        <v>5</v>
      </c>
      <c r="BD264" s="57" t="str">
        <f t="shared" si="137"/>
        <v>7</v>
      </c>
      <c r="BE264" s="53" t="str">
        <f t="shared" si="138"/>
        <v>-</v>
      </c>
      <c r="BG264" s="7">
        <f t="shared" si="139"/>
        <v>131</v>
      </c>
      <c r="BH264" s="8">
        <f t="shared" si="140"/>
        <v>1</v>
      </c>
      <c r="BI264" s="7">
        <f>COUNTIF($BR$4:BR264, "&lt;&gt;-")</f>
        <v>58</v>
      </c>
      <c r="BJ264" s="21">
        <v>260</v>
      </c>
      <c r="BK264" s="27" t="str">
        <f t="shared" si="122"/>
        <v>3</v>
      </c>
      <c r="BL264" s="61" t="str">
        <f t="shared" si="123"/>
        <v>1</v>
      </c>
      <c r="BM264" s="61" t="str">
        <f t="shared" si="123"/>
        <v>4</v>
      </c>
      <c r="BN264" s="41" t="str">
        <f t="shared" si="123"/>
        <v>7</v>
      </c>
      <c r="BO264" s="48" t="str">
        <f t="shared" si="123"/>
        <v>5</v>
      </c>
      <c r="BP264" s="48" t="str">
        <f t="shared" si="123"/>
        <v>2</v>
      </c>
      <c r="BQ264" s="65" t="str">
        <f t="shared" si="141"/>
        <v>6</v>
      </c>
      <c r="BR264" s="53" t="str">
        <f t="shared" si="142"/>
        <v>-</v>
      </c>
      <c r="BS264" s="8" t="str">
        <f t="shared" si="143"/>
        <v>-</v>
      </c>
      <c r="BT264" s="9">
        <f>COUNTIF($BS$4:BS264, "&lt;&gt;-")</f>
        <v>12</v>
      </c>
    </row>
    <row r="265" spans="26:72" x14ac:dyDescent="0.25">
      <c r="Z265" s="7">
        <f t="shared" si="125"/>
        <v>53</v>
      </c>
      <c r="AA265" s="8">
        <f t="shared" si="126"/>
        <v>2</v>
      </c>
      <c r="AB265" s="7">
        <f>COUNTIF($AH$4:AH265, "&lt;&gt;-")</f>
        <v>132</v>
      </c>
      <c r="AC265" s="21">
        <v>261</v>
      </c>
      <c r="AD265" s="47" t="str">
        <f t="shared" si="127"/>
        <v>3</v>
      </c>
      <c r="AE265" s="41" t="str">
        <f t="shared" si="127"/>
        <v>8</v>
      </c>
      <c r="AF265" s="48" t="str">
        <f t="shared" si="127"/>
        <v>4</v>
      </c>
      <c r="AG265" s="57" t="str">
        <f t="shared" si="128"/>
        <v>2</v>
      </c>
      <c r="AH265" s="53" t="str">
        <f t="shared" si="129"/>
        <v>1567</v>
      </c>
      <c r="AJ265" s="7">
        <f t="shared" si="130"/>
        <v>66</v>
      </c>
      <c r="AK265" s="8">
        <f t="shared" si="131"/>
        <v>2</v>
      </c>
      <c r="AL265" s="7">
        <f>COUNTIF($AS$4:AS265, "&lt;&gt;-")</f>
        <v>101</v>
      </c>
      <c r="AM265" s="21">
        <v>261</v>
      </c>
      <c r="AN265" s="27" t="str">
        <f t="shared" si="132"/>
        <v>2</v>
      </c>
      <c r="AO265" s="61" t="str">
        <f t="shared" si="124"/>
        <v>5</v>
      </c>
      <c r="AP265" s="41" t="str">
        <f t="shared" si="124"/>
        <v>8</v>
      </c>
      <c r="AQ265" s="48" t="str">
        <f t="shared" si="124"/>
        <v>4</v>
      </c>
      <c r="AR265" s="57" t="str">
        <f t="shared" si="133"/>
        <v>3</v>
      </c>
      <c r="AS265" s="53" t="str">
        <f t="shared" si="134"/>
        <v>-</v>
      </c>
      <c r="AU265" s="7">
        <f t="shared" si="135"/>
        <v>88</v>
      </c>
      <c r="AV265" s="8">
        <f t="shared" si="136"/>
        <v>1</v>
      </c>
      <c r="AW265" s="7">
        <f>COUNTIF($BE$4:BE265, "&lt;&gt;-")</f>
        <v>70</v>
      </c>
      <c r="AX265" s="21">
        <v>261</v>
      </c>
      <c r="AY265" s="27" t="str">
        <f t="shared" si="121"/>
        <v>2</v>
      </c>
      <c r="AZ265" s="61" t="str">
        <f t="shared" si="121"/>
        <v>5</v>
      </c>
      <c r="BA265" s="41" t="str">
        <f t="shared" si="121"/>
        <v>1</v>
      </c>
      <c r="BB265" s="48" t="str">
        <f t="shared" si="121"/>
        <v>4</v>
      </c>
      <c r="BC265" s="48" t="str">
        <f t="shared" si="121"/>
        <v>7</v>
      </c>
      <c r="BD265" s="57" t="str">
        <f t="shared" si="137"/>
        <v>3</v>
      </c>
      <c r="BE265" s="53" t="str">
        <f t="shared" si="138"/>
        <v>68</v>
      </c>
      <c r="BG265" s="7">
        <f t="shared" si="139"/>
        <v>131</v>
      </c>
      <c r="BH265" s="8">
        <f t="shared" si="140"/>
        <v>2</v>
      </c>
      <c r="BI265" s="7">
        <f>COUNTIF($BR$4:BR265, "&lt;&gt;-")</f>
        <v>58</v>
      </c>
      <c r="BJ265" s="21">
        <v>261</v>
      </c>
      <c r="BK265" s="27" t="str">
        <f t="shared" si="122"/>
        <v>3</v>
      </c>
      <c r="BL265" s="61" t="str">
        <f t="shared" si="123"/>
        <v>1</v>
      </c>
      <c r="BM265" s="61" t="str">
        <f t="shared" si="123"/>
        <v>4</v>
      </c>
      <c r="BN265" s="41" t="str">
        <f t="shared" si="123"/>
        <v>7</v>
      </c>
      <c r="BO265" s="48" t="str">
        <f t="shared" si="123"/>
        <v>5</v>
      </c>
      <c r="BP265" s="48" t="str">
        <f t="shared" si="123"/>
        <v>2</v>
      </c>
      <c r="BQ265" s="65" t="str">
        <f t="shared" si="141"/>
        <v>8</v>
      </c>
      <c r="BR265" s="53" t="str">
        <f t="shared" si="142"/>
        <v>-</v>
      </c>
      <c r="BS265" s="8" t="str">
        <f t="shared" si="143"/>
        <v>-</v>
      </c>
      <c r="BT265" s="9">
        <f>COUNTIF($BS$4:BS265, "&lt;&gt;-")</f>
        <v>12</v>
      </c>
    </row>
    <row r="266" spans="26:72" x14ac:dyDescent="0.25">
      <c r="Z266" s="7">
        <f t="shared" si="125"/>
        <v>53</v>
      </c>
      <c r="AA266" s="8">
        <f t="shared" si="126"/>
        <v>3</v>
      </c>
      <c r="AB266" s="7">
        <f>COUNTIF($AH$4:AH266, "&lt;&gt;-")</f>
        <v>132</v>
      </c>
      <c r="AC266" s="21">
        <v>262</v>
      </c>
      <c r="AD266" s="47" t="str">
        <f t="shared" si="127"/>
        <v>3</v>
      </c>
      <c r="AE266" s="41" t="str">
        <f t="shared" si="127"/>
        <v>8</v>
      </c>
      <c r="AF266" s="48" t="str">
        <f t="shared" si="127"/>
        <v>4</v>
      </c>
      <c r="AG266" s="57" t="str">
        <f t="shared" si="128"/>
        <v>5</v>
      </c>
      <c r="AH266" s="53" t="str">
        <f t="shared" si="129"/>
        <v>-</v>
      </c>
      <c r="AJ266" s="7">
        <f t="shared" si="130"/>
        <v>66</v>
      </c>
      <c r="AK266" s="8">
        <f t="shared" si="131"/>
        <v>3</v>
      </c>
      <c r="AL266" s="7">
        <f>COUNTIF($AS$4:AS266, "&lt;&gt;-")</f>
        <v>101</v>
      </c>
      <c r="AM266" s="21">
        <v>262</v>
      </c>
      <c r="AN266" s="27" t="str">
        <f t="shared" si="132"/>
        <v>2</v>
      </c>
      <c r="AO266" s="61" t="str">
        <f t="shared" si="124"/>
        <v>5</v>
      </c>
      <c r="AP266" s="41" t="str">
        <f t="shared" si="124"/>
        <v>8</v>
      </c>
      <c r="AQ266" s="48" t="str">
        <f t="shared" si="124"/>
        <v>4</v>
      </c>
      <c r="AR266" s="57" t="str">
        <f t="shared" si="133"/>
        <v>6</v>
      </c>
      <c r="AS266" s="53" t="str">
        <f t="shared" si="134"/>
        <v>-</v>
      </c>
      <c r="AU266" s="7">
        <f t="shared" si="135"/>
        <v>88</v>
      </c>
      <c r="AV266" s="8">
        <f t="shared" si="136"/>
        <v>2</v>
      </c>
      <c r="AW266" s="7">
        <f>COUNTIF($BE$4:BE266, "&lt;&gt;-")</f>
        <v>70</v>
      </c>
      <c r="AX266" s="21">
        <v>262</v>
      </c>
      <c r="AY266" s="27" t="str">
        <f t="shared" si="121"/>
        <v>2</v>
      </c>
      <c r="AZ266" s="61" t="str">
        <f t="shared" si="121"/>
        <v>5</v>
      </c>
      <c r="BA266" s="41" t="str">
        <f t="shared" si="121"/>
        <v>1</v>
      </c>
      <c r="BB266" s="48" t="str">
        <f t="shared" si="121"/>
        <v>4</v>
      </c>
      <c r="BC266" s="48" t="str">
        <f t="shared" si="121"/>
        <v>7</v>
      </c>
      <c r="BD266" s="57" t="str">
        <f t="shared" si="137"/>
        <v>6</v>
      </c>
      <c r="BE266" s="53" t="str">
        <f t="shared" si="138"/>
        <v>-</v>
      </c>
      <c r="BG266" s="7">
        <f t="shared" si="139"/>
        <v>132</v>
      </c>
      <c r="BH266" s="8">
        <f t="shared" si="140"/>
        <v>1</v>
      </c>
      <c r="BI266" s="7">
        <f>COUNTIF($BR$4:BR266, "&lt;&gt;-")</f>
        <v>58</v>
      </c>
      <c r="BJ266" s="21">
        <v>262</v>
      </c>
      <c r="BK266" s="27" t="str">
        <f t="shared" si="122"/>
        <v>3</v>
      </c>
      <c r="BL266" s="61" t="str">
        <f t="shared" si="123"/>
        <v>1</v>
      </c>
      <c r="BM266" s="61" t="str">
        <f t="shared" si="123"/>
        <v>4</v>
      </c>
      <c r="BN266" s="41" t="str">
        <f t="shared" si="123"/>
        <v>8</v>
      </c>
      <c r="BO266" s="48" t="str">
        <f t="shared" si="123"/>
        <v>5</v>
      </c>
      <c r="BP266" s="48" t="str">
        <f t="shared" si="123"/>
        <v>2</v>
      </c>
      <c r="BQ266" s="65" t="str">
        <f t="shared" si="141"/>
        <v>6</v>
      </c>
      <c r="BR266" s="53" t="str">
        <f t="shared" si="142"/>
        <v>-</v>
      </c>
      <c r="BS266" s="8" t="str">
        <f t="shared" si="143"/>
        <v>-</v>
      </c>
      <c r="BT266" s="9">
        <f>COUNTIF($BS$4:BS266, "&lt;&gt;-")</f>
        <v>12</v>
      </c>
    </row>
    <row r="267" spans="26:72" x14ac:dyDescent="0.25">
      <c r="Z267" s="7">
        <f t="shared" si="125"/>
        <v>53</v>
      </c>
      <c r="AA267" s="8">
        <f t="shared" si="126"/>
        <v>4</v>
      </c>
      <c r="AB267" s="7">
        <f>COUNTIF($AH$4:AH267, "&lt;&gt;-")</f>
        <v>132</v>
      </c>
      <c r="AC267" s="21">
        <v>263</v>
      </c>
      <c r="AD267" s="47" t="str">
        <f t="shared" si="127"/>
        <v>3</v>
      </c>
      <c r="AE267" s="41" t="str">
        <f t="shared" si="127"/>
        <v>8</v>
      </c>
      <c r="AF267" s="48" t="str">
        <f t="shared" si="127"/>
        <v>4</v>
      </c>
      <c r="AG267" s="57" t="str">
        <f t="shared" si="128"/>
        <v>6</v>
      </c>
      <c r="AH267" s="53" t="str">
        <f t="shared" si="129"/>
        <v>-</v>
      </c>
      <c r="AJ267" s="7">
        <f t="shared" si="130"/>
        <v>66</v>
      </c>
      <c r="AK267" s="8">
        <f t="shared" si="131"/>
        <v>4</v>
      </c>
      <c r="AL267" s="7">
        <f>COUNTIF($AS$4:AS267, "&lt;&gt;-")</f>
        <v>102</v>
      </c>
      <c r="AM267" s="21">
        <v>263</v>
      </c>
      <c r="AN267" s="27" t="str">
        <f t="shared" si="132"/>
        <v>2</v>
      </c>
      <c r="AO267" s="61" t="str">
        <f t="shared" si="124"/>
        <v>5</v>
      </c>
      <c r="AP267" s="41" t="str">
        <f t="shared" si="124"/>
        <v>8</v>
      </c>
      <c r="AQ267" s="48" t="str">
        <f t="shared" si="124"/>
        <v>4</v>
      </c>
      <c r="AR267" s="57" t="str">
        <f t="shared" si="133"/>
        <v>7</v>
      </c>
      <c r="AS267" s="53" t="str">
        <f t="shared" si="134"/>
        <v>136</v>
      </c>
      <c r="AU267" s="7">
        <f t="shared" si="135"/>
        <v>88</v>
      </c>
      <c r="AV267" s="8">
        <f t="shared" si="136"/>
        <v>3</v>
      </c>
      <c r="AW267" s="7">
        <f>COUNTIF($BE$4:BE267, "&lt;&gt;-")</f>
        <v>70</v>
      </c>
      <c r="AX267" s="21">
        <v>263</v>
      </c>
      <c r="AY267" s="27" t="str">
        <f t="shared" si="121"/>
        <v>2</v>
      </c>
      <c r="AZ267" s="61" t="str">
        <f t="shared" si="121"/>
        <v>5</v>
      </c>
      <c r="BA267" s="41" t="str">
        <f t="shared" si="121"/>
        <v>1</v>
      </c>
      <c r="BB267" s="48" t="str">
        <f t="shared" si="121"/>
        <v>4</v>
      </c>
      <c r="BC267" s="48" t="str">
        <f t="shared" si="121"/>
        <v>7</v>
      </c>
      <c r="BD267" s="57" t="str">
        <f t="shared" si="137"/>
        <v>8</v>
      </c>
      <c r="BE267" s="53" t="str">
        <f t="shared" si="138"/>
        <v>-</v>
      </c>
      <c r="BG267" s="7">
        <f t="shared" si="139"/>
        <v>132</v>
      </c>
      <c r="BH267" s="8">
        <f t="shared" si="140"/>
        <v>2</v>
      </c>
      <c r="BI267" s="7">
        <f>COUNTIF($BR$4:BR267, "&lt;&gt;-")</f>
        <v>58</v>
      </c>
      <c r="BJ267" s="21">
        <v>263</v>
      </c>
      <c r="BK267" s="27" t="str">
        <f t="shared" si="122"/>
        <v>3</v>
      </c>
      <c r="BL267" s="61" t="str">
        <f t="shared" si="123"/>
        <v>1</v>
      </c>
      <c r="BM267" s="61" t="str">
        <f t="shared" si="123"/>
        <v>4</v>
      </c>
      <c r="BN267" s="41" t="str">
        <f t="shared" si="123"/>
        <v>8</v>
      </c>
      <c r="BO267" s="48" t="str">
        <f t="shared" si="123"/>
        <v>5</v>
      </c>
      <c r="BP267" s="48" t="str">
        <f t="shared" si="123"/>
        <v>2</v>
      </c>
      <c r="BQ267" s="65" t="str">
        <f t="shared" si="141"/>
        <v>7</v>
      </c>
      <c r="BR267" s="53" t="str">
        <f t="shared" si="142"/>
        <v>-</v>
      </c>
      <c r="BS267" s="8" t="str">
        <f t="shared" si="143"/>
        <v>-</v>
      </c>
      <c r="BT267" s="9">
        <f>COUNTIF($BS$4:BS267, "&lt;&gt;-")</f>
        <v>12</v>
      </c>
    </row>
    <row r="268" spans="26:72" x14ac:dyDescent="0.25">
      <c r="Z268" s="7">
        <f t="shared" si="125"/>
        <v>53</v>
      </c>
      <c r="AA268" s="8">
        <f t="shared" si="126"/>
        <v>5</v>
      </c>
      <c r="AB268" s="7">
        <f>COUNTIF($AH$4:AH268, "&lt;&gt;-")</f>
        <v>133</v>
      </c>
      <c r="AC268" s="21">
        <v>264</v>
      </c>
      <c r="AD268" s="47" t="str">
        <f t="shared" si="127"/>
        <v>3</v>
      </c>
      <c r="AE268" s="41" t="str">
        <f t="shared" si="127"/>
        <v>8</v>
      </c>
      <c r="AF268" s="48" t="str">
        <f t="shared" si="127"/>
        <v>4</v>
      </c>
      <c r="AG268" s="57" t="str">
        <f t="shared" si="128"/>
        <v>7</v>
      </c>
      <c r="AH268" s="53" t="str">
        <f t="shared" si="129"/>
        <v>1256</v>
      </c>
      <c r="AJ268" s="7">
        <f t="shared" si="130"/>
        <v>67</v>
      </c>
      <c r="AK268" s="8">
        <f t="shared" si="131"/>
        <v>1</v>
      </c>
      <c r="AL268" s="7">
        <f>COUNTIF($AS$4:AS268, "&lt;&gt;-")</f>
        <v>103</v>
      </c>
      <c r="AM268" s="21">
        <v>264</v>
      </c>
      <c r="AN268" s="27" t="str">
        <f t="shared" si="132"/>
        <v>2</v>
      </c>
      <c r="AO268" s="61" t="str">
        <f t="shared" si="124"/>
        <v>5</v>
      </c>
      <c r="AP268" s="41" t="str">
        <f t="shared" si="124"/>
        <v>8</v>
      </c>
      <c r="AQ268" s="48" t="str">
        <f t="shared" si="124"/>
        <v>6</v>
      </c>
      <c r="AR268" s="57" t="str">
        <f t="shared" si="133"/>
        <v>1</v>
      </c>
      <c r="AS268" s="53" t="str">
        <f t="shared" si="134"/>
        <v>347</v>
      </c>
      <c r="AU268" s="7">
        <f t="shared" si="135"/>
        <v>89</v>
      </c>
      <c r="AV268" s="8">
        <f t="shared" si="136"/>
        <v>1</v>
      </c>
      <c r="AW268" s="7">
        <f>COUNTIF($BE$4:BE268, "&lt;&gt;-")</f>
        <v>70</v>
      </c>
      <c r="AX268" s="21">
        <v>264</v>
      </c>
      <c r="AY268" s="27" t="str">
        <f t="shared" si="121"/>
        <v>2</v>
      </c>
      <c r="AZ268" s="61" t="str">
        <f t="shared" si="121"/>
        <v>5</v>
      </c>
      <c r="BA268" s="41" t="str">
        <f t="shared" si="121"/>
        <v>1</v>
      </c>
      <c r="BB268" s="48" t="str">
        <f t="shared" si="121"/>
        <v>6</v>
      </c>
      <c r="BC268" s="48" t="str">
        <f t="shared" si="121"/>
        <v>4</v>
      </c>
      <c r="BD268" s="57" t="str">
        <f t="shared" si="137"/>
        <v>3</v>
      </c>
      <c r="BE268" s="53" t="str">
        <f t="shared" si="138"/>
        <v>-</v>
      </c>
      <c r="BG268" s="7">
        <f t="shared" si="139"/>
        <v>133</v>
      </c>
      <c r="BH268" s="8">
        <f t="shared" si="140"/>
        <v>1</v>
      </c>
      <c r="BI268" s="7">
        <f>COUNTIF($BR$4:BR268, "&lt;&gt;-")</f>
        <v>59</v>
      </c>
      <c r="BJ268" s="21">
        <v>264</v>
      </c>
      <c r="BK268" s="27" t="str">
        <f t="shared" si="122"/>
        <v>3</v>
      </c>
      <c r="BL268" s="61" t="str">
        <f t="shared" si="123"/>
        <v>1</v>
      </c>
      <c r="BM268" s="61" t="str">
        <f t="shared" si="123"/>
        <v>6</v>
      </c>
      <c r="BN268" s="41" t="str">
        <f t="shared" si="123"/>
        <v>2</v>
      </c>
      <c r="BO268" s="48" t="str">
        <f t="shared" si="123"/>
        <v>5</v>
      </c>
      <c r="BP268" s="48" t="str">
        <f t="shared" si="123"/>
        <v>7</v>
      </c>
      <c r="BQ268" s="65" t="str">
        <f t="shared" si="141"/>
        <v>4</v>
      </c>
      <c r="BR268" s="53" t="str">
        <f t="shared" si="142"/>
        <v>8</v>
      </c>
      <c r="BS268" s="8" t="str">
        <f t="shared" si="143"/>
        <v>-</v>
      </c>
      <c r="BT268" s="9">
        <f>COUNTIF($BS$4:BS268, "&lt;&gt;-")</f>
        <v>12</v>
      </c>
    </row>
    <row r="269" spans="26:72" x14ac:dyDescent="0.25">
      <c r="Z269" s="7">
        <f t="shared" si="125"/>
        <v>54</v>
      </c>
      <c r="AA269" s="8">
        <f t="shared" si="126"/>
        <v>1</v>
      </c>
      <c r="AB269" s="7">
        <f>COUNTIF($AH$4:AH269, "&lt;&gt;-")</f>
        <v>134</v>
      </c>
      <c r="AC269" s="21">
        <v>265</v>
      </c>
      <c r="AD269" s="47" t="str">
        <f t="shared" si="127"/>
        <v>3</v>
      </c>
      <c r="AE269" s="41" t="str">
        <f t="shared" si="127"/>
        <v>8</v>
      </c>
      <c r="AF269" s="48" t="str">
        <f t="shared" si="127"/>
        <v>6</v>
      </c>
      <c r="AG269" s="57" t="str">
        <f t="shared" si="128"/>
        <v>1</v>
      </c>
      <c r="AH269" s="53" t="str">
        <f t="shared" si="129"/>
        <v>2457</v>
      </c>
      <c r="AJ269" s="7">
        <f t="shared" si="130"/>
        <v>67</v>
      </c>
      <c r="AK269" s="8">
        <f t="shared" si="131"/>
        <v>2</v>
      </c>
      <c r="AL269" s="7">
        <f>COUNTIF($AS$4:AS269, "&lt;&gt;-")</f>
        <v>104</v>
      </c>
      <c r="AM269" s="21">
        <v>265</v>
      </c>
      <c r="AN269" s="27" t="str">
        <f t="shared" si="132"/>
        <v>2</v>
      </c>
      <c r="AO269" s="61" t="str">
        <f t="shared" si="124"/>
        <v>5</v>
      </c>
      <c r="AP269" s="41" t="str">
        <f t="shared" si="124"/>
        <v>8</v>
      </c>
      <c r="AQ269" s="48" t="str">
        <f t="shared" si="124"/>
        <v>6</v>
      </c>
      <c r="AR269" s="57" t="str">
        <f t="shared" si="133"/>
        <v>3</v>
      </c>
      <c r="AS269" s="53" t="str">
        <f t="shared" si="134"/>
        <v>147</v>
      </c>
      <c r="AU269" s="7">
        <f t="shared" si="135"/>
        <v>89</v>
      </c>
      <c r="AV269" s="8">
        <f t="shared" si="136"/>
        <v>2</v>
      </c>
      <c r="AW269" s="7">
        <f>COUNTIF($BE$4:BE269, "&lt;&gt;-")</f>
        <v>70</v>
      </c>
      <c r="AX269" s="21">
        <v>265</v>
      </c>
      <c r="AY269" s="27" t="str">
        <f t="shared" si="121"/>
        <v>2</v>
      </c>
      <c r="AZ269" s="61" t="str">
        <f t="shared" si="121"/>
        <v>5</v>
      </c>
      <c r="BA269" s="41" t="str">
        <f t="shared" si="121"/>
        <v>1</v>
      </c>
      <c r="BB269" s="48" t="str">
        <f t="shared" si="121"/>
        <v>6</v>
      </c>
      <c r="BC269" s="48" t="str">
        <f t="shared" si="121"/>
        <v>4</v>
      </c>
      <c r="BD269" s="57" t="str">
        <f t="shared" si="137"/>
        <v>7</v>
      </c>
      <c r="BE269" s="53" t="str">
        <f t="shared" si="138"/>
        <v>-</v>
      </c>
      <c r="BG269" s="7">
        <f t="shared" si="139"/>
        <v>133</v>
      </c>
      <c r="BH269" s="8">
        <f t="shared" si="140"/>
        <v>2</v>
      </c>
      <c r="BI269" s="7">
        <f>COUNTIF($BR$4:BR269, "&lt;&gt;-")</f>
        <v>59</v>
      </c>
      <c r="BJ269" s="21">
        <v>265</v>
      </c>
      <c r="BK269" s="27" t="str">
        <f t="shared" si="122"/>
        <v>3</v>
      </c>
      <c r="BL269" s="61" t="str">
        <f t="shared" si="123"/>
        <v>1</v>
      </c>
      <c r="BM269" s="61" t="str">
        <f t="shared" si="123"/>
        <v>6</v>
      </c>
      <c r="BN269" s="41" t="str">
        <f t="shared" si="123"/>
        <v>2</v>
      </c>
      <c r="BO269" s="48" t="str">
        <f t="shared" si="123"/>
        <v>5</v>
      </c>
      <c r="BP269" s="48" t="str">
        <f t="shared" si="123"/>
        <v>7</v>
      </c>
      <c r="BQ269" s="65" t="str">
        <f t="shared" si="141"/>
        <v>8</v>
      </c>
      <c r="BR269" s="53" t="str">
        <f t="shared" si="142"/>
        <v>-</v>
      </c>
      <c r="BS269" s="8" t="str">
        <f t="shared" si="143"/>
        <v>-</v>
      </c>
      <c r="BT269" s="9">
        <f>COUNTIF($BS$4:BS269, "&lt;&gt;-")</f>
        <v>12</v>
      </c>
    </row>
    <row r="270" spans="26:72" x14ac:dyDescent="0.25">
      <c r="Z270" s="7">
        <f t="shared" si="125"/>
        <v>54</v>
      </c>
      <c r="AA270" s="8">
        <f t="shared" si="126"/>
        <v>2</v>
      </c>
      <c r="AB270" s="7">
        <f>COUNTIF($AH$4:AH270, "&lt;&gt;-")</f>
        <v>135</v>
      </c>
      <c r="AC270" s="21">
        <v>266</v>
      </c>
      <c r="AD270" s="47" t="str">
        <f t="shared" si="127"/>
        <v>3</v>
      </c>
      <c r="AE270" s="41" t="str">
        <f t="shared" si="127"/>
        <v>8</v>
      </c>
      <c r="AF270" s="48" t="str">
        <f t="shared" si="127"/>
        <v>6</v>
      </c>
      <c r="AG270" s="57" t="str">
        <f t="shared" si="128"/>
        <v>2</v>
      </c>
      <c r="AH270" s="53" t="str">
        <f t="shared" si="129"/>
        <v>1457</v>
      </c>
      <c r="AJ270" s="7">
        <f t="shared" si="130"/>
        <v>67</v>
      </c>
      <c r="AK270" s="8">
        <f t="shared" si="131"/>
        <v>3</v>
      </c>
      <c r="AL270" s="7">
        <f>COUNTIF($AS$4:AS270, "&lt;&gt;-")</f>
        <v>105</v>
      </c>
      <c r="AM270" s="21">
        <v>266</v>
      </c>
      <c r="AN270" s="27" t="str">
        <f t="shared" si="132"/>
        <v>2</v>
      </c>
      <c r="AO270" s="61" t="str">
        <f t="shared" si="124"/>
        <v>5</v>
      </c>
      <c r="AP270" s="41" t="str">
        <f t="shared" si="124"/>
        <v>8</v>
      </c>
      <c r="AQ270" s="48" t="str">
        <f t="shared" si="124"/>
        <v>6</v>
      </c>
      <c r="AR270" s="57" t="str">
        <f t="shared" si="133"/>
        <v>4</v>
      </c>
      <c r="AS270" s="53" t="str">
        <f t="shared" si="134"/>
        <v>137</v>
      </c>
      <c r="AU270" s="7">
        <f t="shared" si="135"/>
        <v>89</v>
      </c>
      <c r="AV270" s="8">
        <f t="shared" si="136"/>
        <v>3</v>
      </c>
      <c r="AW270" s="7">
        <f>COUNTIF($BE$4:BE270, "&lt;&gt;-")</f>
        <v>70</v>
      </c>
      <c r="AX270" s="21">
        <v>266</v>
      </c>
      <c r="AY270" s="27" t="str">
        <f t="shared" si="121"/>
        <v>2</v>
      </c>
      <c r="AZ270" s="61" t="str">
        <f t="shared" si="121"/>
        <v>5</v>
      </c>
      <c r="BA270" s="41" t="str">
        <f t="shared" si="121"/>
        <v>1</v>
      </c>
      <c r="BB270" s="48" t="str">
        <f t="shared" si="121"/>
        <v>6</v>
      </c>
      <c r="BC270" s="48" t="str">
        <f t="shared" si="121"/>
        <v>4</v>
      </c>
      <c r="BD270" s="57" t="str">
        <f t="shared" si="137"/>
        <v>8</v>
      </c>
      <c r="BE270" s="53" t="str">
        <f t="shared" si="138"/>
        <v>-</v>
      </c>
      <c r="BG270" s="7">
        <f t="shared" si="139"/>
        <v>134</v>
      </c>
      <c r="BH270" s="8">
        <f t="shared" si="140"/>
        <v>1</v>
      </c>
      <c r="BI270" s="7">
        <f>COUNTIF($BR$4:BR270, "&lt;&gt;-")</f>
        <v>60</v>
      </c>
      <c r="BJ270" s="21">
        <v>266</v>
      </c>
      <c r="BK270" s="27" t="str">
        <f t="shared" si="122"/>
        <v>3</v>
      </c>
      <c r="BL270" s="61" t="str">
        <f t="shared" si="123"/>
        <v>1</v>
      </c>
      <c r="BM270" s="61" t="str">
        <f t="shared" si="123"/>
        <v>6</v>
      </c>
      <c r="BN270" s="41" t="str">
        <f t="shared" si="123"/>
        <v>4</v>
      </c>
      <c r="BO270" s="48" t="str">
        <f t="shared" si="123"/>
        <v>2</v>
      </c>
      <c r="BP270" s="48" t="str">
        <f t="shared" si="123"/>
        <v>7</v>
      </c>
      <c r="BQ270" s="65" t="str">
        <f t="shared" si="141"/>
        <v>5</v>
      </c>
      <c r="BR270" s="53" t="str">
        <f t="shared" si="142"/>
        <v>8</v>
      </c>
      <c r="BS270" s="8" t="str">
        <f t="shared" si="143"/>
        <v>-</v>
      </c>
      <c r="BT270" s="9">
        <f>COUNTIF($BS$4:BS270, "&lt;&gt;-")</f>
        <v>12</v>
      </c>
    </row>
    <row r="271" spans="26:72" x14ac:dyDescent="0.25">
      <c r="Z271" s="7">
        <f t="shared" si="125"/>
        <v>54</v>
      </c>
      <c r="AA271" s="8">
        <f t="shared" si="126"/>
        <v>3</v>
      </c>
      <c r="AB271" s="7">
        <f>COUNTIF($AH$4:AH271, "&lt;&gt;-")</f>
        <v>136</v>
      </c>
      <c r="AC271" s="21">
        <v>267</v>
      </c>
      <c r="AD271" s="47" t="str">
        <f t="shared" si="127"/>
        <v>3</v>
      </c>
      <c r="AE271" s="41" t="str">
        <f t="shared" si="127"/>
        <v>8</v>
      </c>
      <c r="AF271" s="48" t="str">
        <f t="shared" si="127"/>
        <v>6</v>
      </c>
      <c r="AG271" s="57" t="str">
        <f t="shared" si="128"/>
        <v>4</v>
      </c>
      <c r="AH271" s="53" t="str">
        <f t="shared" si="129"/>
        <v>1257</v>
      </c>
      <c r="AJ271" s="7">
        <f t="shared" si="130"/>
        <v>67</v>
      </c>
      <c r="AK271" s="8">
        <f t="shared" si="131"/>
        <v>4</v>
      </c>
      <c r="AL271" s="7">
        <f>COUNTIF($AS$4:AS271, "&lt;&gt;-")</f>
        <v>105</v>
      </c>
      <c r="AM271" s="21">
        <v>267</v>
      </c>
      <c r="AN271" s="27" t="str">
        <f t="shared" si="132"/>
        <v>2</v>
      </c>
      <c r="AO271" s="61" t="str">
        <f t="shared" si="124"/>
        <v>5</v>
      </c>
      <c r="AP271" s="41" t="str">
        <f t="shared" si="124"/>
        <v>8</v>
      </c>
      <c r="AQ271" s="48" t="str">
        <f t="shared" si="124"/>
        <v>6</v>
      </c>
      <c r="AR271" s="57" t="str">
        <f t="shared" si="133"/>
        <v>7</v>
      </c>
      <c r="AS271" s="53" t="str">
        <f t="shared" si="134"/>
        <v>-</v>
      </c>
      <c r="AU271" s="7">
        <f t="shared" si="135"/>
        <v>90</v>
      </c>
      <c r="AV271" s="8">
        <f t="shared" si="136"/>
        <v>1</v>
      </c>
      <c r="AW271" s="7">
        <f>COUNTIF($BE$4:BE271, "&lt;&gt;-")</f>
        <v>70</v>
      </c>
      <c r="AX271" s="21">
        <v>267</v>
      </c>
      <c r="AY271" s="27" t="str">
        <f t="shared" si="121"/>
        <v>2</v>
      </c>
      <c r="AZ271" s="61" t="str">
        <f t="shared" si="121"/>
        <v>5</v>
      </c>
      <c r="BA271" s="41" t="str">
        <f t="shared" si="121"/>
        <v>1</v>
      </c>
      <c r="BB271" s="48" t="str">
        <f t="shared" si="121"/>
        <v>8</v>
      </c>
      <c r="BC271" s="48" t="str">
        <f t="shared" si="121"/>
        <v>4</v>
      </c>
      <c r="BD271" s="57" t="str">
        <f t="shared" si="137"/>
        <v>3</v>
      </c>
      <c r="BE271" s="53" t="str">
        <f t="shared" si="138"/>
        <v>-</v>
      </c>
      <c r="BG271" s="7">
        <f t="shared" si="139"/>
        <v>134</v>
      </c>
      <c r="BH271" s="8">
        <f t="shared" si="140"/>
        <v>2</v>
      </c>
      <c r="BI271" s="7">
        <f>COUNTIF($BR$4:BR271, "&lt;&gt;-")</f>
        <v>60</v>
      </c>
      <c r="BJ271" s="21">
        <v>267</v>
      </c>
      <c r="BK271" s="27" t="str">
        <f t="shared" si="122"/>
        <v>3</v>
      </c>
      <c r="BL271" s="61" t="str">
        <f t="shared" si="123"/>
        <v>1</v>
      </c>
      <c r="BM271" s="61" t="str">
        <f t="shared" si="123"/>
        <v>6</v>
      </c>
      <c r="BN271" s="41" t="str">
        <f t="shared" si="123"/>
        <v>4</v>
      </c>
      <c r="BO271" s="48" t="str">
        <f t="shared" si="123"/>
        <v>2</v>
      </c>
      <c r="BP271" s="48" t="str">
        <f t="shared" si="123"/>
        <v>7</v>
      </c>
      <c r="BQ271" s="65" t="str">
        <f t="shared" si="141"/>
        <v>8</v>
      </c>
      <c r="BR271" s="53" t="str">
        <f t="shared" si="142"/>
        <v>-</v>
      </c>
      <c r="BS271" s="8" t="str">
        <f t="shared" si="143"/>
        <v>-</v>
      </c>
      <c r="BT271" s="9">
        <f>COUNTIF($BS$4:BS271, "&lt;&gt;-")</f>
        <v>12</v>
      </c>
    </row>
    <row r="272" spans="26:72" x14ac:dyDescent="0.25">
      <c r="Z272" s="7">
        <f t="shared" si="125"/>
        <v>54</v>
      </c>
      <c r="AA272" s="8">
        <f t="shared" si="126"/>
        <v>4</v>
      </c>
      <c r="AB272" s="7">
        <f>COUNTIF($AH$4:AH272, "&lt;&gt;-")</f>
        <v>136</v>
      </c>
      <c r="AC272" s="21">
        <v>268</v>
      </c>
      <c r="AD272" s="47" t="str">
        <f t="shared" si="127"/>
        <v>3</v>
      </c>
      <c r="AE272" s="41" t="str">
        <f t="shared" si="127"/>
        <v>8</v>
      </c>
      <c r="AF272" s="48" t="str">
        <f t="shared" si="127"/>
        <v>6</v>
      </c>
      <c r="AG272" s="57" t="str">
        <f t="shared" si="128"/>
        <v>5</v>
      </c>
      <c r="AH272" s="53" t="str">
        <f t="shared" si="129"/>
        <v>-</v>
      </c>
      <c r="AJ272" s="7">
        <f t="shared" si="130"/>
        <v>68</v>
      </c>
      <c r="AK272" s="8">
        <f t="shared" si="131"/>
        <v>1</v>
      </c>
      <c r="AL272" s="7">
        <f>COUNTIF($AS$4:AS272, "&lt;&gt;-")</f>
        <v>105</v>
      </c>
      <c r="AM272" s="21">
        <v>268</v>
      </c>
      <c r="AN272" s="27" t="str">
        <f t="shared" si="132"/>
        <v>2</v>
      </c>
      <c r="AO272" s="61" t="str">
        <f t="shared" si="124"/>
        <v>6</v>
      </c>
      <c r="AP272" s="41" t="str">
        <f t="shared" si="124"/>
        <v>1</v>
      </c>
      <c r="AQ272" s="48" t="str">
        <f t="shared" si="124"/>
        <v>3</v>
      </c>
      <c r="AR272" s="57" t="str">
        <f t="shared" si="133"/>
        <v>4</v>
      </c>
      <c r="AS272" s="53" t="str">
        <f t="shared" si="134"/>
        <v>-</v>
      </c>
      <c r="AU272" s="7">
        <f t="shared" si="135"/>
        <v>90</v>
      </c>
      <c r="AV272" s="8">
        <f t="shared" si="136"/>
        <v>2</v>
      </c>
      <c r="AW272" s="7">
        <f>COUNTIF($BE$4:BE272, "&lt;&gt;-")</f>
        <v>70</v>
      </c>
      <c r="AX272" s="21">
        <v>268</v>
      </c>
      <c r="AY272" s="27" t="str">
        <f t="shared" ref="AY272:BC322" si="144">VLOOKUP($AU272, $AL$4:$AR$1379, AY$3+2, FALSE)</f>
        <v>2</v>
      </c>
      <c r="AZ272" s="61" t="str">
        <f t="shared" si="144"/>
        <v>5</v>
      </c>
      <c r="BA272" s="41" t="str">
        <f t="shared" si="144"/>
        <v>1</v>
      </c>
      <c r="BB272" s="48" t="str">
        <f t="shared" si="144"/>
        <v>8</v>
      </c>
      <c r="BC272" s="48" t="str">
        <f t="shared" si="144"/>
        <v>4</v>
      </c>
      <c r="BD272" s="57" t="str">
        <f t="shared" si="137"/>
        <v>6</v>
      </c>
      <c r="BE272" s="53" t="str">
        <f t="shared" si="138"/>
        <v>-</v>
      </c>
      <c r="BG272" s="7">
        <f t="shared" si="139"/>
        <v>135</v>
      </c>
      <c r="BH272" s="8">
        <f t="shared" si="140"/>
        <v>1</v>
      </c>
      <c r="BI272" s="7">
        <f>COUNTIF($BR$4:BR272, "&lt;&gt;-")</f>
        <v>60</v>
      </c>
      <c r="BJ272" s="21">
        <v>268</v>
      </c>
      <c r="BK272" s="27" t="str">
        <f t="shared" si="122"/>
        <v>3</v>
      </c>
      <c r="BL272" s="61" t="str">
        <f t="shared" si="123"/>
        <v>1</v>
      </c>
      <c r="BM272" s="61" t="str">
        <f t="shared" si="123"/>
        <v>6</v>
      </c>
      <c r="BN272" s="41" t="str">
        <f t="shared" si="123"/>
        <v>8</v>
      </c>
      <c r="BO272" s="48" t="str">
        <f t="shared" si="123"/>
        <v>2</v>
      </c>
      <c r="BP272" s="48" t="str">
        <f t="shared" si="123"/>
        <v>4</v>
      </c>
      <c r="BQ272" s="65" t="str">
        <f t="shared" si="141"/>
        <v>5</v>
      </c>
      <c r="BR272" s="53" t="str">
        <f t="shared" si="142"/>
        <v>-</v>
      </c>
      <c r="BS272" s="8" t="str">
        <f t="shared" si="143"/>
        <v>-</v>
      </c>
      <c r="BT272" s="9">
        <f>COUNTIF($BS$4:BS272, "&lt;&gt;-")</f>
        <v>12</v>
      </c>
    </row>
    <row r="273" spans="26:72" x14ac:dyDescent="0.25">
      <c r="Z273" s="7">
        <f t="shared" si="125"/>
        <v>54</v>
      </c>
      <c r="AA273" s="8">
        <f t="shared" si="126"/>
        <v>5</v>
      </c>
      <c r="AB273" s="7">
        <f>COUNTIF($AH$4:AH273, "&lt;&gt;-")</f>
        <v>136</v>
      </c>
      <c r="AC273" s="21">
        <v>269</v>
      </c>
      <c r="AD273" s="47" t="str">
        <f t="shared" si="127"/>
        <v>3</v>
      </c>
      <c r="AE273" s="41" t="str">
        <f t="shared" si="127"/>
        <v>8</v>
      </c>
      <c r="AF273" s="48" t="str">
        <f t="shared" si="127"/>
        <v>6</v>
      </c>
      <c r="AG273" s="57" t="str">
        <f t="shared" si="128"/>
        <v>7</v>
      </c>
      <c r="AH273" s="53" t="str">
        <f t="shared" si="129"/>
        <v>-</v>
      </c>
      <c r="AJ273" s="7">
        <f t="shared" si="130"/>
        <v>68</v>
      </c>
      <c r="AK273" s="8">
        <f t="shared" si="131"/>
        <v>2</v>
      </c>
      <c r="AL273" s="7">
        <f>COUNTIF($AS$4:AS273, "&lt;&gt;-")</f>
        <v>106</v>
      </c>
      <c r="AM273" s="21">
        <v>269</v>
      </c>
      <c r="AN273" s="27" t="str">
        <f t="shared" si="132"/>
        <v>2</v>
      </c>
      <c r="AO273" s="61" t="str">
        <f t="shared" si="124"/>
        <v>6</v>
      </c>
      <c r="AP273" s="41" t="str">
        <f t="shared" si="124"/>
        <v>1</v>
      </c>
      <c r="AQ273" s="48" t="str">
        <f t="shared" si="124"/>
        <v>3</v>
      </c>
      <c r="AR273" s="57" t="str">
        <f t="shared" si="133"/>
        <v>5</v>
      </c>
      <c r="AS273" s="53" t="str">
        <f t="shared" si="134"/>
        <v>478</v>
      </c>
      <c r="AU273" s="7">
        <f t="shared" si="135"/>
        <v>90</v>
      </c>
      <c r="AV273" s="8">
        <f t="shared" si="136"/>
        <v>3</v>
      </c>
      <c r="AW273" s="7">
        <f>COUNTIF($BE$4:BE273, "&lt;&gt;-")</f>
        <v>70</v>
      </c>
      <c r="AX273" s="21">
        <v>269</v>
      </c>
      <c r="AY273" s="27" t="str">
        <f t="shared" si="144"/>
        <v>2</v>
      </c>
      <c r="AZ273" s="61" t="str">
        <f t="shared" si="144"/>
        <v>5</v>
      </c>
      <c r="BA273" s="41" t="str">
        <f t="shared" si="144"/>
        <v>1</v>
      </c>
      <c r="BB273" s="48" t="str">
        <f t="shared" si="144"/>
        <v>8</v>
      </c>
      <c r="BC273" s="48" t="str">
        <f t="shared" si="144"/>
        <v>4</v>
      </c>
      <c r="BD273" s="57" t="str">
        <f t="shared" si="137"/>
        <v>7</v>
      </c>
      <c r="BE273" s="53" t="str">
        <f t="shared" si="138"/>
        <v>-</v>
      </c>
      <c r="BG273" s="7">
        <f t="shared" si="139"/>
        <v>135</v>
      </c>
      <c r="BH273" s="8">
        <f t="shared" si="140"/>
        <v>2</v>
      </c>
      <c r="BI273" s="7">
        <f>COUNTIF($BR$4:BR273, "&lt;&gt;-")</f>
        <v>61</v>
      </c>
      <c r="BJ273" s="21">
        <v>269</v>
      </c>
      <c r="BK273" s="27" t="str">
        <f t="shared" si="122"/>
        <v>3</v>
      </c>
      <c r="BL273" s="61" t="str">
        <f t="shared" si="123"/>
        <v>1</v>
      </c>
      <c r="BM273" s="61" t="str">
        <f t="shared" si="123"/>
        <v>6</v>
      </c>
      <c r="BN273" s="41" t="str">
        <f t="shared" si="123"/>
        <v>8</v>
      </c>
      <c r="BO273" s="48" t="str">
        <f t="shared" si="123"/>
        <v>2</v>
      </c>
      <c r="BP273" s="48" t="str">
        <f t="shared" si="123"/>
        <v>4</v>
      </c>
      <c r="BQ273" s="65" t="str">
        <f t="shared" si="141"/>
        <v>7</v>
      </c>
      <c r="BR273" s="53" t="str">
        <f t="shared" si="142"/>
        <v>5</v>
      </c>
      <c r="BS273" s="8" t="str">
        <f t="shared" si="143"/>
        <v>-</v>
      </c>
      <c r="BT273" s="9">
        <f>COUNTIF($BS$4:BS273, "&lt;&gt;-")</f>
        <v>12</v>
      </c>
    </row>
    <row r="274" spans="26:72" x14ac:dyDescent="0.25">
      <c r="Z274" s="7">
        <f t="shared" si="125"/>
        <v>55</v>
      </c>
      <c r="AA274" s="8">
        <f t="shared" si="126"/>
        <v>1</v>
      </c>
      <c r="AB274" s="7">
        <f>COUNTIF($AH$4:AH274, "&lt;&gt;-")</f>
        <v>136</v>
      </c>
      <c r="AC274" s="21">
        <v>270</v>
      </c>
      <c r="AD274" s="47" t="str">
        <f t="shared" si="127"/>
        <v>4</v>
      </c>
      <c r="AE274" s="41" t="str">
        <f t="shared" si="127"/>
        <v>1</v>
      </c>
      <c r="AF274" s="48" t="str">
        <f t="shared" si="127"/>
        <v>3</v>
      </c>
      <c r="AG274" s="57" t="str">
        <f t="shared" si="128"/>
        <v>2</v>
      </c>
      <c r="AH274" s="53" t="str">
        <f t="shared" si="129"/>
        <v>-</v>
      </c>
      <c r="AJ274" s="7">
        <f t="shared" si="130"/>
        <v>68</v>
      </c>
      <c r="AK274" s="8">
        <f t="shared" si="131"/>
        <v>3</v>
      </c>
      <c r="AL274" s="7">
        <f>COUNTIF($AS$4:AS274, "&lt;&gt;-")</f>
        <v>107</v>
      </c>
      <c r="AM274" s="21">
        <v>270</v>
      </c>
      <c r="AN274" s="27" t="str">
        <f t="shared" si="132"/>
        <v>2</v>
      </c>
      <c r="AO274" s="61" t="str">
        <f t="shared" si="124"/>
        <v>6</v>
      </c>
      <c r="AP274" s="41" t="str">
        <f t="shared" si="124"/>
        <v>1</v>
      </c>
      <c r="AQ274" s="48" t="str">
        <f t="shared" si="124"/>
        <v>3</v>
      </c>
      <c r="AR274" s="57" t="str">
        <f t="shared" si="133"/>
        <v>7</v>
      </c>
      <c r="AS274" s="53" t="str">
        <f t="shared" si="134"/>
        <v>458</v>
      </c>
      <c r="AU274" s="7">
        <f t="shared" si="135"/>
        <v>91</v>
      </c>
      <c r="AV274" s="8">
        <f t="shared" si="136"/>
        <v>1</v>
      </c>
      <c r="AW274" s="7">
        <f>COUNTIF($BE$4:BE274, "&lt;&gt;-")</f>
        <v>70</v>
      </c>
      <c r="AX274" s="21">
        <v>270</v>
      </c>
      <c r="AY274" s="27" t="str">
        <f t="shared" si="144"/>
        <v>2</v>
      </c>
      <c r="AZ274" s="61" t="str">
        <f t="shared" si="144"/>
        <v>5</v>
      </c>
      <c r="BA274" s="41" t="str">
        <f t="shared" si="144"/>
        <v>3</v>
      </c>
      <c r="BB274" s="48" t="str">
        <f t="shared" si="144"/>
        <v>1</v>
      </c>
      <c r="BC274" s="48" t="str">
        <f t="shared" si="144"/>
        <v>4</v>
      </c>
      <c r="BD274" s="57" t="str">
        <f t="shared" si="137"/>
        <v>6</v>
      </c>
      <c r="BE274" s="53" t="str">
        <f t="shared" si="138"/>
        <v>-</v>
      </c>
      <c r="BG274" s="7">
        <f t="shared" si="139"/>
        <v>136</v>
      </c>
      <c r="BH274" s="8">
        <f t="shared" si="140"/>
        <v>1</v>
      </c>
      <c r="BI274" s="7">
        <f>COUNTIF($BR$4:BR274, "&lt;&gt;-")</f>
        <v>61</v>
      </c>
      <c r="BJ274" s="21">
        <v>270</v>
      </c>
      <c r="BK274" s="27" t="str">
        <f t="shared" si="122"/>
        <v>3</v>
      </c>
      <c r="BL274" s="61" t="str">
        <f t="shared" si="123"/>
        <v>1</v>
      </c>
      <c r="BM274" s="61" t="str">
        <f t="shared" si="123"/>
        <v>6</v>
      </c>
      <c r="BN274" s="41" t="str">
        <f t="shared" si="123"/>
        <v>8</v>
      </c>
      <c r="BO274" s="48" t="str">
        <f t="shared" si="123"/>
        <v>2</v>
      </c>
      <c r="BP274" s="48" t="str">
        <f t="shared" si="123"/>
        <v>7</v>
      </c>
      <c r="BQ274" s="65" t="str">
        <f t="shared" si="141"/>
        <v>4</v>
      </c>
      <c r="BR274" s="53" t="str">
        <f t="shared" si="142"/>
        <v>-</v>
      </c>
      <c r="BS274" s="8" t="str">
        <f t="shared" si="143"/>
        <v>-</v>
      </c>
      <c r="BT274" s="9">
        <f>COUNTIF($BS$4:BS274, "&lt;&gt;-")</f>
        <v>12</v>
      </c>
    </row>
    <row r="275" spans="26:72" x14ac:dyDescent="0.25">
      <c r="Z275" s="7">
        <f t="shared" si="125"/>
        <v>55</v>
      </c>
      <c r="AA275" s="8">
        <f t="shared" si="126"/>
        <v>2</v>
      </c>
      <c r="AB275" s="7">
        <f>COUNTIF($AH$4:AH275, "&lt;&gt;-")</f>
        <v>137</v>
      </c>
      <c r="AC275" s="21">
        <v>271</v>
      </c>
      <c r="AD275" s="47" t="str">
        <f t="shared" si="127"/>
        <v>4</v>
      </c>
      <c r="AE275" s="41" t="str">
        <f t="shared" si="127"/>
        <v>1</v>
      </c>
      <c r="AF275" s="48" t="str">
        <f t="shared" si="127"/>
        <v>3</v>
      </c>
      <c r="AG275" s="57" t="str">
        <f t="shared" si="128"/>
        <v>5</v>
      </c>
      <c r="AH275" s="53" t="str">
        <f t="shared" si="129"/>
        <v>2678</v>
      </c>
      <c r="AJ275" s="7">
        <f t="shared" si="130"/>
        <v>68</v>
      </c>
      <c r="AK275" s="8">
        <f t="shared" si="131"/>
        <v>4</v>
      </c>
      <c r="AL275" s="7">
        <f>COUNTIF($AS$4:AS275, "&lt;&gt;-")</f>
        <v>108</v>
      </c>
      <c r="AM275" s="21">
        <v>271</v>
      </c>
      <c r="AN275" s="27" t="str">
        <f t="shared" si="132"/>
        <v>2</v>
      </c>
      <c r="AO275" s="61" t="str">
        <f t="shared" si="124"/>
        <v>6</v>
      </c>
      <c r="AP275" s="41" t="str">
        <f t="shared" si="124"/>
        <v>1</v>
      </c>
      <c r="AQ275" s="48" t="str">
        <f t="shared" si="124"/>
        <v>3</v>
      </c>
      <c r="AR275" s="57" t="str">
        <f t="shared" si="133"/>
        <v>8</v>
      </c>
      <c r="AS275" s="53" t="str">
        <f t="shared" si="134"/>
        <v>457</v>
      </c>
      <c r="AU275" s="7">
        <f t="shared" si="135"/>
        <v>91</v>
      </c>
      <c r="AV275" s="8">
        <f t="shared" si="136"/>
        <v>2</v>
      </c>
      <c r="AW275" s="7">
        <f>COUNTIF($BE$4:BE275, "&lt;&gt;-")</f>
        <v>70</v>
      </c>
      <c r="AX275" s="21">
        <v>271</v>
      </c>
      <c r="AY275" s="27" t="str">
        <f t="shared" si="144"/>
        <v>2</v>
      </c>
      <c r="AZ275" s="61" t="str">
        <f t="shared" si="144"/>
        <v>5</v>
      </c>
      <c r="BA275" s="41" t="str">
        <f t="shared" si="144"/>
        <v>3</v>
      </c>
      <c r="BB275" s="48" t="str">
        <f t="shared" si="144"/>
        <v>1</v>
      </c>
      <c r="BC275" s="48" t="str">
        <f t="shared" si="144"/>
        <v>4</v>
      </c>
      <c r="BD275" s="57" t="str">
        <f t="shared" si="137"/>
        <v>7</v>
      </c>
      <c r="BE275" s="53" t="str">
        <f t="shared" si="138"/>
        <v>-</v>
      </c>
      <c r="BG275" s="7">
        <f t="shared" si="139"/>
        <v>136</v>
      </c>
      <c r="BH275" s="8">
        <f t="shared" si="140"/>
        <v>2</v>
      </c>
      <c r="BI275" s="7">
        <f>COUNTIF($BR$4:BR275, "&lt;&gt;-")</f>
        <v>61</v>
      </c>
      <c r="BJ275" s="21">
        <v>271</v>
      </c>
      <c r="BK275" s="27" t="str">
        <f t="shared" si="122"/>
        <v>3</v>
      </c>
      <c r="BL275" s="61" t="str">
        <f t="shared" si="123"/>
        <v>1</v>
      </c>
      <c r="BM275" s="61" t="str">
        <f t="shared" si="123"/>
        <v>6</v>
      </c>
      <c r="BN275" s="41" t="str">
        <f t="shared" si="123"/>
        <v>8</v>
      </c>
      <c r="BO275" s="48" t="str">
        <f t="shared" si="123"/>
        <v>2</v>
      </c>
      <c r="BP275" s="48" t="str">
        <f t="shared" si="123"/>
        <v>7</v>
      </c>
      <c r="BQ275" s="65" t="str">
        <f t="shared" si="141"/>
        <v>5</v>
      </c>
      <c r="BR275" s="53" t="str">
        <f t="shared" si="142"/>
        <v>-</v>
      </c>
      <c r="BS275" s="8" t="str">
        <f t="shared" si="143"/>
        <v>-</v>
      </c>
      <c r="BT275" s="9">
        <f>COUNTIF($BS$4:BS275, "&lt;&gt;-")</f>
        <v>12</v>
      </c>
    </row>
    <row r="276" spans="26:72" x14ac:dyDescent="0.25">
      <c r="Z276" s="7">
        <f t="shared" si="125"/>
        <v>55</v>
      </c>
      <c r="AA276" s="8">
        <f t="shared" si="126"/>
        <v>3</v>
      </c>
      <c r="AB276" s="7">
        <f>COUNTIF($AH$4:AH276, "&lt;&gt;-")</f>
        <v>138</v>
      </c>
      <c r="AC276" s="21">
        <v>272</v>
      </c>
      <c r="AD276" s="47" t="str">
        <f t="shared" si="127"/>
        <v>4</v>
      </c>
      <c r="AE276" s="41" t="str">
        <f t="shared" si="127"/>
        <v>1</v>
      </c>
      <c r="AF276" s="48" t="str">
        <f t="shared" si="127"/>
        <v>3</v>
      </c>
      <c r="AG276" s="57" t="str">
        <f t="shared" si="128"/>
        <v>6</v>
      </c>
      <c r="AH276" s="53" t="str">
        <f t="shared" si="129"/>
        <v>2578</v>
      </c>
      <c r="AJ276" s="7">
        <f t="shared" si="130"/>
        <v>69</v>
      </c>
      <c r="AK276" s="8">
        <f t="shared" si="131"/>
        <v>1</v>
      </c>
      <c r="AL276" s="7">
        <f>COUNTIF($AS$4:AS276, "&lt;&gt;-")</f>
        <v>108</v>
      </c>
      <c r="AM276" s="21">
        <v>272</v>
      </c>
      <c r="AN276" s="27" t="str">
        <f t="shared" si="132"/>
        <v>2</v>
      </c>
      <c r="AO276" s="61" t="str">
        <f t="shared" si="124"/>
        <v>6</v>
      </c>
      <c r="AP276" s="41" t="str">
        <f t="shared" si="124"/>
        <v>1</v>
      </c>
      <c r="AQ276" s="48" t="str">
        <f t="shared" si="124"/>
        <v>7</v>
      </c>
      <c r="AR276" s="57" t="str">
        <f t="shared" si="133"/>
        <v>3</v>
      </c>
      <c r="AS276" s="53" t="str">
        <f t="shared" si="134"/>
        <v>-</v>
      </c>
      <c r="AU276" s="7">
        <f t="shared" si="135"/>
        <v>91</v>
      </c>
      <c r="AV276" s="8">
        <f t="shared" si="136"/>
        <v>3</v>
      </c>
      <c r="AW276" s="7">
        <f>COUNTIF($BE$4:BE276, "&lt;&gt;-")</f>
        <v>71</v>
      </c>
      <c r="AX276" s="21">
        <v>272</v>
      </c>
      <c r="AY276" s="27" t="str">
        <f t="shared" si="144"/>
        <v>2</v>
      </c>
      <c r="AZ276" s="61" t="str">
        <f t="shared" si="144"/>
        <v>5</v>
      </c>
      <c r="BA276" s="41" t="str">
        <f t="shared" si="144"/>
        <v>3</v>
      </c>
      <c r="BB276" s="48" t="str">
        <f t="shared" si="144"/>
        <v>1</v>
      </c>
      <c r="BC276" s="48" t="str">
        <f t="shared" si="144"/>
        <v>4</v>
      </c>
      <c r="BD276" s="57" t="str">
        <f t="shared" si="137"/>
        <v>8</v>
      </c>
      <c r="BE276" s="53" t="str">
        <f t="shared" si="138"/>
        <v>67</v>
      </c>
      <c r="BG276" s="7">
        <f t="shared" si="139"/>
        <v>137</v>
      </c>
      <c r="BH276" s="8">
        <f t="shared" si="140"/>
        <v>1</v>
      </c>
      <c r="BI276" s="7">
        <f>COUNTIF($BR$4:BR276, "&lt;&gt;-")</f>
        <v>62</v>
      </c>
      <c r="BJ276" s="21">
        <v>272</v>
      </c>
      <c r="BK276" s="27" t="str">
        <f t="shared" si="122"/>
        <v>3</v>
      </c>
      <c r="BL276" s="61" t="str">
        <f t="shared" si="123"/>
        <v>1</v>
      </c>
      <c r="BM276" s="61" t="str">
        <f t="shared" si="123"/>
        <v>6</v>
      </c>
      <c r="BN276" s="41" t="str">
        <f t="shared" si="123"/>
        <v>8</v>
      </c>
      <c r="BO276" s="48" t="str">
        <f t="shared" si="123"/>
        <v>5</v>
      </c>
      <c r="BP276" s="48" t="str">
        <f t="shared" si="123"/>
        <v>2</v>
      </c>
      <c r="BQ276" s="65" t="str">
        <f t="shared" si="141"/>
        <v>4</v>
      </c>
      <c r="BR276" s="53" t="str">
        <f t="shared" si="142"/>
        <v>7</v>
      </c>
      <c r="BS276" s="8" t="str">
        <f t="shared" si="143"/>
        <v>-</v>
      </c>
      <c r="BT276" s="9">
        <f>COUNTIF($BS$4:BS276, "&lt;&gt;-")</f>
        <v>12</v>
      </c>
    </row>
    <row r="277" spans="26:72" x14ac:dyDescent="0.25">
      <c r="Z277" s="7">
        <f t="shared" si="125"/>
        <v>55</v>
      </c>
      <c r="AA277" s="8">
        <f t="shared" si="126"/>
        <v>4</v>
      </c>
      <c r="AB277" s="7">
        <f>COUNTIF($AH$4:AH277, "&lt;&gt;-")</f>
        <v>138</v>
      </c>
      <c r="AC277" s="21">
        <v>273</v>
      </c>
      <c r="AD277" s="47" t="str">
        <f t="shared" si="127"/>
        <v>4</v>
      </c>
      <c r="AE277" s="41" t="str">
        <f t="shared" si="127"/>
        <v>1</v>
      </c>
      <c r="AF277" s="48" t="str">
        <f t="shared" si="127"/>
        <v>3</v>
      </c>
      <c r="AG277" s="57" t="str">
        <f t="shared" si="128"/>
        <v>7</v>
      </c>
      <c r="AH277" s="53" t="str">
        <f t="shared" si="129"/>
        <v>-</v>
      </c>
      <c r="AJ277" s="7">
        <f t="shared" si="130"/>
        <v>69</v>
      </c>
      <c r="AK277" s="8">
        <f t="shared" si="131"/>
        <v>2</v>
      </c>
      <c r="AL277" s="7">
        <f>COUNTIF($AS$4:AS277, "&lt;&gt;-")</f>
        <v>109</v>
      </c>
      <c r="AM277" s="21">
        <v>273</v>
      </c>
      <c r="AN277" s="27" t="str">
        <f t="shared" si="132"/>
        <v>2</v>
      </c>
      <c r="AO277" s="61" t="str">
        <f t="shared" si="124"/>
        <v>6</v>
      </c>
      <c r="AP277" s="41" t="str">
        <f t="shared" si="124"/>
        <v>1</v>
      </c>
      <c r="AQ277" s="48" t="str">
        <f t="shared" si="124"/>
        <v>7</v>
      </c>
      <c r="AR277" s="57" t="str">
        <f t="shared" si="133"/>
        <v>4</v>
      </c>
      <c r="AS277" s="53" t="str">
        <f t="shared" si="134"/>
        <v>358</v>
      </c>
      <c r="AU277" s="7">
        <f t="shared" si="135"/>
        <v>92</v>
      </c>
      <c r="AV277" s="8">
        <f t="shared" si="136"/>
        <v>1</v>
      </c>
      <c r="AW277" s="7">
        <f>COUNTIF($BE$4:BE277, "&lt;&gt;-")</f>
        <v>72</v>
      </c>
      <c r="AX277" s="21">
        <v>273</v>
      </c>
      <c r="AY277" s="27" t="str">
        <f t="shared" si="144"/>
        <v>2</v>
      </c>
      <c r="AZ277" s="61" t="str">
        <f t="shared" si="144"/>
        <v>5</v>
      </c>
      <c r="BA277" s="41" t="str">
        <f t="shared" si="144"/>
        <v>3</v>
      </c>
      <c r="BB277" s="48" t="str">
        <f t="shared" si="144"/>
        <v>1</v>
      </c>
      <c r="BC277" s="48" t="str">
        <f t="shared" si="144"/>
        <v>7</v>
      </c>
      <c r="BD277" s="57" t="str">
        <f t="shared" si="137"/>
        <v>4</v>
      </c>
      <c r="BE277" s="53" t="str">
        <f t="shared" si="138"/>
        <v>68</v>
      </c>
      <c r="BG277" s="7">
        <f t="shared" si="139"/>
        <v>137</v>
      </c>
      <c r="BH277" s="8">
        <f t="shared" si="140"/>
        <v>2</v>
      </c>
      <c r="BI277" s="7">
        <f>COUNTIF($BR$4:BR277, "&lt;&gt;-")</f>
        <v>62</v>
      </c>
      <c r="BJ277" s="21">
        <v>273</v>
      </c>
      <c r="BK277" s="27" t="str">
        <f t="shared" si="122"/>
        <v>3</v>
      </c>
      <c r="BL277" s="61" t="str">
        <f t="shared" si="123"/>
        <v>1</v>
      </c>
      <c r="BM277" s="61" t="str">
        <f t="shared" si="123"/>
        <v>6</v>
      </c>
      <c r="BN277" s="41" t="str">
        <f t="shared" si="123"/>
        <v>8</v>
      </c>
      <c r="BO277" s="48" t="str">
        <f t="shared" si="123"/>
        <v>5</v>
      </c>
      <c r="BP277" s="48" t="str">
        <f t="shared" si="123"/>
        <v>2</v>
      </c>
      <c r="BQ277" s="65" t="str">
        <f t="shared" si="141"/>
        <v>7</v>
      </c>
      <c r="BR277" s="53" t="str">
        <f t="shared" si="142"/>
        <v>-</v>
      </c>
      <c r="BS277" s="8" t="str">
        <f t="shared" si="143"/>
        <v>-</v>
      </c>
      <c r="BT277" s="9">
        <f>COUNTIF($BS$4:BS277, "&lt;&gt;-")</f>
        <v>12</v>
      </c>
    </row>
    <row r="278" spans="26:72" x14ac:dyDescent="0.25">
      <c r="Z278" s="7">
        <f t="shared" si="125"/>
        <v>55</v>
      </c>
      <c r="AA278" s="8">
        <f t="shared" si="126"/>
        <v>5</v>
      </c>
      <c r="AB278" s="7">
        <f>COUNTIF($AH$4:AH278, "&lt;&gt;-")</f>
        <v>139</v>
      </c>
      <c r="AC278" s="21">
        <v>274</v>
      </c>
      <c r="AD278" s="47" t="str">
        <f t="shared" si="127"/>
        <v>4</v>
      </c>
      <c r="AE278" s="41" t="str">
        <f t="shared" si="127"/>
        <v>1</v>
      </c>
      <c r="AF278" s="48" t="str">
        <f t="shared" si="127"/>
        <v>3</v>
      </c>
      <c r="AG278" s="57" t="str">
        <f t="shared" si="128"/>
        <v>8</v>
      </c>
      <c r="AH278" s="53" t="str">
        <f t="shared" si="129"/>
        <v>2567</v>
      </c>
      <c r="AJ278" s="7">
        <f t="shared" si="130"/>
        <v>69</v>
      </c>
      <c r="AK278" s="8">
        <f t="shared" si="131"/>
        <v>3</v>
      </c>
      <c r="AL278" s="7">
        <f>COUNTIF($AS$4:AS278, "&lt;&gt;-")</f>
        <v>110</v>
      </c>
      <c r="AM278" s="21">
        <v>274</v>
      </c>
      <c r="AN278" s="27" t="str">
        <f t="shared" si="132"/>
        <v>2</v>
      </c>
      <c r="AO278" s="61" t="str">
        <f t="shared" si="124"/>
        <v>6</v>
      </c>
      <c r="AP278" s="41" t="str">
        <f t="shared" si="124"/>
        <v>1</v>
      </c>
      <c r="AQ278" s="48" t="str">
        <f t="shared" si="124"/>
        <v>7</v>
      </c>
      <c r="AR278" s="57" t="str">
        <f t="shared" si="133"/>
        <v>5</v>
      </c>
      <c r="AS278" s="53" t="str">
        <f t="shared" si="134"/>
        <v>348</v>
      </c>
      <c r="AU278" s="7">
        <f t="shared" si="135"/>
        <v>92</v>
      </c>
      <c r="AV278" s="8">
        <f t="shared" si="136"/>
        <v>2</v>
      </c>
      <c r="AW278" s="7">
        <f>COUNTIF($BE$4:BE278, "&lt;&gt;-")</f>
        <v>72</v>
      </c>
      <c r="AX278" s="21">
        <v>274</v>
      </c>
      <c r="AY278" s="27" t="str">
        <f t="shared" si="144"/>
        <v>2</v>
      </c>
      <c r="AZ278" s="61" t="str">
        <f t="shared" si="144"/>
        <v>5</v>
      </c>
      <c r="BA278" s="41" t="str">
        <f t="shared" si="144"/>
        <v>3</v>
      </c>
      <c r="BB278" s="48" t="str">
        <f t="shared" si="144"/>
        <v>1</v>
      </c>
      <c r="BC278" s="48" t="str">
        <f t="shared" si="144"/>
        <v>7</v>
      </c>
      <c r="BD278" s="57" t="str">
        <f t="shared" si="137"/>
        <v>6</v>
      </c>
      <c r="BE278" s="53" t="str">
        <f t="shared" si="138"/>
        <v>-</v>
      </c>
      <c r="BG278" s="7">
        <f t="shared" si="139"/>
        <v>138</v>
      </c>
      <c r="BH278" s="8">
        <f t="shared" si="140"/>
        <v>1</v>
      </c>
      <c r="BI278" s="7">
        <f>COUNTIF($BR$4:BR278, "&lt;&gt;-")</f>
        <v>62</v>
      </c>
      <c r="BJ278" s="21">
        <v>274</v>
      </c>
      <c r="BK278" s="27" t="str">
        <f t="shared" si="122"/>
        <v>3</v>
      </c>
      <c r="BL278" s="61" t="str">
        <f t="shared" si="123"/>
        <v>1</v>
      </c>
      <c r="BM278" s="61" t="str">
        <f t="shared" si="123"/>
        <v>6</v>
      </c>
      <c r="BN278" s="41" t="str">
        <f t="shared" si="123"/>
        <v>8</v>
      </c>
      <c r="BO278" s="48" t="str">
        <f t="shared" si="123"/>
        <v>5</v>
      </c>
      <c r="BP278" s="48" t="str">
        <f t="shared" si="123"/>
        <v>7</v>
      </c>
      <c r="BQ278" s="65" t="str">
        <f t="shared" si="141"/>
        <v>2</v>
      </c>
      <c r="BR278" s="53" t="str">
        <f t="shared" si="142"/>
        <v>-</v>
      </c>
      <c r="BS278" s="8" t="str">
        <f t="shared" si="143"/>
        <v>-</v>
      </c>
      <c r="BT278" s="9">
        <f>COUNTIF($BS$4:BS278, "&lt;&gt;-")</f>
        <v>12</v>
      </c>
    </row>
    <row r="279" spans="26:72" x14ac:dyDescent="0.25">
      <c r="Z279" s="7">
        <f t="shared" si="125"/>
        <v>56</v>
      </c>
      <c r="AA279" s="8">
        <f t="shared" si="126"/>
        <v>1</v>
      </c>
      <c r="AB279" s="7">
        <f>COUNTIF($AH$4:AH279, "&lt;&gt;-")</f>
        <v>140</v>
      </c>
      <c r="AC279" s="21">
        <v>275</v>
      </c>
      <c r="AD279" s="47" t="str">
        <f t="shared" si="127"/>
        <v>4</v>
      </c>
      <c r="AE279" s="41" t="str">
        <f t="shared" si="127"/>
        <v>1</v>
      </c>
      <c r="AF279" s="48" t="str">
        <f t="shared" si="127"/>
        <v>5</v>
      </c>
      <c r="AG279" s="57" t="str">
        <f t="shared" si="128"/>
        <v>2</v>
      </c>
      <c r="AH279" s="53" t="str">
        <f t="shared" si="129"/>
        <v>3678</v>
      </c>
      <c r="AJ279" s="7">
        <f t="shared" si="130"/>
        <v>69</v>
      </c>
      <c r="AK279" s="8">
        <f t="shared" si="131"/>
        <v>4</v>
      </c>
      <c r="AL279" s="7">
        <f>COUNTIF($AS$4:AS279, "&lt;&gt;-")</f>
        <v>110</v>
      </c>
      <c r="AM279" s="21">
        <v>275</v>
      </c>
      <c r="AN279" s="27" t="str">
        <f t="shared" si="132"/>
        <v>2</v>
      </c>
      <c r="AO279" s="61" t="str">
        <f t="shared" si="124"/>
        <v>6</v>
      </c>
      <c r="AP279" s="41" t="str">
        <f t="shared" si="124"/>
        <v>1</v>
      </c>
      <c r="AQ279" s="48" t="str">
        <f t="shared" si="124"/>
        <v>7</v>
      </c>
      <c r="AR279" s="57" t="str">
        <f t="shared" si="133"/>
        <v>8</v>
      </c>
      <c r="AS279" s="53" t="str">
        <f t="shared" si="134"/>
        <v>-</v>
      </c>
      <c r="AU279" s="7">
        <f t="shared" si="135"/>
        <v>92</v>
      </c>
      <c r="AV279" s="8">
        <f t="shared" si="136"/>
        <v>3</v>
      </c>
      <c r="AW279" s="7">
        <f>COUNTIF($BE$4:BE279, "&lt;&gt;-")</f>
        <v>72</v>
      </c>
      <c r="AX279" s="21">
        <v>275</v>
      </c>
      <c r="AY279" s="27" t="str">
        <f t="shared" si="144"/>
        <v>2</v>
      </c>
      <c r="AZ279" s="61" t="str">
        <f t="shared" si="144"/>
        <v>5</v>
      </c>
      <c r="BA279" s="41" t="str">
        <f t="shared" si="144"/>
        <v>3</v>
      </c>
      <c r="BB279" s="48" t="str">
        <f t="shared" si="144"/>
        <v>1</v>
      </c>
      <c r="BC279" s="48" t="str">
        <f t="shared" si="144"/>
        <v>7</v>
      </c>
      <c r="BD279" s="57" t="str">
        <f t="shared" si="137"/>
        <v>8</v>
      </c>
      <c r="BE279" s="53" t="str">
        <f t="shared" si="138"/>
        <v>-</v>
      </c>
      <c r="BG279" s="7">
        <f t="shared" si="139"/>
        <v>138</v>
      </c>
      <c r="BH279" s="8">
        <f t="shared" si="140"/>
        <v>2</v>
      </c>
      <c r="BI279" s="7">
        <f>COUNTIF($BR$4:BR279, "&lt;&gt;-")</f>
        <v>63</v>
      </c>
      <c r="BJ279" s="21">
        <v>275</v>
      </c>
      <c r="BK279" s="27" t="str">
        <f t="shared" si="122"/>
        <v>3</v>
      </c>
      <c r="BL279" s="61" t="str">
        <f t="shared" si="123"/>
        <v>1</v>
      </c>
      <c r="BM279" s="61" t="str">
        <f t="shared" si="123"/>
        <v>6</v>
      </c>
      <c r="BN279" s="41" t="str">
        <f t="shared" si="123"/>
        <v>8</v>
      </c>
      <c r="BO279" s="48" t="str">
        <f t="shared" si="123"/>
        <v>5</v>
      </c>
      <c r="BP279" s="48" t="str">
        <f t="shared" si="123"/>
        <v>7</v>
      </c>
      <c r="BQ279" s="65" t="str">
        <f t="shared" si="141"/>
        <v>4</v>
      </c>
      <c r="BR279" s="53" t="str">
        <f t="shared" si="142"/>
        <v>2</v>
      </c>
      <c r="BS279" s="8" t="str">
        <f t="shared" si="143"/>
        <v>-</v>
      </c>
      <c r="BT279" s="9">
        <f>COUNTIF($BS$4:BS279, "&lt;&gt;-")</f>
        <v>12</v>
      </c>
    </row>
    <row r="280" spans="26:72" x14ac:dyDescent="0.25">
      <c r="Z280" s="7">
        <f t="shared" si="125"/>
        <v>56</v>
      </c>
      <c r="AA280" s="8">
        <f t="shared" si="126"/>
        <v>2</v>
      </c>
      <c r="AB280" s="7">
        <f>COUNTIF($AH$4:AH280, "&lt;&gt;-")</f>
        <v>140</v>
      </c>
      <c r="AC280" s="21">
        <v>276</v>
      </c>
      <c r="AD280" s="47" t="str">
        <f t="shared" si="127"/>
        <v>4</v>
      </c>
      <c r="AE280" s="41" t="str">
        <f t="shared" si="127"/>
        <v>1</v>
      </c>
      <c r="AF280" s="48" t="str">
        <f t="shared" si="127"/>
        <v>5</v>
      </c>
      <c r="AG280" s="57" t="str">
        <f t="shared" si="128"/>
        <v>3</v>
      </c>
      <c r="AH280" s="53" t="str">
        <f t="shared" si="129"/>
        <v>-</v>
      </c>
      <c r="AJ280" s="7">
        <f t="shared" si="130"/>
        <v>70</v>
      </c>
      <c r="AK280" s="8">
        <f t="shared" si="131"/>
        <v>1</v>
      </c>
      <c r="AL280" s="7">
        <f>COUNTIF($AS$4:AS280, "&lt;&gt;-")</f>
        <v>111</v>
      </c>
      <c r="AM280" s="21">
        <v>276</v>
      </c>
      <c r="AN280" s="27" t="str">
        <f t="shared" si="132"/>
        <v>2</v>
      </c>
      <c r="AO280" s="61" t="str">
        <f t="shared" si="124"/>
        <v>6</v>
      </c>
      <c r="AP280" s="41" t="str">
        <f t="shared" si="124"/>
        <v>3</v>
      </c>
      <c r="AQ280" s="48" t="str">
        <f t="shared" si="124"/>
        <v>1</v>
      </c>
      <c r="AR280" s="57" t="str">
        <f t="shared" si="133"/>
        <v>4</v>
      </c>
      <c r="AS280" s="53" t="str">
        <f t="shared" si="134"/>
        <v>578</v>
      </c>
      <c r="AU280" s="7">
        <f t="shared" si="135"/>
        <v>93</v>
      </c>
      <c r="AV280" s="8">
        <f t="shared" si="136"/>
        <v>1</v>
      </c>
      <c r="AW280" s="7">
        <f>COUNTIF($BE$4:BE280, "&lt;&gt;-")</f>
        <v>72</v>
      </c>
      <c r="AX280" s="21">
        <v>276</v>
      </c>
      <c r="AY280" s="27" t="str">
        <f t="shared" si="144"/>
        <v>2</v>
      </c>
      <c r="AZ280" s="61" t="str">
        <f t="shared" si="144"/>
        <v>5</v>
      </c>
      <c r="BA280" s="41" t="str">
        <f t="shared" si="144"/>
        <v>3</v>
      </c>
      <c r="BB280" s="48" t="str">
        <f t="shared" si="144"/>
        <v>6</v>
      </c>
      <c r="BC280" s="48" t="str">
        <f t="shared" si="144"/>
        <v>4</v>
      </c>
      <c r="BD280" s="57" t="str">
        <f t="shared" si="137"/>
        <v>1</v>
      </c>
      <c r="BE280" s="53" t="str">
        <f t="shared" si="138"/>
        <v>-</v>
      </c>
      <c r="BG280" s="7">
        <f t="shared" si="139"/>
        <v>139</v>
      </c>
      <c r="BH280" s="8">
        <f t="shared" si="140"/>
        <v>1</v>
      </c>
      <c r="BI280" s="7">
        <f>COUNTIF($BR$4:BR280, "&lt;&gt;-")</f>
        <v>64</v>
      </c>
      <c r="BJ280" s="21">
        <v>276</v>
      </c>
      <c r="BK280" s="27" t="str">
        <f t="shared" si="122"/>
        <v>3</v>
      </c>
      <c r="BL280" s="61" t="str">
        <f t="shared" si="123"/>
        <v>1</v>
      </c>
      <c r="BM280" s="61" t="str">
        <f t="shared" si="123"/>
        <v>7</v>
      </c>
      <c r="BN280" s="41" t="str">
        <f t="shared" si="123"/>
        <v>2</v>
      </c>
      <c r="BO280" s="48" t="str">
        <f t="shared" si="123"/>
        <v>8</v>
      </c>
      <c r="BP280" s="48" t="str">
        <f t="shared" si="123"/>
        <v>6</v>
      </c>
      <c r="BQ280" s="65" t="str">
        <f t="shared" si="141"/>
        <v>4</v>
      </c>
      <c r="BR280" s="53" t="str">
        <f t="shared" si="142"/>
        <v>5</v>
      </c>
      <c r="BS280" s="8" t="str">
        <f t="shared" si="143"/>
        <v>-</v>
      </c>
      <c r="BT280" s="9">
        <f>COUNTIF($BS$4:BS280, "&lt;&gt;-")</f>
        <v>12</v>
      </c>
    </row>
    <row r="281" spans="26:72" x14ac:dyDescent="0.25">
      <c r="Z281" s="7">
        <f t="shared" si="125"/>
        <v>56</v>
      </c>
      <c r="AA281" s="8">
        <f t="shared" si="126"/>
        <v>3</v>
      </c>
      <c r="AB281" s="7">
        <f>COUNTIF($AH$4:AH281, "&lt;&gt;-")</f>
        <v>140</v>
      </c>
      <c r="AC281" s="21">
        <v>277</v>
      </c>
      <c r="AD281" s="47" t="str">
        <f t="shared" si="127"/>
        <v>4</v>
      </c>
      <c r="AE281" s="41" t="str">
        <f t="shared" si="127"/>
        <v>1</v>
      </c>
      <c r="AF281" s="48" t="str">
        <f t="shared" si="127"/>
        <v>5</v>
      </c>
      <c r="AG281" s="57" t="str">
        <f t="shared" si="128"/>
        <v>6</v>
      </c>
      <c r="AH281" s="53" t="str">
        <f t="shared" si="129"/>
        <v>-</v>
      </c>
      <c r="AJ281" s="7">
        <f t="shared" si="130"/>
        <v>70</v>
      </c>
      <c r="AK281" s="8">
        <f t="shared" si="131"/>
        <v>2</v>
      </c>
      <c r="AL281" s="7">
        <f>COUNTIF($AS$4:AS281, "&lt;&gt;-")</f>
        <v>111</v>
      </c>
      <c r="AM281" s="21">
        <v>277</v>
      </c>
      <c r="AN281" s="27" t="str">
        <f t="shared" si="132"/>
        <v>2</v>
      </c>
      <c r="AO281" s="61" t="str">
        <f t="shared" si="124"/>
        <v>6</v>
      </c>
      <c r="AP281" s="41" t="str">
        <f t="shared" si="124"/>
        <v>3</v>
      </c>
      <c r="AQ281" s="48" t="str">
        <f t="shared" si="124"/>
        <v>1</v>
      </c>
      <c r="AR281" s="57" t="str">
        <f t="shared" si="133"/>
        <v>5</v>
      </c>
      <c r="AS281" s="53" t="str">
        <f t="shared" si="134"/>
        <v>-</v>
      </c>
      <c r="AU281" s="7">
        <f t="shared" si="135"/>
        <v>93</v>
      </c>
      <c r="AV281" s="8">
        <f t="shared" si="136"/>
        <v>2</v>
      </c>
      <c r="AW281" s="7">
        <f>COUNTIF($BE$4:BE281, "&lt;&gt;-")</f>
        <v>72</v>
      </c>
      <c r="AX281" s="21">
        <v>277</v>
      </c>
      <c r="AY281" s="27" t="str">
        <f t="shared" si="144"/>
        <v>2</v>
      </c>
      <c r="AZ281" s="61" t="str">
        <f t="shared" si="144"/>
        <v>5</v>
      </c>
      <c r="BA281" s="41" t="str">
        <f t="shared" si="144"/>
        <v>3</v>
      </c>
      <c r="BB281" s="48" t="str">
        <f t="shared" si="144"/>
        <v>6</v>
      </c>
      <c r="BC281" s="48" t="str">
        <f t="shared" si="144"/>
        <v>4</v>
      </c>
      <c r="BD281" s="57" t="str">
        <f t="shared" si="137"/>
        <v>7</v>
      </c>
      <c r="BE281" s="53" t="str">
        <f t="shared" si="138"/>
        <v>-</v>
      </c>
      <c r="BG281" s="7">
        <f t="shared" si="139"/>
        <v>139</v>
      </c>
      <c r="BH281" s="8">
        <f t="shared" si="140"/>
        <v>2</v>
      </c>
      <c r="BI281" s="7">
        <f>COUNTIF($BR$4:BR281, "&lt;&gt;-")</f>
        <v>64</v>
      </c>
      <c r="BJ281" s="21">
        <v>277</v>
      </c>
      <c r="BK281" s="27" t="str">
        <f t="shared" si="122"/>
        <v>3</v>
      </c>
      <c r="BL281" s="61" t="str">
        <f t="shared" si="123"/>
        <v>1</v>
      </c>
      <c r="BM281" s="61" t="str">
        <f t="shared" si="123"/>
        <v>7</v>
      </c>
      <c r="BN281" s="41" t="str">
        <f t="shared" si="123"/>
        <v>2</v>
      </c>
      <c r="BO281" s="48" t="str">
        <f t="shared" si="123"/>
        <v>8</v>
      </c>
      <c r="BP281" s="48" t="str">
        <f t="shared" si="123"/>
        <v>6</v>
      </c>
      <c r="BQ281" s="65" t="str">
        <f t="shared" si="141"/>
        <v>5</v>
      </c>
      <c r="BR281" s="53" t="str">
        <f t="shared" si="142"/>
        <v>-</v>
      </c>
      <c r="BS281" s="8" t="str">
        <f t="shared" si="143"/>
        <v>-</v>
      </c>
      <c r="BT281" s="9">
        <f>COUNTIF($BS$4:BS281, "&lt;&gt;-")</f>
        <v>12</v>
      </c>
    </row>
    <row r="282" spans="26:72" x14ac:dyDescent="0.25">
      <c r="Z282" s="7">
        <f t="shared" si="125"/>
        <v>56</v>
      </c>
      <c r="AA282" s="8">
        <f t="shared" si="126"/>
        <v>4</v>
      </c>
      <c r="AB282" s="7">
        <f>COUNTIF($AH$4:AH282, "&lt;&gt;-")</f>
        <v>140</v>
      </c>
      <c r="AC282" s="21">
        <v>278</v>
      </c>
      <c r="AD282" s="47" t="str">
        <f t="shared" si="127"/>
        <v>4</v>
      </c>
      <c r="AE282" s="41" t="str">
        <f t="shared" si="127"/>
        <v>1</v>
      </c>
      <c r="AF282" s="48" t="str">
        <f t="shared" si="127"/>
        <v>5</v>
      </c>
      <c r="AG282" s="57" t="str">
        <f t="shared" si="128"/>
        <v>7</v>
      </c>
      <c r="AH282" s="53" t="str">
        <f t="shared" si="129"/>
        <v>-</v>
      </c>
      <c r="AJ282" s="7">
        <f t="shared" si="130"/>
        <v>70</v>
      </c>
      <c r="AK282" s="8">
        <f t="shared" si="131"/>
        <v>3</v>
      </c>
      <c r="AL282" s="7">
        <f>COUNTIF($AS$4:AS282, "&lt;&gt;-")</f>
        <v>112</v>
      </c>
      <c r="AM282" s="21">
        <v>278</v>
      </c>
      <c r="AN282" s="27" t="str">
        <f t="shared" si="132"/>
        <v>2</v>
      </c>
      <c r="AO282" s="61" t="str">
        <f t="shared" si="124"/>
        <v>6</v>
      </c>
      <c r="AP282" s="41" t="str">
        <f t="shared" si="124"/>
        <v>3</v>
      </c>
      <c r="AQ282" s="48" t="str">
        <f t="shared" si="124"/>
        <v>1</v>
      </c>
      <c r="AR282" s="57" t="str">
        <f t="shared" si="133"/>
        <v>7</v>
      </c>
      <c r="AS282" s="53" t="str">
        <f t="shared" si="134"/>
        <v>458</v>
      </c>
      <c r="AU282" s="7">
        <f t="shared" si="135"/>
        <v>93</v>
      </c>
      <c r="AV282" s="8">
        <f t="shared" si="136"/>
        <v>3</v>
      </c>
      <c r="AW282" s="7">
        <f>COUNTIF($BE$4:BE282, "&lt;&gt;-")</f>
        <v>72</v>
      </c>
      <c r="AX282" s="21">
        <v>278</v>
      </c>
      <c r="AY282" s="27" t="str">
        <f t="shared" si="144"/>
        <v>2</v>
      </c>
      <c r="AZ282" s="61" t="str">
        <f t="shared" si="144"/>
        <v>5</v>
      </c>
      <c r="BA282" s="41" t="str">
        <f t="shared" si="144"/>
        <v>3</v>
      </c>
      <c r="BB282" s="48" t="str">
        <f t="shared" si="144"/>
        <v>6</v>
      </c>
      <c r="BC282" s="48" t="str">
        <f t="shared" si="144"/>
        <v>4</v>
      </c>
      <c r="BD282" s="57" t="str">
        <f t="shared" si="137"/>
        <v>8</v>
      </c>
      <c r="BE282" s="53" t="str">
        <f t="shared" si="138"/>
        <v>-</v>
      </c>
      <c r="BG282" s="7">
        <f t="shared" si="139"/>
        <v>140</v>
      </c>
      <c r="BH282" s="8">
        <f t="shared" si="140"/>
        <v>1</v>
      </c>
      <c r="BI282" s="7">
        <f>COUNTIF($BR$4:BR282, "&lt;&gt;-")</f>
        <v>64</v>
      </c>
      <c r="BJ282" s="21">
        <v>278</v>
      </c>
      <c r="BK282" s="27" t="str">
        <f t="shared" si="122"/>
        <v>3</v>
      </c>
      <c r="BL282" s="61" t="str">
        <f t="shared" si="123"/>
        <v>1</v>
      </c>
      <c r="BM282" s="61" t="str">
        <f t="shared" si="123"/>
        <v>7</v>
      </c>
      <c r="BN282" s="41" t="str">
        <f t="shared" si="123"/>
        <v>5</v>
      </c>
      <c r="BO282" s="48" t="str">
        <f t="shared" si="123"/>
        <v>2</v>
      </c>
      <c r="BP282" s="48" t="str">
        <f t="shared" si="123"/>
        <v>6</v>
      </c>
      <c r="BQ282" s="65" t="str">
        <f t="shared" si="141"/>
        <v>4</v>
      </c>
      <c r="BR282" s="53" t="str">
        <f t="shared" si="142"/>
        <v>-</v>
      </c>
      <c r="BS282" s="8" t="str">
        <f t="shared" si="143"/>
        <v>-</v>
      </c>
      <c r="BT282" s="9">
        <f>COUNTIF($BS$4:BS282, "&lt;&gt;-")</f>
        <v>12</v>
      </c>
    </row>
    <row r="283" spans="26:72" x14ac:dyDescent="0.25">
      <c r="Z283" s="7">
        <f t="shared" si="125"/>
        <v>56</v>
      </c>
      <c r="AA283" s="8">
        <f t="shared" si="126"/>
        <v>5</v>
      </c>
      <c r="AB283" s="7">
        <f>COUNTIF($AH$4:AH283, "&lt;&gt;-")</f>
        <v>141</v>
      </c>
      <c r="AC283" s="21">
        <v>279</v>
      </c>
      <c r="AD283" s="47" t="str">
        <f t="shared" si="127"/>
        <v>4</v>
      </c>
      <c r="AE283" s="41" t="str">
        <f t="shared" si="127"/>
        <v>1</v>
      </c>
      <c r="AF283" s="48" t="str">
        <f t="shared" si="127"/>
        <v>5</v>
      </c>
      <c r="AG283" s="57" t="str">
        <f t="shared" si="128"/>
        <v>8</v>
      </c>
      <c r="AH283" s="53" t="str">
        <f t="shared" si="129"/>
        <v>2367</v>
      </c>
      <c r="AJ283" s="7">
        <f t="shared" si="130"/>
        <v>70</v>
      </c>
      <c r="AK283" s="8">
        <f t="shared" si="131"/>
        <v>4</v>
      </c>
      <c r="AL283" s="7">
        <f>COUNTIF($AS$4:AS283, "&lt;&gt;-")</f>
        <v>113</v>
      </c>
      <c r="AM283" s="21">
        <v>279</v>
      </c>
      <c r="AN283" s="27" t="str">
        <f t="shared" si="132"/>
        <v>2</v>
      </c>
      <c r="AO283" s="61" t="str">
        <f t="shared" si="124"/>
        <v>6</v>
      </c>
      <c r="AP283" s="41" t="str">
        <f t="shared" si="124"/>
        <v>3</v>
      </c>
      <c r="AQ283" s="48" t="str">
        <f t="shared" si="124"/>
        <v>1</v>
      </c>
      <c r="AR283" s="57" t="str">
        <f t="shared" si="133"/>
        <v>8</v>
      </c>
      <c r="AS283" s="53" t="str">
        <f t="shared" si="134"/>
        <v>457</v>
      </c>
      <c r="AU283" s="7">
        <f t="shared" si="135"/>
        <v>94</v>
      </c>
      <c r="AV283" s="8">
        <f t="shared" si="136"/>
        <v>1</v>
      </c>
      <c r="AW283" s="7">
        <f>COUNTIF($BE$4:BE283, "&lt;&gt;-")</f>
        <v>72</v>
      </c>
      <c r="AX283" s="21">
        <v>279</v>
      </c>
      <c r="AY283" s="27" t="str">
        <f t="shared" si="144"/>
        <v>2</v>
      </c>
      <c r="AZ283" s="61" t="str">
        <f t="shared" si="144"/>
        <v>5</v>
      </c>
      <c r="BA283" s="41" t="str">
        <f t="shared" si="144"/>
        <v>3</v>
      </c>
      <c r="BB283" s="48" t="str">
        <f t="shared" si="144"/>
        <v>8</v>
      </c>
      <c r="BC283" s="48" t="str">
        <f t="shared" si="144"/>
        <v>4</v>
      </c>
      <c r="BD283" s="57" t="str">
        <f t="shared" si="137"/>
        <v>1</v>
      </c>
      <c r="BE283" s="53" t="str">
        <f t="shared" si="138"/>
        <v>-</v>
      </c>
      <c r="BG283" s="7">
        <f t="shared" si="139"/>
        <v>140</v>
      </c>
      <c r="BH283" s="8">
        <f t="shared" si="140"/>
        <v>2</v>
      </c>
      <c r="BI283" s="7">
        <f>COUNTIF($BR$4:BR283, "&lt;&gt;-")</f>
        <v>64</v>
      </c>
      <c r="BJ283" s="21">
        <v>279</v>
      </c>
      <c r="BK283" s="27" t="str">
        <f t="shared" si="122"/>
        <v>3</v>
      </c>
      <c r="BL283" s="61" t="str">
        <f t="shared" si="123"/>
        <v>1</v>
      </c>
      <c r="BM283" s="61" t="str">
        <f t="shared" si="123"/>
        <v>7</v>
      </c>
      <c r="BN283" s="41" t="str">
        <f t="shared" si="123"/>
        <v>5</v>
      </c>
      <c r="BO283" s="48" t="str">
        <f t="shared" si="123"/>
        <v>2</v>
      </c>
      <c r="BP283" s="48" t="str">
        <f t="shared" si="123"/>
        <v>6</v>
      </c>
      <c r="BQ283" s="65" t="str">
        <f t="shared" si="141"/>
        <v>8</v>
      </c>
      <c r="BR283" s="53" t="str">
        <f t="shared" si="142"/>
        <v>-</v>
      </c>
      <c r="BS283" s="8" t="str">
        <f t="shared" si="143"/>
        <v>-</v>
      </c>
      <c r="BT283" s="9">
        <f>COUNTIF($BS$4:BS283, "&lt;&gt;-")</f>
        <v>12</v>
      </c>
    </row>
    <row r="284" spans="26:72" x14ac:dyDescent="0.25">
      <c r="Z284" s="7">
        <f t="shared" si="125"/>
        <v>57</v>
      </c>
      <c r="AA284" s="8">
        <f t="shared" si="126"/>
        <v>1</v>
      </c>
      <c r="AB284" s="7">
        <f>COUNTIF($AH$4:AH284, "&lt;&gt;-")</f>
        <v>142</v>
      </c>
      <c r="AC284" s="21">
        <v>280</v>
      </c>
      <c r="AD284" s="47" t="str">
        <f t="shared" si="127"/>
        <v>4</v>
      </c>
      <c r="AE284" s="41" t="str">
        <f t="shared" si="127"/>
        <v>1</v>
      </c>
      <c r="AF284" s="48" t="str">
        <f t="shared" si="127"/>
        <v>7</v>
      </c>
      <c r="AG284" s="57" t="str">
        <f t="shared" si="128"/>
        <v>2</v>
      </c>
      <c r="AH284" s="53" t="str">
        <f t="shared" si="129"/>
        <v>3568</v>
      </c>
      <c r="AJ284" s="7">
        <f t="shared" si="130"/>
        <v>71</v>
      </c>
      <c r="AK284" s="8">
        <f t="shared" si="131"/>
        <v>1</v>
      </c>
      <c r="AL284" s="7">
        <f>COUNTIF($AS$4:AS284, "&lt;&gt;-")</f>
        <v>113</v>
      </c>
      <c r="AM284" s="21">
        <v>280</v>
      </c>
      <c r="AN284" s="27" t="str">
        <f t="shared" si="132"/>
        <v>2</v>
      </c>
      <c r="AO284" s="61" t="str">
        <f t="shared" si="124"/>
        <v>6</v>
      </c>
      <c r="AP284" s="41" t="str">
        <f t="shared" si="124"/>
        <v>3</v>
      </c>
      <c r="AQ284" s="48" t="str">
        <f t="shared" si="124"/>
        <v>7</v>
      </c>
      <c r="AR284" s="57" t="str">
        <f t="shared" si="133"/>
        <v>1</v>
      </c>
      <c r="AS284" s="53" t="str">
        <f t="shared" si="134"/>
        <v>-</v>
      </c>
      <c r="AU284" s="7">
        <f t="shared" si="135"/>
        <v>94</v>
      </c>
      <c r="AV284" s="8">
        <f t="shared" si="136"/>
        <v>2</v>
      </c>
      <c r="AW284" s="7">
        <f>COUNTIF($BE$4:BE284, "&lt;&gt;-")</f>
        <v>72</v>
      </c>
      <c r="AX284" s="21">
        <v>280</v>
      </c>
      <c r="AY284" s="27" t="str">
        <f t="shared" si="144"/>
        <v>2</v>
      </c>
      <c r="AZ284" s="61" t="str">
        <f t="shared" si="144"/>
        <v>5</v>
      </c>
      <c r="BA284" s="41" t="str">
        <f t="shared" si="144"/>
        <v>3</v>
      </c>
      <c r="BB284" s="48" t="str">
        <f t="shared" si="144"/>
        <v>8</v>
      </c>
      <c r="BC284" s="48" t="str">
        <f t="shared" si="144"/>
        <v>4</v>
      </c>
      <c r="BD284" s="57" t="str">
        <f t="shared" si="137"/>
        <v>6</v>
      </c>
      <c r="BE284" s="53" t="str">
        <f t="shared" si="138"/>
        <v>-</v>
      </c>
      <c r="BG284" s="7">
        <f t="shared" si="139"/>
        <v>141</v>
      </c>
      <c r="BH284" s="8">
        <f t="shared" si="140"/>
        <v>1</v>
      </c>
      <c r="BI284" s="7">
        <f>COUNTIF($BR$4:BR284, "&lt;&gt;-")</f>
        <v>65</v>
      </c>
      <c r="BJ284" s="21">
        <v>280</v>
      </c>
      <c r="BK284" s="27" t="str">
        <f t="shared" si="122"/>
        <v>3</v>
      </c>
      <c r="BL284" s="61" t="str">
        <f t="shared" si="123"/>
        <v>1</v>
      </c>
      <c r="BM284" s="61" t="str">
        <f t="shared" si="123"/>
        <v>7</v>
      </c>
      <c r="BN284" s="41" t="str">
        <f t="shared" si="123"/>
        <v>5</v>
      </c>
      <c r="BO284" s="48" t="str">
        <f t="shared" si="123"/>
        <v>8</v>
      </c>
      <c r="BP284" s="48" t="str">
        <f t="shared" si="123"/>
        <v>2</v>
      </c>
      <c r="BQ284" s="65" t="str">
        <f t="shared" si="141"/>
        <v>4</v>
      </c>
      <c r="BR284" s="53" t="str">
        <f t="shared" si="142"/>
        <v>6</v>
      </c>
      <c r="BS284" s="8" t="str">
        <f t="shared" si="143"/>
        <v>v</v>
      </c>
      <c r="BT284" s="9">
        <f>COUNTIF($BS$4:BS284, "&lt;&gt;-")</f>
        <v>13</v>
      </c>
    </row>
    <row r="285" spans="26:72" x14ac:dyDescent="0.25">
      <c r="Z285" s="7">
        <f t="shared" si="125"/>
        <v>57</v>
      </c>
      <c r="AA285" s="8">
        <f t="shared" si="126"/>
        <v>2</v>
      </c>
      <c r="AB285" s="7">
        <f>COUNTIF($AH$4:AH285, "&lt;&gt;-")</f>
        <v>142</v>
      </c>
      <c r="AC285" s="21">
        <v>281</v>
      </c>
      <c r="AD285" s="47" t="str">
        <f t="shared" si="127"/>
        <v>4</v>
      </c>
      <c r="AE285" s="41" t="str">
        <f t="shared" si="127"/>
        <v>1</v>
      </c>
      <c r="AF285" s="48" t="str">
        <f t="shared" si="127"/>
        <v>7</v>
      </c>
      <c r="AG285" s="57" t="str">
        <f t="shared" si="128"/>
        <v>3</v>
      </c>
      <c r="AH285" s="53" t="str">
        <f t="shared" si="129"/>
        <v>-</v>
      </c>
      <c r="AJ285" s="7">
        <f t="shared" si="130"/>
        <v>71</v>
      </c>
      <c r="AK285" s="8">
        <f t="shared" si="131"/>
        <v>2</v>
      </c>
      <c r="AL285" s="7">
        <f>COUNTIF($AS$4:AS285, "&lt;&gt;-")</f>
        <v>114</v>
      </c>
      <c r="AM285" s="21">
        <v>281</v>
      </c>
      <c r="AN285" s="27" t="str">
        <f t="shared" si="132"/>
        <v>2</v>
      </c>
      <c r="AO285" s="61" t="str">
        <f t="shared" si="124"/>
        <v>6</v>
      </c>
      <c r="AP285" s="41" t="str">
        <f t="shared" si="124"/>
        <v>3</v>
      </c>
      <c r="AQ285" s="48" t="str">
        <f t="shared" si="124"/>
        <v>7</v>
      </c>
      <c r="AR285" s="57" t="str">
        <f t="shared" si="133"/>
        <v>4</v>
      </c>
      <c r="AS285" s="53" t="str">
        <f t="shared" si="134"/>
        <v>158</v>
      </c>
      <c r="AU285" s="7">
        <f t="shared" si="135"/>
        <v>94</v>
      </c>
      <c r="AV285" s="8">
        <f t="shared" si="136"/>
        <v>3</v>
      </c>
      <c r="AW285" s="7">
        <f>COUNTIF($BE$4:BE285, "&lt;&gt;-")</f>
        <v>72</v>
      </c>
      <c r="AX285" s="21">
        <v>281</v>
      </c>
      <c r="AY285" s="27" t="str">
        <f t="shared" si="144"/>
        <v>2</v>
      </c>
      <c r="AZ285" s="61" t="str">
        <f t="shared" si="144"/>
        <v>5</v>
      </c>
      <c r="BA285" s="41" t="str">
        <f t="shared" si="144"/>
        <v>3</v>
      </c>
      <c r="BB285" s="48" t="str">
        <f t="shared" si="144"/>
        <v>8</v>
      </c>
      <c r="BC285" s="48" t="str">
        <f t="shared" si="144"/>
        <v>4</v>
      </c>
      <c r="BD285" s="57" t="str">
        <f t="shared" si="137"/>
        <v>7</v>
      </c>
      <c r="BE285" s="53" t="str">
        <f t="shared" si="138"/>
        <v>-</v>
      </c>
      <c r="BG285" s="7">
        <f t="shared" si="139"/>
        <v>141</v>
      </c>
      <c r="BH285" s="8">
        <f t="shared" si="140"/>
        <v>2</v>
      </c>
      <c r="BI285" s="7">
        <f>COUNTIF($BR$4:BR285, "&lt;&gt;-")</f>
        <v>65</v>
      </c>
      <c r="BJ285" s="21">
        <v>281</v>
      </c>
      <c r="BK285" s="27" t="str">
        <f t="shared" si="122"/>
        <v>3</v>
      </c>
      <c r="BL285" s="61" t="str">
        <f t="shared" si="123"/>
        <v>1</v>
      </c>
      <c r="BM285" s="61" t="str">
        <f t="shared" si="123"/>
        <v>7</v>
      </c>
      <c r="BN285" s="41" t="str">
        <f t="shared" si="123"/>
        <v>5</v>
      </c>
      <c r="BO285" s="48" t="str">
        <f t="shared" si="123"/>
        <v>8</v>
      </c>
      <c r="BP285" s="48" t="str">
        <f t="shared" si="123"/>
        <v>2</v>
      </c>
      <c r="BQ285" s="65" t="str">
        <f t="shared" si="141"/>
        <v>6</v>
      </c>
      <c r="BR285" s="53" t="str">
        <f t="shared" si="142"/>
        <v>-</v>
      </c>
      <c r="BS285" s="8" t="str">
        <f t="shared" si="143"/>
        <v>-</v>
      </c>
      <c r="BT285" s="9">
        <f>COUNTIF($BS$4:BS285, "&lt;&gt;-")</f>
        <v>13</v>
      </c>
    </row>
    <row r="286" spans="26:72" x14ac:dyDescent="0.25">
      <c r="Z286" s="7">
        <f t="shared" si="125"/>
        <v>57</v>
      </c>
      <c r="AA286" s="8">
        <f t="shared" si="126"/>
        <v>3</v>
      </c>
      <c r="AB286" s="7">
        <f>COUNTIF($AH$4:AH286, "&lt;&gt;-")</f>
        <v>143</v>
      </c>
      <c r="AC286" s="21">
        <v>282</v>
      </c>
      <c r="AD286" s="47" t="str">
        <f t="shared" si="127"/>
        <v>4</v>
      </c>
      <c r="AE286" s="41" t="str">
        <f t="shared" si="127"/>
        <v>1</v>
      </c>
      <c r="AF286" s="48" t="str">
        <f t="shared" si="127"/>
        <v>7</v>
      </c>
      <c r="AG286" s="57" t="str">
        <f t="shared" si="128"/>
        <v>5</v>
      </c>
      <c r="AH286" s="53" t="str">
        <f t="shared" si="129"/>
        <v>2368</v>
      </c>
      <c r="AJ286" s="7">
        <f t="shared" si="130"/>
        <v>71</v>
      </c>
      <c r="AK286" s="8">
        <f t="shared" si="131"/>
        <v>3</v>
      </c>
      <c r="AL286" s="7">
        <f>COUNTIF($AS$4:AS286, "&lt;&gt;-")</f>
        <v>114</v>
      </c>
      <c r="AM286" s="21">
        <v>282</v>
      </c>
      <c r="AN286" s="27" t="str">
        <f t="shared" si="132"/>
        <v>2</v>
      </c>
      <c r="AO286" s="61" t="str">
        <f t="shared" si="124"/>
        <v>6</v>
      </c>
      <c r="AP286" s="41" t="str">
        <f t="shared" si="124"/>
        <v>3</v>
      </c>
      <c r="AQ286" s="48" t="str">
        <f t="shared" si="124"/>
        <v>7</v>
      </c>
      <c r="AR286" s="57" t="str">
        <f t="shared" si="133"/>
        <v>5</v>
      </c>
      <c r="AS286" s="53" t="str">
        <f t="shared" si="134"/>
        <v>-</v>
      </c>
      <c r="AU286" s="7">
        <f t="shared" si="135"/>
        <v>95</v>
      </c>
      <c r="AV286" s="8">
        <f t="shared" si="136"/>
        <v>1</v>
      </c>
      <c r="AW286" s="7">
        <f>COUNTIF($BE$4:BE286, "&lt;&gt;-")</f>
        <v>72</v>
      </c>
      <c r="AX286" s="21">
        <v>282</v>
      </c>
      <c r="AY286" s="27" t="str">
        <f t="shared" si="144"/>
        <v>2</v>
      </c>
      <c r="AZ286" s="61" t="str">
        <f t="shared" si="144"/>
        <v>5</v>
      </c>
      <c r="BA286" s="41" t="str">
        <f t="shared" si="144"/>
        <v>7</v>
      </c>
      <c r="BB286" s="48" t="str">
        <f t="shared" si="144"/>
        <v>1</v>
      </c>
      <c r="BC286" s="48" t="str">
        <f t="shared" si="144"/>
        <v>3</v>
      </c>
      <c r="BD286" s="57" t="str">
        <f t="shared" si="137"/>
        <v>4</v>
      </c>
      <c r="BE286" s="53" t="str">
        <f t="shared" si="138"/>
        <v>-</v>
      </c>
      <c r="BG286" s="7">
        <f t="shared" si="139"/>
        <v>142</v>
      </c>
      <c r="BH286" s="8">
        <f t="shared" si="140"/>
        <v>1</v>
      </c>
      <c r="BI286" s="7">
        <f>COUNTIF($BR$4:BR286, "&lt;&gt;-")</f>
        <v>65</v>
      </c>
      <c r="BJ286" s="21">
        <v>282</v>
      </c>
      <c r="BK286" s="27" t="str">
        <f t="shared" si="122"/>
        <v>3</v>
      </c>
      <c r="BL286" s="61" t="str">
        <f t="shared" si="123"/>
        <v>1</v>
      </c>
      <c r="BM286" s="61" t="str">
        <f t="shared" si="123"/>
        <v>7</v>
      </c>
      <c r="BN286" s="41" t="str">
        <f t="shared" si="123"/>
        <v>5</v>
      </c>
      <c r="BO286" s="48" t="str">
        <f t="shared" si="123"/>
        <v>8</v>
      </c>
      <c r="BP286" s="48" t="str">
        <f t="shared" si="123"/>
        <v>6</v>
      </c>
      <c r="BQ286" s="65" t="str">
        <f t="shared" si="141"/>
        <v>2</v>
      </c>
      <c r="BR286" s="53" t="str">
        <f t="shared" si="142"/>
        <v>-</v>
      </c>
      <c r="BS286" s="8" t="str">
        <f t="shared" si="143"/>
        <v>-</v>
      </c>
      <c r="BT286" s="9">
        <f>COUNTIF($BS$4:BS286, "&lt;&gt;-")</f>
        <v>13</v>
      </c>
    </row>
    <row r="287" spans="26:72" x14ac:dyDescent="0.25">
      <c r="Z287" s="7">
        <f t="shared" si="125"/>
        <v>57</v>
      </c>
      <c r="AA287" s="8">
        <f t="shared" si="126"/>
        <v>4</v>
      </c>
      <c r="AB287" s="7">
        <f>COUNTIF($AH$4:AH287, "&lt;&gt;-")</f>
        <v>143</v>
      </c>
      <c r="AC287" s="21">
        <v>283</v>
      </c>
      <c r="AD287" s="47" t="str">
        <f t="shared" si="127"/>
        <v>4</v>
      </c>
      <c r="AE287" s="41" t="str">
        <f t="shared" si="127"/>
        <v>1</v>
      </c>
      <c r="AF287" s="48" t="str">
        <f t="shared" si="127"/>
        <v>7</v>
      </c>
      <c r="AG287" s="57" t="str">
        <f t="shared" si="128"/>
        <v>6</v>
      </c>
      <c r="AH287" s="53" t="str">
        <f t="shared" si="129"/>
        <v>-</v>
      </c>
      <c r="AJ287" s="7">
        <f t="shared" si="130"/>
        <v>71</v>
      </c>
      <c r="AK287" s="8">
        <f t="shared" si="131"/>
        <v>4</v>
      </c>
      <c r="AL287" s="7">
        <f>COUNTIF($AS$4:AS287, "&lt;&gt;-")</f>
        <v>114</v>
      </c>
      <c r="AM287" s="21">
        <v>283</v>
      </c>
      <c r="AN287" s="27" t="str">
        <f t="shared" si="132"/>
        <v>2</v>
      </c>
      <c r="AO287" s="61" t="str">
        <f t="shared" si="124"/>
        <v>6</v>
      </c>
      <c r="AP287" s="41" t="str">
        <f t="shared" si="124"/>
        <v>3</v>
      </c>
      <c r="AQ287" s="48" t="str">
        <f t="shared" si="124"/>
        <v>7</v>
      </c>
      <c r="AR287" s="57" t="str">
        <f t="shared" si="133"/>
        <v>8</v>
      </c>
      <c r="AS287" s="53" t="str">
        <f t="shared" si="134"/>
        <v>-</v>
      </c>
      <c r="AU287" s="7">
        <f t="shared" si="135"/>
        <v>95</v>
      </c>
      <c r="AV287" s="8">
        <f t="shared" si="136"/>
        <v>2</v>
      </c>
      <c r="AW287" s="7">
        <f>COUNTIF($BE$4:BE287, "&lt;&gt;-")</f>
        <v>73</v>
      </c>
      <c r="AX287" s="21">
        <v>283</v>
      </c>
      <c r="AY287" s="27" t="str">
        <f t="shared" si="144"/>
        <v>2</v>
      </c>
      <c r="AZ287" s="61" t="str">
        <f t="shared" si="144"/>
        <v>5</v>
      </c>
      <c r="BA287" s="41" t="str">
        <f t="shared" si="144"/>
        <v>7</v>
      </c>
      <c r="BB287" s="48" t="str">
        <f t="shared" si="144"/>
        <v>1</v>
      </c>
      <c r="BC287" s="48" t="str">
        <f t="shared" si="144"/>
        <v>3</v>
      </c>
      <c r="BD287" s="57" t="str">
        <f t="shared" si="137"/>
        <v>6</v>
      </c>
      <c r="BE287" s="53" t="str">
        <f t="shared" si="138"/>
        <v>48</v>
      </c>
      <c r="BG287" s="7">
        <f t="shared" si="139"/>
        <v>142</v>
      </c>
      <c r="BH287" s="8">
        <f t="shared" si="140"/>
        <v>2</v>
      </c>
      <c r="BI287" s="7">
        <f>COUNTIF($BR$4:BR287, "&lt;&gt;-")</f>
        <v>66</v>
      </c>
      <c r="BJ287" s="21">
        <v>283</v>
      </c>
      <c r="BK287" s="27" t="str">
        <f t="shared" si="122"/>
        <v>3</v>
      </c>
      <c r="BL287" s="61" t="str">
        <f t="shared" si="123"/>
        <v>1</v>
      </c>
      <c r="BM287" s="61" t="str">
        <f t="shared" si="123"/>
        <v>7</v>
      </c>
      <c r="BN287" s="41" t="str">
        <f t="shared" si="123"/>
        <v>5</v>
      </c>
      <c r="BO287" s="48" t="str">
        <f t="shared" si="123"/>
        <v>8</v>
      </c>
      <c r="BP287" s="48" t="str">
        <f t="shared" si="123"/>
        <v>6</v>
      </c>
      <c r="BQ287" s="65" t="str">
        <f t="shared" si="141"/>
        <v>4</v>
      </c>
      <c r="BR287" s="53" t="str">
        <f t="shared" si="142"/>
        <v>2</v>
      </c>
      <c r="BS287" s="8" t="str">
        <f t="shared" si="143"/>
        <v>-</v>
      </c>
      <c r="BT287" s="9">
        <f>COUNTIF($BS$4:BS287, "&lt;&gt;-")</f>
        <v>13</v>
      </c>
    </row>
    <row r="288" spans="26:72" x14ac:dyDescent="0.25">
      <c r="Z288" s="7">
        <f t="shared" si="125"/>
        <v>57</v>
      </c>
      <c r="AA288" s="8">
        <f t="shared" si="126"/>
        <v>5</v>
      </c>
      <c r="AB288" s="7">
        <f>COUNTIF($AH$4:AH288, "&lt;&gt;-")</f>
        <v>143</v>
      </c>
      <c r="AC288" s="21">
        <v>284</v>
      </c>
      <c r="AD288" s="47" t="str">
        <f t="shared" si="127"/>
        <v>4</v>
      </c>
      <c r="AE288" s="41" t="str">
        <f t="shared" si="127"/>
        <v>1</v>
      </c>
      <c r="AF288" s="48" t="str">
        <f t="shared" si="127"/>
        <v>7</v>
      </c>
      <c r="AG288" s="57" t="str">
        <f t="shared" si="128"/>
        <v>8</v>
      </c>
      <c r="AH288" s="53" t="str">
        <f t="shared" si="129"/>
        <v>-</v>
      </c>
      <c r="AJ288" s="7">
        <f t="shared" si="130"/>
        <v>72</v>
      </c>
      <c r="AK288" s="8">
        <f t="shared" si="131"/>
        <v>1</v>
      </c>
      <c r="AL288" s="7">
        <f>COUNTIF($AS$4:AS288, "&lt;&gt;-")</f>
        <v>114</v>
      </c>
      <c r="AM288" s="21">
        <v>284</v>
      </c>
      <c r="AN288" s="27" t="str">
        <f t="shared" si="132"/>
        <v>2</v>
      </c>
      <c r="AO288" s="61" t="str">
        <f t="shared" si="124"/>
        <v>6</v>
      </c>
      <c r="AP288" s="41" t="str">
        <f t="shared" si="124"/>
        <v>8</v>
      </c>
      <c r="AQ288" s="48" t="str">
        <f t="shared" si="124"/>
        <v>1</v>
      </c>
      <c r="AR288" s="57" t="str">
        <f t="shared" si="133"/>
        <v>3</v>
      </c>
      <c r="AS288" s="53" t="str">
        <f t="shared" si="134"/>
        <v>-</v>
      </c>
      <c r="AU288" s="7">
        <f t="shared" si="135"/>
        <v>95</v>
      </c>
      <c r="AV288" s="8">
        <f t="shared" si="136"/>
        <v>3</v>
      </c>
      <c r="AW288" s="7">
        <f>COUNTIF($BE$4:BE288, "&lt;&gt;-")</f>
        <v>74</v>
      </c>
      <c r="AX288" s="21">
        <v>284</v>
      </c>
      <c r="AY288" s="27" t="str">
        <f t="shared" si="144"/>
        <v>2</v>
      </c>
      <c r="AZ288" s="61" t="str">
        <f t="shared" si="144"/>
        <v>5</v>
      </c>
      <c r="BA288" s="41" t="str">
        <f t="shared" si="144"/>
        <v>7</v>
      </c>
      <c r="BB288" s="48" t="str">
        <f t="shared" si="144"/>
        <v>1</v>
      </c>
      <c r="BC288" s="48" t="str">
        <f t="shared" si="144"/>
        <v>3</v>
      </c>
      <c r="BD288" s="57" t="str">
        <f t="shared" si="137"/>
        <v>8</v>
      </c>
      <c r="BE288" s="53" t="str">
        <f t="shared" si="138"/>
        <v>46</v>
      </c>
      <c r="BG288" s="7">
        <f t="shared" si="139"/>
        <v>143</v>
      </c>
      <c r="BH288" s="8">
        <f t="shared" si="140"/>
        <v>1</v>
      </c>
      <c r="BI288" s="7">
        <f>COUNTIF($BR$4:BR288, "&lt;&gt;-")</f>
        <v>66</v>
      </c>
      <c r="BJ288" s="21">
        <v>284</v>
      </c>
      <c r="BK288" s="27" t="str">
        <f t="shared" si="122"/>
        <v>3</v>
      </c>
      <c r="BL288" s="61" t="str">
        <f t="shared" si="123"/>
        <v>1</v>
      </c>
      <c r="BM288" s="61" t="str">
        <f t="shared" si="123"/>
        <v>8</v>
      </c>
      <c r="BN288" s="41" t="str">
        <f t="shared" si="123"/>
        <v>2</v>
      </c>
      <c r="BO288" s="48" t="str">
        <f t="shared" si="123"/>
        <v>5</v>
      </c>
      <c r="BP288" s="48" t="str">
        <f t="shared" si="123"/>
        <v>7</v>
      </c>
      <c r="BQ288" s="65" t="str">
        <f t="shared" si="141"/>
        <v>4</v>
      </c>
      <c r="BR288" s="53" t="str">
        <f t="shared" si="142"/>
        <v>-</v>
      </c>
      <c r="BS288" s="8" t="str">
        <f t="shared" si="143"/>
        <v>-</v>
      </c>
      <c r="BT288" s="9">
        <f>COUNTIF($BS$4:BS288, "&lt;&gt;-")</f>
        <v>13</v>
      </c>
    </row>
    <row r="289" spans="26:72" x14ac:dyDescent="0.25">
      <c r="Z289" s="7">
        <f t="shared" si="125"/>
        <v>58</v>
      </c>
      <c r="AA289" s="8">
        <f t="shared" si="126"/>
        <v>1</v>
      </c>
      <c r="AB289" s="7">
        <f>COUNTIF($AH$4:AH289, "&lt;&gt;-")</f>
        <v>144</v>
      </c>
      <c r="AC289" s="21">
        <v>285</v>
      </c>
      <c r="AD289" s="47" t="str">
        <f t="shared" si="127"/>
        <v>4</v>
      </c>
      <c r="AE289" s="41" t="str">
        <f t="shared" si="127"/>
        <v>1</v>
      </c>
      <c r="AF289" s="48" t="str">
        <f t="shared" si="127"/>
        <v>8</v>
      </c>
      <c r="AG289" s="57" t="str">
        <f t="shared" si="128"/>
        <v>2</v>
      </c>
      <c r="AH289" s="53" t="str">
        <f t="shared" si="129"/>
        <v>3567</v>
      </c>
      <c r="AJ289" s="7">
        <f t="shared" si="130"/>
        <v>72</v>
      </c>
      <c r="AK289" s="8">
        <f t="shared" si="131"/>
        <v>2</v>
      </c>
      <c r="AL289" s="7">
        <f>COUNTIF($AS$4:AS289, "&lt;&gt;-")</f>
        <v>115</v>
      </c>
      <c r="AM289" s="21">
        <v>285</v>
      </c>
      <c r="AN289" s="27" t="str">
        <f t="shared" si="132"/>
        <v>2</v>
      </c>
      <c r="AO289" s="61" t="str">
        <f t="shared" si="124"/>
        <v>6</v>
      </c>
      <c r="AP289" s="41" t="str">
        <f t="shared" si="124"/>
        <v>8</v>
      </c>
      <c r="AQ289" s="48" t="str">
        <f t="shared" si="124"/>
        <v>1</v>
      </c>
      <c r="AR289" s="57" t="str">
        <f t="shared" si="133"/>
        <v>4</v>
      </c>
      <c r="AS289" s="53" t="str">
        <f t="shared" si="134"/>
        <v>357</v>
      </c>
      <c r="AU289" s="7">
        <f t="shared" si="135"/>
        <v>96</v>
      </c>
      <c r="AV289" s="8">
        <f t="shared" si="136"/>
        <v>1</v>
      </c>
      <c r="AW289" s="7">
        <f>COUNTIF($BE$4:BE289, "&lt;&gt;-")</f>
        <v>74</v>
      </c>
      <c r="AX289" s="21">
        <v>285</v>
      </c>
      <c r="AY289" s="27" t="str">
        <f t="shared" si="144"/>
        <v>2</v>
      </c>
      <c r="AZ289" s="61" t="str">
        <f t="shared" si="144"/>
        <v>5</v>
      </c>
      <c r="BA289" s="41" t="str">
        <f t="shared" si="144"/>
        <v>7</v>
      </c>
      <c r="BB289" s="48" t="str">
        <f t="shared" si="144"/>
        <v>1</v>
      </c>
      <c r="BC289" s="48" t="str">
        <f t="shared" si="144"/>
        <v>4</v>
      </c>
      <c r="BD289" s="57" t="str">
        <f t="shared" si="137"/>
        <v>3</v>
      </c>
      <c r="BE289" s="53" t="str">
        <f t="shared" si="138"/>
        <v>-</v>
      </c>
      <c r="BG289" s="7">
        <f t="shared" si="139"/>
        <v>143</v>
      </c>
      <c r="BH289" s="8">
        <f t="shared" si="140"/>
        <v>2</v>
      </c>
      <c r="BI289" s="7">
        <f>COUNTIF($BR$4:BR289, "&lt;&gt;-")</f>
        <v>66</v>
      </c>
      <c r="BJ289" s="21">
        <v>285</v>
      </c>
      <c r="BK289" s="27" t="str">
        <f t="shared" si="122"/>
        <v>3</v>
      </c>
      <c r="BL289" s="61" t="str">
        <f t="shared" si="123"/>
        <v>1</v>
      </c>
      <c r="BM289" s="61" t="str">
        <f t="shared" si="123"/>
        <v>8</v>
      </c>
      <c r="BN289" s="41" t="str">
        <f t="shared" si="123"/>
        <v>2</v>
      </c>
      <c r="BO289" s="48" t="str">
        <f t="shared" si="123"/>
        <v>5</v>
      </c>
      <c r="BP289" s="48" t="str">
        <f t="shared" si="123"/>
        <v>7</v>
      </c>
      <c r="BQ289" s="65" t="str">
        <f t="shared" si="141"/>
        <v>6</v>
      </c>
      <c r="BR289" s="53" t="str">
        <f t="shared" si="142"/>
        <v>-</v>
      </c>
      <c r="BS289" s="8" t="str">
        <f t="shared" si="143"/>
        <v>-</v>
      </c>
      <c r="BT289" s="9">
        <f>COUNTIF($BS$4:BS289, "&lt;&gt;-")</f>
        <v>13</v>
      </c>
    </row>
    <row r="290" spans="26:72" x14ac:dyDescent="0.25">
      <c r="Z290" s="7">
        <f t="shared" si="125"/>
        <v>58</v>
      </c>
      <c r="AA290" s="8">
        <f t="shared" si="126"/>
        <v>2</v>
      </c>
      <c r="AB290" s="7">
        <f>COUNTIF($AH$4:AH290, "&lt;&gt;-")</f>
        <v>144</v>
      </c>
      <c r="AC290" s="21">
        <v>286</v>
      </c>
      <c r="AD290" s="47" t="str">
        <f t="shared" si="127"/>
        <v>4</v>
      </c>
      <c r="AE290" s="41" t="str">
        <f t="shared" si="127"/>
        <v>1</v>
      </c>
      <c r="AF290" s="48" t="str">
        <f t="shared" si="127"/>
        <v>8</v>
      </c>
      <c r="AG290" s="57" t="str">
        <f t="shared" si="128"/>
        <v>3</v>
      </c>
      <c r="AH290" s="53" t="str">
        <f t="shared" si="129"/>
        <v>-</v>
      </c>
      <c r="AJ290" s="7">
        <f t="shared" si="130"/>
        <v>72</v>
      </c>
      <c r="AK290" s="8">
        <f t="shared" si="131"/>
        <v>3</v>
      </c>
      <c r="AL290" s="7">
        <f>COUNTIF($AS$4:AS290, "&lt;&gt;-")</f>
        <v>116</v>
      </c>
      <c r="AM290" s="21">
        <v>286</v>
      </c>
      <c r="AN290" s="27" t="str">
        <f t="shared" si="132"/>
        <v>2</v>
      </c>
      <c r="AO290" s="61" t="str">
        <f t="shared" si="124"/>
        <v>6</v>
      </c>
      <c r="AP290" s="41" t="str">
        <f t="shared" si="124"/>
        <v>8</v>
      </c>
      <c r="AQ290" s="48" t="str">
        <f t="shared" si="124"/>
        <v>1</v>
      </c>
      <c r="AR290" s="57" t="str">
        <f t="shared" si="133"/>
        <v>5</v>
      </c>
      <c r="AS290" s="53" t="str">
        <f t="shared" si="134"/>
        <v>347</v>
      </c>
      <c r="AU290" s="7">
        <f t="shared" si="135"/>
        <v>96</v>
      </c>
      <c r="AV290" s="8">
        <f t="shared" si="136"/>
        <v>2</v>
      </c>
      <c r="AW290" s="7">
        <f>COUNTIF($BE$4:BE290, "&lt;&gt;-")</f>
        <v>75</v>
      </c>
      <c r="AX290" s="21">
        <v>286</v>
      </c>
      <c r="AY290" s="27" t="str">
        <f t="shared" si="144"/>
        <v>2</v>
      </c>
      <c r="AZ290" s="61" t="str">
        <f t="shared" si="144"/>
        <v>5</v>
      </c>
      <c r="BA290" s="41" t="str">
        <f t="shared" si="144"/>
        <v>7</v>
      </c>
      <c r="BB290" s="48" t="str">
        <f t="shared" si="144"/>
        <v>1</v>
      </c>
      <c r="BC290" s="48" t="str">
        <f t="shared" si="144"/>
        <v>4</v>
      </c>
      <c r="BD290" s="57" t="str">
        <f t="shared" si="137"/>
        <v>6</v>
      </c>
      <c r="BE290" s="53" t="str">
        <f t="shared" si="138"/>
        <v>38</v>
      </c>
      <c r="BG290" s="7">
        <f t="shared" si="139"/>
        <v>144</v>
      </c>
      <c r="BH290" s="8">
        <f t="shared" si="140"/>
        <v>1</v>
      </c>
      <c r="BI290" s="7">
        <f>COUNTIF($BR$4:BR290, "&lt;&gt;-")</f>
        <v>67</v>
      </c>
      <c r="BJ290" s="21">
        <v>286</v>
      </c>
      <c r="BK290" s="27" t="str">
        <f t="shared" si="122"/>
        <v>3</v>
      </c>
      <c r="BL290" s="61" t="str">
        <f t="shared" si="123"/>
        <v>1</v>
      </c>
      <c r="BM290" s="61" t="str">
        <f t="shared" si="123"/>
        <v>8</v>
      </c>
      <c r="BN290" s="41" t="str">
        <f t="shared" si="123"/>
        <v>4</v>
      </c>
      <c r="BO290" s="48" t="str">
        <f t="shared" si="123"/>
        <v>2</v>
      </c>
      <c r="BP290" s="48" t="str">
        <f t="shared" si="123"/>
        <v>7</v>
      </c>
      <c r="BQ290" s="65" t="str">
        <f t="shared" si="141"/>
        <v>5</v>
      </c>
      <c r="BR290" s="53" t="str">
        <f t="shared" si="142"/>
        <v>6</v>
      </c>
      <c r="BS290" s="8" t="str">
        <f t="shared" si="143"/>
        <v>-</v>
      </c>
      <c r="BT290" s="9">
        <f>COUNTIF($BS$4:BS290, "&lt;&gt;-")</f>
        <v>13</v>
      </c>
    </row>
    <row r="291" spans="26:72" x14ac:dyDescent="0.25">
      <c r="Z291" s="7">
        <f t="shared" si="125"/>
        <v>58</v>
      </c>
      <c r="AA291" s="8">
        <f t="shared" si="126"/>
        <v>3</v>
      </c>
      <c r="AB291" s="7">
        <f>COUNTIF($AH$4:AH291, "&lt;&gt;-")</f>
        <v>145</v>
      </c>
      <c r="AC291" s="21">
        <v>287</v>
      </c>
      <c r="AD291" s="47" t="str">
        <f t="shared" si="127"/>
        <v>4</v>
      </c>
      <c r="AE291" s="41" t="str">
        <f t="shared" si="127"/>
        <v>1</v>
      </c>
      <c r="AF291" s="48" t="str">
        <f t="shared" si="127"/>
        <v>8</v>
      </c>
      <c r="AG291" s="57" t="str">
        <f t="shared" si="128"/>
        <v>5</v>
      </c>
      <c r="AH291" s="53" t="str">
        <f t="shared" si="129"/>
        <v>2367</v>
      </c>
      <c r="AJ291" s="7">
        <f t="shared" si="130"/>
        <v>72</v>
      </c>
      <c r="AK291" s="8">
        <f t="shared" si="131"/>
        <v>4</v>
      </c>
      <c r="AL291" s="7">
        <f>COUNTIF($AS$4:AS291, "&lt;&gt;-")</f>
        <v>117</v>
      </c>
      <c r="AM291" s="21">
        <v>287</v>
      </c>
      <c r="AN291" s="27" t="str">
        <f t="shared" si="132"/>
        <v>2</v>
      </c>
      <c r="AO291" s="61" t="str">
        <f t="shared" si="124"/>
        <v>6</v>
      </c>
      <c r="AP291" s="41" t="str">
        <f t="shared" si="124"/>
        <v>8</v>
      </c>
      <c r="AQ291" s="48" t="str">
        <f t="shared" si="124"/>
        <v>1</v>
      </c>
      <c r="AR291" s="57" t="str">
        <f t="shared" si="133"/>
        <v>7</v>
      </c>
      <c r="AS291" s="53" t="str">
        <f t="shared" si="134"/>
        <v>345</v>
      </c>
      <c r="AU291" s="7">
        <f t="shared" si="135"/>
        <v>96</v>
      </c>
      <c r="AV291" s="8">
        <f t="shared" si="136"/>
        <v>3</v>
      </c>
      <c r="AW291" s="7">
        <f>COUNTIF($BE$4:BE291, "&lt;&gt;-")</f>
        <v>76</v>
      </c>
      <c r="AX291" s="21">
        <v>287</v>
      </c>
      <c r="AY291" s="27" t="str">
        <f t="shared" si="144"/>
        <v>2</v>
      </c>
      <c r="AZ291" s="61" t="str">
        <f t="shared" si="144"/>
        <v>5</v>
      </c>
      <c r="BA291" s="41" t="str">
        <f t="shared" si="144"/>
        <v>7</v>
      </c>
      <c r="BB291" s="48" t="str">
        <f t="shared" si="144"/>
        <v>1</v>
      </c>
      <c r="BC291" s="48" t="str">
        <f t="shared" si="144"/>
        <v>4</v>
      </c>
      <c r="BD291" s="57" t="str">
        <f t="shared" si="137"/>
        <v>8</v>
      </c>
      <c r="BE291" s="53" t="str">
        <f t="shared" si="138"/>
        <v>36</v>
      </c>
      <c r="BG291" s="7">
        <f t="shared" si="139"/>
        <v>144</v>
      </c>
      <c r="BH291" s="8">
        <f t="shared" si="140"/>
        <v>2</v>
      </c>
      <c r="BI291" s="7">
        <f>COUNTIF($BR$4:BR291, "&lt;&gt;-")</f>
        <v>67</v>
      </c>
      <c r="BJ291" s="21">
        <v>287</v>
      </c>
      <c r="BK291" s="27" t="str">
        <f t="shared" si="122"/>
        <v>3</v>
      </c>
      <c r="BL291" s="61" t="str">
        <f t="shared" si="123"/>
        <v>1</v>
      </c>
      <c r="BM291" s="61" t="str">
        <f t="shared" si="123"/>
        <v>8</v>
      </c>
      <c r="BN291" s="41" t="str">
        <f t="shared" si="123"/>
        <v>4</v>
      </c>
      <c r="BO291" s="48" t="str">
        <f t="shared" si="123"/>
        <v>2</v>
      </c>
      <c r="BP291" s="48" t="str">
        <f t="shared" si="123"/>
        <v>7</v>
      </c>
      <c r="BQ291" s="65" t="str">
        <f t="shared" si="141"/>
        <v>6</v>
      </c>
      <c r="BR291" s="53" t="str">
        <f t="shared" si="142"/>
        <v>-</v>
      </c>
      <c r="BS291" s="8" t="str">
        <f t="shared" si="143"/>
        <v>-</v>
      </c>
      <c r="BT291" s="9">
        <f>COUNTIF($BS$4:BS291, "&lt;&gt;-")</f>
        <v>13</v>
      </c>
    </row>
    <row r="292" spans="26:72" x14ac:dyDescent="0.25">
      <c r="Z292" s="7">
        <f t="shared" si="125"/>
        <v>58</v>
      </c>
      <c r="AA292" s="8">
        <f t="shared" si="126"/>
        <v>4</v>
      </c>
      <c r="AB292" s="7">
        <f>COUNTIF($AH$4:AH292, "&lt;&gt;-")</f>
        <v>146</v>
      </c>
      <c r="AC292" s="21">
        <v>288</v>
      </c>
      <c r="AD292" s="47" t="str">
        <f t="shared" si="127"/>
        <v>4</v>
      </c>
      <c r="AE292" s="41" t="str">
        <f t="shared" si="127"/>
        <v>1</v>
      </c>
      <c r="AF292" s="48" t="str">
        <f t="shared" si="127"/>
        <v>8</v>
      </c>
      <c r="AG292" s="57" t="str">
        <f t="shared" si="128"/>
        <v>6</v>
      </c>
      <c r="AH292" s="53" t="str">
        <f t="shared" si="129"/>
        <v>2357</v>
      </c>
      <c r="AJ292" s="7">
        <f t="shared" si="130"/>
        <v>73</v>
      </c>
      <c r="AK292" s="8">
        <f t="shared" si="131"/>
        <v>1</v>
      </c>
      <c r="AL292" s="7">
        <f>COUNTIF($AS$4:AS292, "&lt;&gt;-")</f>
        <v>118</v>
      </c>
      <c r="AM292" s="21">
        <v>288</v>
      </c>
      <c r="AN292" s="27" t="str">
        <f t="shared" si="132"/>
        <v>2</v>
      </c>
      <c r="AO292" s="61" t="str">
        <f t="shared" si="124"/>
        <v>6</v>
      </c>
      <c r="AP292" s="41" t="str">
        <f t="shared" si="124"/>
        <v>8</v>
      </c>
      <c r="AQ292" s="48" t="str">
        <f t="shared" si="124"/>
        <v>3</v>
      </c>
      <c r="AR292" s="57" t="str">
        <f t="shared" si="133"/>
        <v>1</v>
      </c>
      <c r="AS292" s="53" t="str">
        <f t="shared" si="134"/>
        <v>457</v>
      </c>
      <c r="AU292" s="7">
        <f t="shared" si="135"/>
        <v>97</v>
      </c>
      <c r="AV292" s="8">
        <f t="shared" si="136"/>
        <v>1</v>
      </c>
      <c r="AW292" s="7">
        <f>COUNTIF($BE$4:BE292, "&lt;&gt;-")</f>
        <v>77</v>
      </c>
      <c r="AX292" s="21">
        <v>288</v>
      </c>
      <c r="AY292" s="27" t="str">
        <f t="shared" si="144"/>
        <v>2</v>
      </c>
      <c r="AZ292" s="61" t="str">
        <f t="shared" si="144"/>
        <v>5</v>
      </c>
      <c r="BA292" s="41" t="str">
        <f t="shared" si="144"/>
        <v>7</v>
      </c>
      <c r="BB292" s="48" t="str">
        <f t="shared" si="144"/>
        <v>4</v>
      </c>
      <c r="BC292" s="48" t="str">
        <f t="shared" si="144"/>
        <v>1</v>
      </c>
      <c r="BD292" s="57" t="str">
        <f t="shared" si="137"/>
        <v>3</v>
      </c>
      <c r="BE292" s="53" t="str">
        <f t="shared" si="138"/>
        <v>68</v>
      </c>
      <c r="BG292" s="7">
        <f t="shared" si="139"/>
        <v>145</v>
      </c>
      <c r="BH292" s="8">
        <f t="shared" si="140"/>
        <v>1</v>
      </c>
      <c r="BI292" s="7">
        <f>COUNTIF($BR$4:BR292, "&lt;&gt;-")</f>
        <v>67</v>
      </c>
      <c r="BJ292" s="21">
        <v>288</v>
      </c>
      <c r="BK292" s="27" t="str">
        <f t="shared" si="122"/>
        <v>3</v>
      </c>
      <c r="BL292" s="61" t="str">
        <f t="shared" si="123"/>
        <v>1</v>
      </c>
      <c r="BM292" s="61" t="str">
        <f t="shared" si="123"/>
        <v>8</v>
      </c>
      <c r="BN292" s="41" t="str">
        <f t="shared" si="123"/>
        <v>5</v>
      </c>
      <c r="BO292" s="48" t="str">
        <f t="shared" si="123"/>
        <v>2</v>
      </c>
      <c r="BP292" s="48" t="str">
        <f t="shared" si="123"/>
        <v>4</v>
      </c>
      <c r="BQ292" s="65" t="str">
        <f t="shared" si="141"/>
        <v>6</v>
      </c>
      <c r="BR292" s="53" t="str">
        <f t="shared" si="142"/>
        <v>-</v>
      </c>
      <c r="BS292" s="8" t="str">
        <f t="shared" si="143"/>
        <v>-</v>
      </c>
      <c r="BT292" s="9">
        <f>COUNTIF($BS$4:BS292, "&lt;&gt;-")</f>
        <v>13</v>
      </c>
    </row>
    <row r="293" spans="26:72" x14ac:dyDescent="0.25">
      <c r="Z293" s="7">
        <f t="shared" si="125"/>
        <v>58</v>
      </c>
      <c r="AA293" s="8">
        <f t="shared" si="126"/>
        <v>5</v>
      </c>
      <c r="AB293" s="7">
        <f>COUNTIF($AH$4:AH293, "&lt;&gt;-")</f>
        <v>146</v>
      </c>
      <c r="AC293" s="21">
        <v>289</v>
      </c>
      <c r="AD293" s="47" t="str">
        <f t="shared" si="127"/>
        <v>4</v>
      </c>
      <c r="AE293" s="41" t="str">
        <f t="shared" si="127"/>
        <v>1</v>
      </c>
      <c r="AF293" s="48" t="str">
        <f t="shared" si="127"/>
        <v>8</v>
      </c>
      <c r="AG293" s="57" t="str">
        <f t="shared" si="128"/>
        <v>7</v>
      </c>
      <c r="AH293" s="53" t="str">
        <f t="shared" si="129"/>
        <v>-</v>
      </c>
      <c r="AJ293" s="7">
        <f t="shared" si="130"/>
        <v>73</v>
      </c>
      <c r="AK293" s="8">
        <f t="shared" si="131"/>
        <v>2</v>
      </c>
      <c r="AL293" s="7">
        <f>COUNTIF($AS$4:AS293, "&lt;&gt;-")</f>
        <v>118</v>
      </c>
      <c r="AM293" s="21">
        <v>289</v>
      </c>
      <c r="AN293" s="27" t="str">
        <f t="shared" si="132"/>
        <v>2</v>
      </c>
      <c r="AO293" s="61" t="str">
        <f t="shared" si="124"/>
        <v>6</v>
      </c>
      <c r="AP293" s="41" t="str">
        <f t="shared" si="124"/>
        <v>8</v>
      </c>
      <c r="AQ293" s="48" t="str">
        <f t="shared" si="124"/>
        <v>3</v>
      </c>
      <c r="AR293" s="57" t="str">
        <f t="shared" si="133"/>
        <v>4</v>
      </c>
      <c r="AS293" s="53" t="str">
        <f t="shared" si="134"/>
        <v>-</v>
      </c>
      <c r="AU293" s="7">
        <f t="shared" si="135"/>
        <v>97</v>
      </c>
      <c r="AV293" s="8">
        <f t="shared" si="136"/>
        <v>2</v>
      </c>
      <c r="AW293" s="7">
        <f>COUNTIF($BE$4:BE293, "&lt;&gt;-")</f>
        <v>77</v>
      </c>
      <c r="AX293" s="21">
        <v>289</v>
      </c>
      <c r="AY293" s="27" t="str">
        <f t="shared" si="144"/>
        <v>2</v>
      </c>
      <c r="AZ293" s="61" t="str">
        <f t="shared" si="144"/>
        <v>5</v>
      </c>
      <c r="BA293" s="41" t="str">
        <f t="shared" si="144"/>
        <v>7</v>
      </c>
      <c r="BB293" s="48" t="str">
        <f t="shared" si="144"/>
        <v>4</v>
      </c>
      <c r="BC293" s="48" t="str">
        <f t="shared" si="144"/>
        <v>1</v>
      </c>
      <c r="BD293" s="57" t="str">
        <f t="shared" si="137"/>
        <v>6</v>
      </c>
      <c r="BE293" s="53" t="str">
        <f t="shared" si="138"/>
        <v>-</v>
      </c>
      <c r="BG293" s="7">
        <f t="shared" si="139"/>
        <v>145</v>
      </c>
      <c r="BH293" s="8">
        <f t="shared" si="140"/>
        <v>2</v>
      </c>
      <c r="BI293" s="7">
        <f>COUNTIF($BR$4:BR293, "&lt;&gt;-")</f>
        <v>68</v>
      </c>
      <c r="BJ293" s="21">
        <v>289</v>
      </c>
      <c r="BK293" s="27" t="str">
        <f t="shared" si="122"/>
        <v>3</v>
      </c>
      <c r="BL293" s="61" t="str">
        <f t="shared" si="123"/>
        <v>1</v>
      </c>
      <c r="BM293" s="61" t="str">
        <f t="shared" si="123"/>
        <v>8</v>
      </c>
      <c r="BN293" s="41" t="str">
        <f t="shared" si="123"/>
        <v>5</v>
      </c>
      <c r="BO293" s="48" t="str">
        <f t="shared" si="123"/>
        <v>2</v>
      </c>
      <c r="BP293" s="48" t="str">
        <f t="shared" si="123"/>
        <v>4</v>
      </c>
      <c r="BQ293" s="65" t="str">
        <f t="shared" si="141"/>
        <v>7</v>
      </c>
      <c r="BR293" s="53" t="str">
        <f t="shared" si="142"/>
        <v>6</v>
      </c>
      <c r="BS293" s="8" t="str">
        <f t="shared" si="143"/>
        <v>-</v>
      </c>
      <c r="BT293" s="9">
        <f>COUNTIF($BS$4:BS293, "&lt;&gt;-")</f>
        <v>13</v>
      </c>
    </row>
    <row r="294" spans="26:72" x14ac:dyDescent="0.25">
      <c r="Z294" s="7">
        <f t="shared" si="125"/>
        <v>59</v>
      </c>
      <c r="AA294" s="8">
        <f t="shared" si="126"/>
        <v>1</v>
      </c>
      <c r="AB294" s="7">
        <f>COUNTIF($AH$4:AH294, "&lt;&gt;-")</f>
        <v>146</v>
      </c>
      <c r="AC294" s="21">
        <v>290</v>
      </c>
      <c r="AD294" s="47" t="str">
        <f t="shared" si="127"/>
        <v>4</v>
      </c>
      <c r="AE294" s="41" t="str">
        <f t="shared" si="127"/>
        <v>2</v>
      </c>
      <c r="AF294" s="48" t="str">
        <f t="shared" si="127"/>
        <v>5</v>
      </c>
      <c r="AG294" s="57" t="str">
        <f t="shared" si="128"/>
        <v>1</v>
      </c>
      <c r="AH294" s="53" t="str">
        <f t="shared" si="129"/>
        <v>-</v>
      </c>
      <c r="AJ294" s="7">
        <f t="shared" si="130"/>
        <v>73</v>
      </c>
      <c r="AK294" s="8">
        <f t="shared" si="131"/>
        <v>3</v>
      </c>
      <c r="AL294" s="7">
        <f>COUNTIF($AS$4:AS294, "&lt;&gt;-")</f>
        <v>119</v>
      </c>
      <c r="AM294" s="21">
        <v>290</v>
      </c>
      <c r="AN294" s="27" t="str">
        <f t="shared" si="132"/>
        <v>2</v>
      </c>
      <c r="AO294" s="61" t="str">
        <f t="shared" si="124"/>
        <v>6</v>
      </c>
      <c r="AP294" s="41" t="str">
        <f t="shared" si="124"/>
        <v>8</v>
      </c>
      <c r="AQ294" s="48" t="str">
        <f t="shared" si="124"/>
        <v>3</v>
      </c>
      <c r="AR294" s="57" t="str">
        <f t="shared" si="133"/>
        <v>5</v>
      </c>
      <c r="AS294" s="53" t="str">
        <f t="shared" si="134"/>
        <v>147</v>
      </c>
      <c r="AU294" s="7">
        <f t="shared" si="135"/>
        <v>97</v>
      </c>
      <c r="AV294" s="8">
        <f t="shared" si="136"/>
        <v>3</v>
      </c>
      <c r="AW294" s="7">
        <f>COUNTIF($BE$4:BE294, "&lt;&gt;-")</f>
        <v>78</v>
      </c>
      <c r="AX294" s="21">
        <v>290</v>
      </c>
      <c r="AY294" s="27" t="str">
        <f t="shared" si="144"/>
        <v>2</v>
      </c>
      <c r="AZ294" s="61" t="str">
        <f t="shared" si="144"/>
        <v>5</v>
      </c>
      <c r="BA294" s="41" t="str">
        <f t="shared" si="144"/>
        <v>7</v>
      </c>
      <c r="BB294" s="48" t="str">
        <f t="shared" si="144"/>
        <v>4</v>
      </c>
      <c r="BC294" s="48" t="str">
        <f t="shared" si="144"/>
        <v>1</v>
      </c>
      <c r="BD294" s="57" t="str">
        <f t="shared" si="137"/>
        <v>8</v>
      </c>
      <c r="BE294" s="53" t="str">
        <f t="shared" si="138"/>
        <v>36</v>
      </c>
      <c r="BG294" s="7">
        <f t="shared" si="139"/>
        <v>146</v>
      </c>
      <c r="BH294" s="8">
        <f t="shared" si="140"/>
        <v>1</v>
      </c>
      <c r="BI294" s="7">
        <f>COUNTIF($BR$4:BR294, "&lt;&gt;-")</f>
        <v>68</v>
      </c>
      <c r="BJ294" s="21">
        <v>290</v>
      </c>
      <c r="BK294" s="27" t="str">
        <f t="shared" si="122"/>
        <v>3</v>
      </c>
      <c r="BL294" s="61" t="str">
        <f t="shared" si="123"/>
        <v>1</v>
      </c>
      <c r="BM294" s="61" t="str">
        <f t="shared" si="123"/>
        <v>8</v>
      </c>
      <c r="BN294" s="41" t="str">
        <f t="shared" si="123"/>
        <v>5</v>
      </c>
      <c r="BO294" s="48" t="str">
        <f t="shared" si="123"/>
        <v>2</v>
      </c>
      <c r="BP294" s="48" t="str">
        <f t="shared" si="123"/>
        <v>6</v>
      </c>
      <c r="BQ294" s="65" t="str">
        <f t="shared" si="141"/>
        <v>4</v>
      </c>
      <c r="BR294" s="53" t="str">
        <f t="shared" si="142"/>
        <v>-</v>
      </c>
      <c r="BS294" s="8" t="str">
        <f t="shared" si="143"/>
        <v>-</v>
      </c>
      <c r="BT294" s="9">
        <f>COUNTIF($BS$4:BS294, "&lt;&gt;-")</f>
        <v>13</v>
      </c>
    </row>
    <row r="295" spans="26:72" x14ac:dyDescent="0.25">
      <c r="Z295" s="7">
        <f t="shared" si="125"/>
        <v>59</v>
      </c>
      <c r="AA295" s="8">
        <f t="shared" si="126"/>
        <v>2</v>
      </c>
      <c r="AB295" s="7">
        <f>COUNTIF($AH$4:AH295, "&lt;&gt;-")</f>
        <v>147</v>
      </c>
      <c r="AC295" s="21">
        <v>291</v>
      </c>
      <c r="AD295" s="47" t="str">
        <f t="shared" si="127"/>
        <v>4</v>
      </c>
      <c r="AE295" s="41" t="str">
        <f t="shared" si="127"/>
        <v>2</v>
      </c>
      <c r="AF295" s="48" t="str">
        <f t="shared" si="127"/>
        <v>5</v>
      </c>
      <c r="AG295" s="57" t="str">
        <f t="shared" si="128"/>
        <v>3</v>
      </c>
      <c r="AH295" s="53" t="str">
        <f t="shared" si="129"/>
        <v>1678</v>
      </c>
      <c r="AJ295" s="7">
        <f t="shared" si="130"/>
        <v>73</v>
      </c>
      <c r="AK295" s="8">
        <f t="shared" si="131"/>
        <v>4</v>
      </c>
      <c r="AL295" s="7">
        <f>COUNTIF($AS$4:AS295, "&lt;&gt;-")</f>
        <v>120</v>
      </c>
      <c r="AM295" s="21">
        <v>291</v>
      </c>
      <c r="AN295" s="27" t="str">
        <f t="shared" si="132"/>
        <v>2</v>
      </c>
      <c r="AO295" s="61" t="str">
        <f t="shared" si="124"/>
        <v>6</v>
      </c>
      <c r="AP295" s="41" t="str">
        <f t="shared" si="124"/>
        <v>8</v>
      </c>
      <c r="AQ295" s="48" t="str">
        <f t="shared" si="124"/>
        <v>3</v>
      </c>
      <c r="AR295" s="57" t="str">
        <f t="shared" si="133"/>
        <v>7</v>
      </c>
      <c r="AS295" s="53" t="str">
        <f t="shared" si="134"/>
        <v>145</v>
      </c>
      <c r="AU295" s="7">
        <f t="shared" si="135"/>
        <v>98</v>
      </c>
      <c r="AV295" s="8">
        <f t="shared" si="136"/>
        <v>1</v>
      </c>
      <c r="AW295" s="7">
        <f>COUNTIF($BE$4:BE295, "&lt;&gt;-")</f>
        <v>78</v>
      </c>
      <c r="AX295" s="21">
        <v>291</v>
      </c>
      <c r="AY295" s="27" t="str">
        <f t="shared" si="144"/>
        <v>2</v>
      </c>
      <c r="AZ295" s="61" t="str">
        <f t="shared" si="144"/>
        <v>5</v>
      </c>
      <c r="BA295" s="41" t="str">
        <f t="shared" si="144"/>
        <v>8</v>
      </c>
      <c r="BB295" s="48" t="str">
        <f t="shared" si="144"/>
        <v>1</v>
      </c>
      <c r="BC295" s="48" t="str">
        <f t="shared" si="144"/>
        <v>3</v>
      </c>
      <c r="BD295" s="57" t="str">
        <f t="shared" si="137"/>
        <v>4</v>
      </c>
      <c r="BE295" s="53" t="str">
        <f t="shared" si="138"/>
        <v>-</v>
      </c>
      <c r="BG295" s="7">
        <f t="shared" si="139"/>
        <v>146</v>
      </c>
      <c r="BH295" s="8">
        <f t="shared" si="140"/>
        <v>2</v>
      </c>
      <c r="BI295" s="7">
        <f>COUNTIF($BR$4:BR295, "&lt;&gt;-")</f>
        <v>68</v>
      </c>
      <c r="BJ295" s="21">
        <v>291</v>
      </c>
      <c r="BK295" s="27" t="str">
        <f t="shared" ref="BK295:BK358" si="145">VLOOKUP($BG295, $AW$4:$BD$1707, BK$3+2, FALSE)</f>
        <v>3</v>
      </c>
      <c r="BL295" s="61" t="str">
        <f t="shared" si="123"/>
        <v>1</v>
      </c>
      <c r="BM295" s="61" t="str">
        <f t="shared" si="123"/>
        <v>8</v>
      </c>
      <c r="BN295" s="41" t="str">
        <f t="shared" si="123"/>
        <v>5</v>
      </c>
      <c r="BO295" s="48" t="str">
        <f t="shared" si="123"/>
        <v>2</v>
      </c>
      <c r="BP295" s="48" t="str">
        <f t="shared" si="123"/>
        <v>6</v>
      </c>
      <c r="BQ295" s="65" t="str">
        <f t="shared" si="141"/>
        <v>7</v>
      </c>
      <c r="BR295" s="53" t="str">
        <f t="shared" si="142"/>
        <v>-</v>
      </c>
      <c r="BS295" s="8" t="str">
        <f t="shared" si="143"/>
        <v>-</v>
      </c>
      <c r="BT295" s="9">
        <f>COUNTIF($BS$4:BS295, "&lt;&gt;-")</f>
        <v>13</v>
      </c>
    </row>
    <row r="296" spans="26:72" x14ac:dyDescent="0.25">
      <c r="Z296" s="7">
        <f t="shared" si="125"/>
        <v>59</v>
      </c>
      <c r="AA296" s="8">
        <f t="shared" si="126"/>
        <v>3</v>
      </c>
      <c r="AB296" s="7">
        <f>COUNTIF($AH$4:AH296, "&lt;&gt;-")</f>
        <v>147</v>
      </c>
      <c r="AC296" s="21">
        <v>292</v>
      </c>
      <c r="AD296" s="47" t="str">
        <f t="shared" si="127"/>
        <v>4</v>
      </c>
      <c r="AE296" s="41" t="str">
        <f t="shared" si="127"/>
        <v>2</v>
      </c>
      <c r="AF296" s="48" t="str">
        <f t="shared" si="127"/>
        <v>5</v>
      </c>
      <c r="AG296" s="57" t="str">
        <f t="shared" si="128"/>
        <v>6</v>
      </c>
      <c r="AH296" s="53" t="str">
        <f t="shared" si="129"/>
        <v>-</v>
      </c>
      <c r="AJ296" s="7">
        <f t="shared" si="130"/>
        <v>74</v>
      </c>
      <c r="AK296" s="8">
        <f t="shared" si="131"/>
        <v>1</v>
      </c>
      <c r="AL296" s="7">
        <f>COUNTIF($AS$4:AS296, "&lt;&gt;-")</f>
        <v>120</v>
      </c>
      <c r="AM296" s="21">
        <v>292</v>
      </c>
      <c r="AN296" s="27" t="str">
        <f t="shared" si="132"/>
        <v>2</v>
      </c>
      <c r="AO296" s="61" t="str">
        <f t="shared" si="124"/>
        <v>7</v>
      </c>
      <c r="AP296" s="41" t="str">
        <f t="shared" si="124"/>
        <v>1</v>
      </c>
      <c r="AQ296" s="48" t="str">
        <f t="shared" si="124"/>
        <v>3</v>
      </c>
      <c r="AR296" s="57" t="str">
        <f t="shared" si="133"/>
        <v>4</v>
      </c>
      <c r="AS296" s="53" t="str">
        <f t="shared" si="134"/>
        <v>-</v>
      </c>
      <c r="AU296" s="7">
        <f t="shared" si="135"/>
        <v>98</v>
      </c>
      <c r="AV296" s="8">
        <f t="shared" si="136"/>
        <v>2</v>
      </c>
      <c r="AW296" s="7">
        <f>COUNTIF($BE$4:BE296, "&lt;&gt;-")</f>
        <v>79</v>
      </c>
      <c r="AX296" s="21">
        <v>292</v>
      </c>
      <c r="AY296" s="27" t="str">
        <f t="shared" si="144"/>
        <v>2</v>
      </c>
      <c r="AZ296" s="61" t="str">
        <f t="shared" si="144"/>
        <v>5</v>
      </c>
      <c r="BA296" s="41" t="str">
        <f t="shared" si="144"/>
        <v>8</v>
      </c>
      <c r="BB296" s="48" t="str">
        <f t="shared" si="144"/>
        <v>1</v>
      </c>
      <c r="BC296" s="48" t="str">
        <f t="shared" si="144"/>
        <v>3</v>
      </c>
      <c r="BD296" s="57" t="str">
        <f t="shared" si="137"/>
        <v>6</v>
      </c>
      <c r="BE296" s="53" t="str">
        <f t="shared" si="138"/>
        <v>47</v>
      </c>
      <c r="BG296" s="7">
        <f t="shared" si="139"/>
        <v>147</v>
      </c>
      <c r="BH296" s="8">
        <f t="shared" si="140"/>
        <v>1</v>
      </c>
      <c r="BI296" s="7">
        <f>COUNTIF($BR$4:BR296, "&lt;&gt;-")</f>
        <v>68</v>
      </c>
      <c r="BJ296" s="21">
        <v>292</v>
      </c>
      <c r="BK296" s="27" t="str">
        <f t="shared" si="145"/>
        <v>3</v>
      </c>
      <c r="BL296" s="61" t="str">
        <f t="shared" si="123"/>
        <v>5</v>
      </c>
      <c r="BM296" s="61" t="str">
        <f t="shared" si="123"/>
        <v>2</v>
      </c>
      <c r="BN296" s="41" t="str">
        <f t="shared" si="123"/>
        <v>4</v>
      </c>
      <c r="BO296" s="48" t="str">
        <f t="shared" si="123"/>
        <v>1</v>
      </c>
      <c r="BP296" s="48" t="str">
        <f t="shared" si="123"/>
        <v>7</v>
      </c>
      <c r="BQ296" s="65" t="str">
        <f t="shared" si="141"/>
        <v>6</v>
      </c>
      <c r="BR296" s="53" t="str">
        <f t="shared" si="142"/>
        <v>-</v>
      </c>
      <c r="BS296" s="8" t="str">
        <f t="shared" si="143"/>
        <v>-</v>
      </c>
      <c r="BT296" s="9">
        <f>COUNTIF($BS$4:BS296, "&lt;&gt;-")</f>
        <v>13</v>
      </c>
    </row>
    <row r="297" spans="26:72" x14ac:dyDescent="0.25">
      <c r="Z297" s="7">
        <f t="shared" si="125"/>
        <v>59</v>
      </c>
      <c r="AA297" s="8">
        <f t="shared" si="126"/>
        <v>4</v>
      </c>
      <c r="AB297" s="7">
        <f>COUNTIF($AH$4:AH297, "&lt;&gt;-")</f>
        <v>147</v>
      </c>
      <c r="AC297" s="21">
        <v>293</v>
      </c>
      <c r="AD297" s="47" t="str">
        <f t="shared" si="127"/>
        <v>4</v>
      </c>
      <c r="AE297" s="41" t="str">
        <f t="shared" si="127"/>
        <v>2</v>
      </c>
      <c r="AF297" s="48" t="str">
        <f t="shared" si="127"/>
        <v>5</v>
      </c>
      <c r="AG297" s="57" t="str">
        <f t="shared" si="128"/>
        <v>7</v>
      </c>
      <c r="AH297" s="53" t="str">
        <f t="shared" si="129"/>
        <v>-</v>
      </c>
      <c r="AJ297" s="7">
        <f t="shared" si="130"/>
        <v>74</v>
      </c>
      <c r="AK297" s="8">
        <f t="shared" si="131"/>
        <v>2</v>
      </c>
      <c r="AL297" s="7">
        <f>COUNTIF($AS$4:AS297, "&lt;&gt;-")</f>
        <v>121</v>
      </c>
      <c r="AM297" s="21">
        <v>293</v>
      </c>
      <c r="AN297" s="27" t="str">
        <f t="shared" si="132"/>
        <v>2</v>
      </c>
      <c r="AO297" s="61" t="str">
        <f t="shared" si="124"/>
        <v>7</v>
      </c>
      <c r="AP297" s="41" t="str">
        <f t="shared" si="124"/>
        <v>1</v>
      </c>
      <c r="AQ297" s="48" t="str">
        <f t="shared" si="124"/>
        <v>3</v>
      </c>
      <c r="AR297" s="57" t="str">
        <f t="shared" si="133"/>
        <v>5</v>
      </c>
      <c r="AS297" s="53" t="str">
        <f t="shared" si="134"/>
        <v>468</v>
      </c>
      <c r="AU297" s="7">
        <f t="shared" si="135"/>
        <v>98</v>
      </c>
      <c r="AV297" s="8">
        <f t="shared" si="136"/>
        <v>3</v>
      </c>
      <c r="AW297" s="7">
        <f>COUNTIF($BE$4:BE297, "&lt;&gt;-")</f>
        <v>79</v>
      </c>
      <c r="AX297" s="21">
        <v>293</v>
      </c>
      <c r="AY297" s="27" t="str">
        <f t="shared" si="144"/>
        <v>2</v>
      </c>
      <c r="AZ297" s="61" t="str">
        <f t="shared" si="144"/>
        <v>5</v>
      </c>
      <c r="BA297" s="41" t="str">
        <f t="shared" si="144"/>
        <v>8</v>
      </c>
      <c r="BB297" s="48" t="str">
        <f t="shared" si="144"/>
        <v>1</v>
      </c>
      <c r="BC297" s="48" t="str">
        <f t="shared" si="144"/>
        <v>3</v>
      </c>
      <c r="BD297" s="57" t="str">
        <f t="shared" si="137"/>
        <v>7</v>
      </c>
      <c r="BE297" s="53" t="str">
        <f t="shared" si="138"/>
        <v>-</v>
      </c>
      <c r="BG297" s="7">
        <f t="shared" si="139"/>
        <v>147</v>
      </c>
      <c r="BH297" s="8">
        <f t="shared" si="140"/>
        <v>2</v>
      </c>
      <c r="BI297" s="7">
        <f>COUNTIF($BR$4:BR297, "&lt;&gt;-")</f>
        <v>68</v>
      </c>
      <c r="BJ297" s="21">
        <v>293</v>
      </c>
      <c r="BK297" s="27" t="str">
        <f t="shared" si="145"/>
        <v>3</v>
      </c>
      <c r="BL297" s="61" t="str">
        <f t="shared" si="123"/>
        <v>5</v>
      </c>
      <c r="BM297" s="61" t="str">
        <f t="shared" si="123"/>
        <v>2</v>
      </c>
      <c r="BN297" s="41" t="str">
        <f t="shared" si="123"/>
        <v>4</v>
      </c>
      <c r="BO297" s="48" t="str">
        <f t="shared" si="123"/>
        <v>1</v>
      </c>
      <c r="BP297" s="48" t="str">
        <f t="shared" si="123"/>
        <v>7</v>
      </c>
      <c r="BQ297" s="65" t="str">
        <f t="shared" si="141"/>
        <v>8</v>
      </c>
      <c r="BR297" s="53" t="str">
        <f t="shared" si="142"/>
        <v>-</v>
      </c>
      <c r="BS297" s="8" t="str">
        <f t="shared" si="143"/>
        <v>-</v>
      </c>
      <c r="BT297" s="9">
        <f>COUNTIF($BS$4:BS297, "&lt;&gt;-")</f>
        <v>13</v>
      </c>
    </row>
    <row r="298" spans="26:72" x14ac:dyDescent="0.25">
      <c r="Z298" s="7">
        <f t="shared" si="125"/>
        <v>59</v>
      </c>
      <c r="AA298" s="8">
        <f t="shared" si="126"/>
        <v>5</v>
      </c>
      <c r="AB298" s="7">
        <f>COUNTIF($AH$4:AH298, "&lt;&gt;-")</f>
        <v>148</v>
      </c>
      <c r="AC298" s="21">
        <v>294</v>
      </c>
      <c r="AD298" s="47" t="str">
        <f t="shared" si="127"/>
        <v>4</v>
      </c>
      <c r="AE298" s="41" t="str">
        <f t="shared" si="127"/>
        <v>2</v>
      </c>
      <c r="AF298" s="48" t="str">
        <f t="shared" si="127"/>
        <v>5</v>
      </c>
      <c r="AG298" s="57" t="str">
        <f t="shared" si="128"/>
        <v>8</v>
      </c>
      <c r="AH298" s="53" t="str">
        <f t="shared" si="129"/>
        <v>1367</v>
      </c>
      <c r="AJ298" s="7">
        <f t="shared" si="130"/>
        <v>74</v>
      </c>
      <c r="AK298" s="8">
        <f t="shared" si="131"/>
        <v>3</v>
      </c>
      <c r="AL298" s="7">
        <f>COUNTIF($AS$4:AS298, "&lt;&gt;-")</f>
        <v>121</v>
      </c>
      <c r="AM298" s="21">
        <v>294</v>
      </c>
      <c r="AN298" s="27" t="str">
        <f t="shared" si="132"/>
        <v>2</v>
      </c>
      <c r="AO298" s="61" t="str">
        <f t="shared" si="124"/>
        <v>7</v>
      </c>
      <c r="AP298" s="41" t="str">
        <f t="shared" si="124"/>
        <v>1</v>
      </c>
      <c r="AQ298" s="48" t="str">
        <f t="shared" si="124"/>
        <v>3</v>
      </c>
      <c r="AR298" s="57" t="str">
        <f t="shared" si="133"/>
        <v>6</v>
      </c>
      <c r="AS298" s="53" t="str">
        <f t="shared" si="134"/>
        <v>-</v>
      </c>
      <c r="AU298" s="7">
        <f t="shared" si="135"/>
        <v>99</v>
      </c>
      <c r="AV298" s="8">
        <f t="shared" si="136"/>
        <v>1</v>
      </c>
      <c r="AW298" s="7">
        <f>COUNTIF($BE$4:BE298, "&lt;&gt;-")</f>
        <v>79</v>
      </c>
      <c r="AX298" s="21">
        <v>294</v>
      </c>
      <c r="AY298" s="27" t="str">
        <f t="shared" si="144"/>
        <v>2</v>
      </c>
      <c r="AZ298" s="61" t="str">
        <f t="shared" si="144"/>
        <v>5</v>
      </c>
      <c r="BA298" s="41" t="str">
        <f t="shared" si="144"/>
        <v>8</v>
      </c>
      <c r="BB298" s="48" t="str">
        <f t="shared" si="144"/>
        <v>1</v>
      </c>
      <c r="BC298" s="48" t="str">
        <f t="shared" si="144"/>
        <v>4</v>
      </c>
      <c r="BD298" s="57" t="str">
        <f t="shared" si="137"/>
        <v>3</v>
      </c>
      <c r="BE298" s="53" t="str">
        <f t="shared" si="138"/>
        <v>-</v>
      </c>
      <c r="BG298" s="7">
        <f t="shared" si="139"/>
        <v>148</v>
      </c>
      <c r="BH298" s="8">
        <f t="shared" si="140"/>
        <v>1</v>
      </c>
      <c r="BI298" s="7">
        <f>COUNTIF($BR$4:BR298, "&lt;&gt;-")</f>
        <v>68</v>
      </c>
      <c r="BJ298" s="21">
        <v>294</v>
      </c>
      <c r="BK298" s="27" t="str">
        <f t="shared" si="145"/>
        <v>3</v>
      </c>
      <c r="BL298" s="61" t="str">
        <f t="shared" si="123"/>
        <v>5</v>
      </c>
      <c r="BM298" s="61" t="str">
        <f t="shared" si="123"/>
        <v>2</v>
      </c>
      <c r="BN298" s="41" t="str">
        <f t="shared" si="123"/>
        <v>8</v>
      </c>
      <c r="BO298" s="48" t="str">
        <f t="shared" si="123"/>
        <v>1</v>
      </c>
      <c r="BP298" s="48" t="str">
        <f t="shared" si="123"/>
        <v>4</v>
      </c>
      <c r="BQ298" s="65" t="str">
        <f t="shared" si="141"/>
        <v>6</v>
      </c>
      <c r="BR298" s="53" t="str">
        <f t="shared" si="142"/>
        <v>-</v>
      </c>
      <c r="BS298" s="8" t="str">
        <f t="shared" si="143"/>
        <v>-</v>
      </c>
      <c r="BT298" s="9">
        <f>COUNTIF($BS$4:BS298, "&lt;&gt;-")</f>
        <v>13</v>
      </c>
    </row>
    <row r="299" spans="26:72" x14ac:dyDescent="0.25">
      <c r="Z299" s="7">
        <f t="shared" si="125"/>
        <v>60</v>
      </c>
      <c r="AA299" s="8">
        <f t="shared" si="126"/>
        <v>1</v>
      </c>
      <c r="AB299" s="7">
        <f>COUNTIF($AH$4:AH299, "&lt;&gt;-")</f>
        <v>148</v>
      </c>
      <c r="AC299" s="21">
        <v>295</v>
      </c>
      <c r="AD299" s="47" t="str">
        <f t="shared" si="127"/>
        <v>4</v>
      </c>
      <c r="AE299" s="41" t="str">
        <f t="shared" si="127"/>
        <v>2</v>
      </c>
      <c r="AF299" s="48" t="str">
        <f t="shared" si="127"/>
        <v>7</v>
      </c>
      <c r="AG299" s="57" t="str">
        <f t="shared" si="128"/>
        <v>1</v>
      </c>
      <c r="AH299" s="53" t="str">
        <f t="shared" si="129"/>
        <v>-</v>
      </c>
      <c r="AJ299" s="7">
        <f t="shared" si="130"/>
        <v>74</v>
      </c>
      <c r="AK299" s="8">
        <f t="shared" si="131"/>
        <v>4</v>
      </c>
      <c r="AL299" s="7">
        <f>COUNTIF($AS$4:AS299, "&lt;&gt;-")</f>
        <v>122</v>
      </c>
      <c r="AM299" s="21">
        <v>295</v>
      </c>
      <c r="AN299" s="27" t="str">
        <f t="shared" si="132"/>
        <v>2</v>
      </c>
      <c r="AO299" s="61" t="str">
        <f t="shared" si="124"/>
        <v>7</v>
      </c>
      <c r="AP299" s="41" t="str">
        <f t="shared" si="124"/>
        <v>1</v>
      </c>
      <c r="AQ299" s="48" t="str">
        <f t="shared" si="124"/>
        <v>3</v>
      </c>
      <c r="AR299" s="57" t="str">
        <f t="shared" si="133"/>
        <v>8</v>
      </c>
      <c r="AS299" s="53" t="str">
        <f t="shared" si="134"/>
        <v>456</v>
      </c>
      <c r="AU299" s="7">
        <f t="shared" si="135"/>
        <v>99</v>
      </c>
      <c r="AV299" s="8">
        <f t="shared" si="136"/>
        <v>2</v>
      </c>
      <c r="AW299" s="7">
        <f>COUNTIF($BE$4:BE299, "&lt;&gt;-")</f>
        <v>80</v>
      </c>
      <c r="AX299" s="21">
        <v>295</v>
      </c>
      <c r="AY299" s="27" t="str">
        <f t="shared" si="144"/>
        <v>2</v>
      </c>
      <c r="AZ299" s="61" t="str">
        <f t="shared" si="144"/>
        <v>5</v>
      </c>
      <c r="BA299" s="41" t="str">
        <f t="shared" si="144"/>
        <v>8</v>
      </c>
      <c r="BB299" s="48" t="str">
        <f t="shared" si="144"/>
        <v>1</v>
      </c>
      <c r="BC299" s="48" t="str">
        <f t="shared" si="144"/>
        <v>4</v>
      </c>
      <c r="BD299" s="57" t="str">
        <f t="shared" si="137"/>
        <v>6</v>
      </c>
      <c r="BE299" s="53" t="str">
        <f t="shared" si="138"/>
        <v>37</v>
      </c>
      <c r="BG299" s="7">
        <f t="shared" si="139"/>
        <v>148</v>
      </c>
      <c r="BH299" s="8">
        <f t="shared" si="140"/>
        <v>2</v>
      </c>
      <c r="BI299" s="7">
        <f>COUNTIF($BR$4:BR299, "&lt;&gt;-")</f>
        <v>69</v>
      </c>
      <c r="BJ299" s="21">
        <v>295</v>
      </c>
      <c r="BK299" s="27" t="str">
        <f t="shared" si="145"/>
        <v>3</v>
      </c>
      <c r="BL299" s="61" t="str">
        <f t="shared" si="123"/>
        <v>5</v>
      </c>
      <c r="BM299" s="61" t="str">
        <f t="shared" si="123"/>
        <v>2</v>
      </c>
      <c r="BN299" s="41" t="str">
        <f t="shared" si="123"/>
        <v>8</v>
      </c>
      <c r="BO299" s="48" t="str">
        <f t="shared" si="123"/>
        <v>1</v>
      </c>
      <c r="BP299" s="48" t="str">
        <f t="shared" si="123"/>
        <v>4</v>
      </c>
      <c r="BQ299" s="65" t="str">
        <f t="shared" si="141"/>
        <v>7</v>
      </c>
      <c r="BR299" s="53" t="str">
        <f t="shared" si="142"/>
        <v>6</v>
      </c>
      <c r="BS299" s="8" t="str">
        <f t="shared" si="143"/>
        <v>-</v>
      </c>
      <c r="BT299" s="9">
        <f>COUNTIF($BS$4:BS299, "&lt;&gt;-")</f>
        <v>13</v>
      </c>
    </row>
    <row r="300" spans="26:72" x14ac:dyDescent="0.25">
      <c r="Z300" s="7">
        <f t="shared" si="125"/>
        <v>60</v>
      </c>
      <c r="AA300" s="8">
        <f t="shared" si="126"/>
        <v>2</v>
      </c>
      <c r="AB300" s="7">
        <f>COUNTIF($AH$4:AH300, "&lt;&gt;-")</f>
        <v>149</v>
      </c>
      <c r="AC300" s="21">
        <v>296</v>
      </c>
      <c r="AD300" s="47" t="str">
        <f t="shared" si="127"/>
        <v>4</v>
      </c>
      <c r="AE300" s="41" t="str">
        <f t="shared" si="127"/>
        <v>2</v>
      </c>
      <c r="AF300" s="48" t="str">
        <f t="shared" si="127"/>
        <v>7</v>
      </c>
      <c r="AG300" s="57" t="str">
        <f t="shared" si="128"/>
        <v>3</v>
      </c>
      <c r="AH300" s="53" t="str">
        <f t="shared" si="129"/>
        <v>1568</v>
      </c>
      <c r="AJ300" s="7">
        <f t="shared" si="130"/>
        <v>75</v>
      </c>
      <c r="AK300" s="8">
        <f t="shared" si="131"/>
        <v>1</v>
      </c>
      <c r="AL300" s="7">
        <f>COUNTIF($AS$4:AS300, "&lt;&gt;-")</f>
        <v>122</v>
      </c>
      <c r="AM300" s="21">
        <v>296</v>
      </c>
      <c r="AN300" s="27" t="str">
        <f t="shared" si="132"/>
        <v>2</v>
      </c>
      <c r="AO300" s="61" t="str">
        <f t="shared" si="124"/>
        <v>7</v>
      </c>
      <c r="AP300" s="41" t="str">
        <f t="shared" si="124"/>
        <v>1</v>
      </c>
      <c r="AQ300" s="48" t="str">
        <f t="shared" si="124"/>
        <v>4</v>
      </c>
      <c r="AR300" s="57" t="str">
        <f t="shared" si="133"/>
        <v>3</v>
      </c>
      <c r="AS300" s="53" t="str">
        <f t="shared" si="134"/>
        <v>-</v>
      </c>
      <c r="AU300" s="7">
        <f t="shared" si="135"/>
        <v>99</v>
      </c>
      <c r="AV300" s="8">
        <f t="shared" si="136"/>
        <v>3</v>
      </c>
      <c r="AW300" s="7">
        <f>COUNTIF($BE$4:BE300, "&lt;&gt;-")</f>
        <v>80</v>
      </c>
      <c r="AX300" s="21">
        <v>296</v>
      </c>
      <c r="AY300" s="27" t="str">
        <f t="shared" si="144"/>
        <v>2</v>
      </c>
      <c r="AZ300" s="61" t="str">
        <f t="shared" si="144"/>
        <v>5</v>
      </c>
      <c r="BA300" s="41" t="str">
        <f t="shared" si="144"/>
        <v>8</v>
      </c>
      <c r="BB300" s="48" t="str">
        <f t="shared" si="144"/>
        <v>1</v>
      </c>
      <c r="BC300" s="48" t="str">
        <f t="shared" si="144"/>
        <v>4</v>
      </c>
      <c r="BD300" s="57" t="str">
        <f t="shared" si="137"/>
        <v>7</v>
      </c>
      <c r="BE300" s="53" t="str">
        <f t="shared" si="138"/>
        <v>-</v>
      </c>
      <c r="BG300" s="7">
        <f t="shared" si="139"/>
        <v>149</v>
      </c>
      <c r="BH300" s="8">
        <f t="shared" si="140"/>
        <v>1</v>
      </c>
      <c r="BI300" s="7">
        <f>COUNTIF($BR$4:BR300, "&lt;&gt;-")</f>
        <v>70</v>
      </c>
      <c r="BJ300" s="21">
        <v>296</v>
      </c>
      <c r="BK300" s="27" t="str">
        <f t="shared" si="145"/>
        <v>3</v>
      </c>
      <c r="BL300" s="61" t="str">
        <f t="shared" si="123"/>
        <v>5</v>
      </c>
      <c r="BM300" s="61" t="str">
        <f t="shared" si="123"/>
        <v>2</v>
      </c>
      <c r="BN300" s="41" t="str">
        <f t="shared" si="123"/>
        <v>8</v>
      </c>
      <c r="BO300" s="48" t="str">
        <f t="shared" si="123"/>
        <v>1</v>
      </c>
      <c r="BP300" s="48" t="str">
        <f t="shared" si="123"/>
        <v>7</v>
      </c>
      <c r="BQ300" s="65" t="str">
        <f t="shared" si="141"/>
        <v>4</v>
      </c>
      <c r="BR300" s="53" t="str">
        <f t="shared" si="142"/>
        <v>6</v>
      </c>
      <c r="BS300" s="8" t="str">
        <f t="shared" si="143"/>
        <v>v</v>
      </c>
      <c r="BT300" s="9">
        <f>COUNTIF($BS$4:BS300, "&lt;&gt;-")</f>
        <v>14</v>
      </c>
    </row>
    <row r="301" spans="26:72" x14ac:dyDescent="0.25">
      <c r="Z301" s="7">
        <f t="shared" si="125"/>
        <v>60</v>
      </c>
      <c r="AA301" s="8">
        <f t="shared" si="126"/>
        <v>3</v>
      </c>
      <c r="AB301" s="7">
        <f>COUNTIF($AH$4:AH301, "&lt;&gt;-")</f>
        <v>150</v>
      </c>
      <c r="AC301" s="21">
        <v>297</v>
      </c>
      <c r="AD301" s="47" t="str">
        <f t="shared" si="127"/>
        <v>4</v>
      </c>
      <c r="AE301" s="41" t="str">
        <f t="shared" si="127"/>
        <v>2</v>
      </c>
      <c r="AF301" s="48" t="str">
        <f t="shared" si="127"/>
        <v>7</v>
      </c>
      <c r="AG301" s="57" t="str">
        <f t="shared" si="128"/>
        <v>5</v>
      </c>
      <c r="AH301" s="53" t="str">
        <f t="shared" si="129"/>
        <v>1368</v>
      </c>
      <c r="AJ301" s="7">
        <f t="shared" si="130"/>
        <v>75</v>
      </c>
      <c r="AK301" s="8">
        <f t="shared" si="131"/>
        <v>2</v>
      </c>
      <c r="AL301" s="7">
        <f>COUNTIF($AS$4:AS301, "&lt;&gt;-")</f>
        <v>122</v>
      </c>
      <c r="AM301" s="21">
        <v>297</v>
      </c>
      <c r="AN301" s="27" t="str">
        <f t="shared" si="132"/>
        <v>2</v>
      </c>
      <c r="AO301" s="61" t="str">
        <f t="shared" si="124"/>
        <v>7</v>
      </c>
      <c r="AP301" s="41" t="str">
        <f t="shared" si="124"/>
        <v>1</v>
      </c>
      <c r="AQ301" s="48" t="str">
        <f t="shared" si="124"/>
        <v>4</v>
      </c>
      <c r="AR301" s="57" t="str">
        <f t="shared" si="133"/>
        <v>5</v>
      </c>
      <c r="AS301" s="53" t="str">
        <f t="shared" si="134"/>
        <v>-</v>
      </c>
      <c r="AU301" s="7">
        <f t="shared" si="135"/>
        <v>100</v>
      </c>
      <c r="AV301" s="8">
        <f t="shared" si="136"/>
        <v>1</v>
      </c>
      <c r="AW301" s="7">
        <f>COUNTIF($BE$4:BE301, "&lt;&gt;-")</f>
        <v>80</v>
      </c>
      <c r="AX301" s="21">
        <v>297</v>
      </c>
      <c r="AY301" s="27" t="str">
        <f t="shared" si="144"/>
        <v>2</v>
      </c>
      <c r="AZ301" s="61" t="str">
        <f t="shared" si="144"/>
        <v>5</v>
      </c>
      <c r="BA301" s="41" t="str">
        <f t="shared" si="144"/>
        <v>8</v>
      </c>
      <c r="BB301" s="48" t="str">
        <f t="shared" si="144"/>
        <v>1</v>
      </c>
      <c r="BC301" s="48" t="str">
        <f t="shared" si="144"/>
        <v>7</v>
      </c>
      <c r="BD301" s="57" t="str">
        <f t="shared" si="137"/>
        <v>3</v>
      </c>
      <c r="BE301" s="53" t="str">
        <f t="shared" si="138"/>
        <v>-</v>
      </c>
      <c r="BG301" s="7">
        <f t="shared" si="139"/>
        <v>149</v>
      </c>
      <c r="BH301" s="8">
        <f t="shared" si="140"/>
        <v>2</v>
      </c>
      <c r="BI301" s="7">
        <f>COUNTIF($BR$4:BR301, "&lt;&gt;-")</f>
        <v>70</v>
      </c>
      <c r="BJ301" s="21">
        <v>297</v>
      </c>
      <c r="BK301" s="27" t="str">
        <f t="shared" si="145"/>
        <v>3</v>
      </c>
      <c r="BL301" s="61" t="str">
        <f t="shared" si="123"/>
        <v>5</v>
      </c>
      <c r="BM301" s="61" t="str">
        <f t="shared" si="123"/>
        <v>2</v>
      </c>
      <c r="BN301" s="41" t="str">
        <f t="shared" si="123"/>
        <v>8</v>
      </c>
      <c r="BO301" s="48" t="str">
        <f t="shared" si="123"/>
        <v>1</v>
      </c>
      <c r="BP301" s="48" t="str">
        <f t="shared" si="123"/>
        <v>7</v>
      </c>
      <c r="BQ301" s="65" t="str">
        <f t="shared" si="141"/>
        <v>6</v>
      </c>
      <c r="BR301" s="53" t="str">
        <f t="shared" si="142"/>
        <v>-</v>
      </c>
      <c r="BS301" s="8" t="str">
        <f t="shared" si="143"/>
        <v>-</v>
      </c>
      <c r="BT301" s="9">
        <f>COUNTIF($BS$4:BS301, "&lt;&gt;-")</f>
        <v>14</v>
      </c>
    </row>
    <row r="302" spans="26:72" x14ac:dyDescent="0.25">
      <c r="Z302" s="7">
        <f t="shared" si="125"/>
        <v>60</v>
      </c>
      <c r="AA302" s="8">
        <f t="shared" si="126"/>
        <v>4</v>
      </c>
      <c r="AB302" s="7">
        <f>COUNTIF($AH$4:AH302, "&lt;&gt;-")</f>
        <v>150</v>
      </c>
      <c r="AC302" s="21">
        <v>298</v>
      </c>
      <c r="AD302" s="47" t="str">
        <f t="shared" si="127"/>
        <v>4</v>
      </c>
      <c r="AE302" s="41" t="str">
        <f t="shared" si="127"/>
        <v>2</v>
      </c>
      <c r="AF302" s="48" t="str">
        <f t="shared" si="127"/>
        <v>7</v>
      </c>
      <c r="AG302" s="57" t="str">
        <f t="shared" si="128"/>
        <v>6</v>
      </c>
      <c r="AH302" s="53" t="str">
        <f t="shared" si="129"/>
        <v>-</v>
      </c>
      <c r="AJ302" s="7">
        <f t="shared" si="130"/>
        <v>75</v>
      </c>
      <c r="AK302" s="8">
        <f t="shared" si="131"/>
        <v>3</v>
      </c>
      <c r="AL302" s="7">
        <f>COUNTIF($AS$4:AS302, "&lt;&gt;-")</f>
        <v>122</v>
      </c>
      <c r="AM302" s="21">
        <v>298</v>
      </c>
      <c r="AN302" s="27" t="str">
        <f t="shared" si="132"/>
        <v>2</v>
      </c>
      <c r="AO302" s="61" t="str">
        <f t="shared" si="124"/>
        <v>7</v>
      </c>
      <c r="AP302" s="41" t="str">
        <f t="shared" si="124"/>
        <v>1</v>
      </c>
      <c r="AQ302" s="48" t="str">
        <f t="shared" si="124"/>
        <v>4</v>
      </c>
      <c r="AR302" s="57" t="str">
        <f t="shared" si="133"/>
        <v>6</v>
      </c>
      <c r="AS302" s="53" t="str">
        <f t="shared" si="134"/>
        <v>-</v>
      </c>
      <c r="AU302" s="7">
        <f t="shared" si="135"/>
        <v>100</v>
      </c>
      <c r="AV302" s="8">
        <f t="shared" si="136"/>
        <v>2</v>
      </c>
      <c r="AW302" s="7">
        <f>COUNTIF($BE$4:BE302, "&lt;&gt;-")</f>
        <v>81</v>
      </c>
      <c r="AX302" s="21">
        <v>298</v>
      </c>
      <c r="AY302" s="27" t="str">
        <f t="shared" si="144"/>
        <v>2</v>
      </c>
      <c r="AZ302" s="61" t="str">
        <f t="shared" si="144"/>
        <v>5</v>
      </c>
      <c r="BA302" s="41" t="str">
        <f t="shared" si="144"/>
        <v>8</v>
      </c>
      <c r="BB302" s="48" t="str">
        <f t="shared" si="144"/>
        <v>1</v>
      </c>
      <c r="BC302" s="48" t="str">
        <f t="shared" si="144"/>
        <v>7</v>
      </c>
      <c r="BD302" s="57" t="str">
        <f t="shared" si="137"/>
        <v>4</v>
      </c>
      <c r="BE302" s="53" t="str">
        <f t="shared" si="138"/>
        <v>36</v>
      </c>
      <c r="BG302" s="7">
        <f t="shared" si="139"/>
        <v>150</v>
      </c>
      <c r="BH302" s="8">
        <f t="shared" si="140"/>
        <v>1</v>
      </c>
      <c r="BI302" s="7">
        <f>COUNTIF($BR$4:BR302, "&lt;&gt;-")</f>
        <v>71</v>
      </c>
      <c r="BJ302" s="21">
        <v>298</v>
      </c>
      <c r="BK302" s="27" t="str">
        <f t="shared" si="145"/>
        <v>3</v>
      </c>
      <c r="BL302" s="61" t="str">
        <f t="shared" si="123"/>
        <v>5</v>
      </c>
      <c r="BM302" s="61" t="str">
        <f t="shared" si="123"/>
        <v>2</v>
      </c>
      <c r="BN302" s="41" t="str">
        <f t="shared" si="123"/>
        <v>8</v>
      </c>
      <c r="BO302" s="48" t="str">
        <f t="shared" si="123"/>
        <v>6</v>
      </c>
      <c r="BP302" s="48" t="str">
        <f t="shared" si="123"/>
        <v>4</v>
      </c>
      <c r="BQ302" s="65" t="str">
        <f t="shared" si="141"/>
        <v>1</v>
      </c>
      <c r="BR302" s="53" t="str">
        <f t="shared" si="142"/>
        <v>7</v>
      </c>
      <c r="BS302" s="8" t="str">
        <f t="shared" si="143"/>
        <v>-</v>
      </c>
      <c r="BT302" s="9">
        <f>COUNTIF($BS$4:BS302, "&lt;&gt;-")</f>
        <v>14</v>
      </c>
    </row>
    <row r="303" spans="26:72" x14ac:dyDescent="0.25">
      <c r="Z303" s="7">
        <f t="shared" si="125"/>
        <v>60</v>
      </c>
      <c r="AA303" s="8">
        <f t="shared" si="126"/>
        <v>5</v>
      </c>
      <c r="AB303" s="7">
        <f>COUNTIF($AH$4:AH303, "&lt;&gt;-")</f>
        <v>150</v>
      </c>
      <c r="AC303" s="21">
        <v>299</v>
      </c>
      <c r="AD303" s="47" t="str">
        <f t="shared" si="127"/>
        <v>4</v>
      </c>
      <c r="AE303" s="41" t="str">
        <f t="shared" si="127"/>
        <v>2</v>
      </c>
      <c r="AF303" s="48" t="str">
        <f t="shared" si="127"/>
        <v>7</v>
      </c>
      <c r="AG303" s="57" t="str">
        <f t="shared" si="128"/>
        <v>8</v>
      </c>
      <c r="AH303" s="53" t="str">
        <f t="shared" si="129"/>
        <v>-</v>
      </c>
      <c r="AJ303" s="7">
        <f t="shared" si="130"/>
        <v>75</v>
      </c>
      <c r="AK303" s="8">
        <f t="shared" si="131"/>
        <v>4</v>
      </c>
      <c r="AL303" s="7">
        <f>COUNTIF($AS$4:AS303, "&lt;&gt;-")</f>
        <v>123</v>
      </c>
      <c r="AM303" s="21">
        <v>299</v>
      </c>
      <c r="AN303" s="27" t="str">
        <f t="shared" si="132"/>
        <v>2</v>
      </c>
      <c r="AO303" s="61" t="str">
        <f t="shared" si="124"/>
        <v>7</v>
      </c>
      <c r="AP303" s="41" t="str">
        <f t="shared" si="124"/>
        <v>1</v>
      </c>
      <c r="AQ303" s="48" t="str">
        <f t="shared" si="124"/>
        <v>4</v>
      </c>
      <c r="AR303" s="57" t="str">
        <f t="shared" si="133"/>
        <v>8</v>
      </c>
      <c r="AS303" s="53" t="str">
        <f t="shared" si="134"/>
        <v>356</v>
      </c>
      <c r="AU303" s="7">
        <f t="shared" si="135"/>
        <v>100</v>
      </c>
      <c r="AV303" s="8">
        <f t="shared" si="136"/>
        <v>3</v>
      </c>
      <c r="AW303" s="7">
        <f>COUNTIF($BE$4:BE303, "&lt;&gt;-")</f>
        <v>81</v>
      </c>
      <c r="AX303" s="21">
        <v>299</v>
      </c>
      <c r="AY303" s="27" t="str">
        <f t="shared" si="144"/>
        <v>2</v>
      </c>
      <c r="AZ303" s="61" t="str">
        <f t="shared" si="144"/>
        <v>5</v>
      </c>
      <c r="BA303" s="41" t="str">
        <f t="shared" si="144"/>
        <v>8</v>
      </c>
      <c r="BB303" s="48" t="str">
        <f t="shared" si="144"/>
        <v>1</v>
      </c>
      <c r="BC303" s="48" t="str">
        <f t="shared" si="144"/>
        <v>7</v>
      </c>
      <c r="BD303" s="57" t="str">
        <f t="shared" si="137"/>
        <v>6</v>
      </c>
      <c r="BE303" s="53" t="str">
        <f t="shared" si="138"/>
        <v>-</v>
      </c>
      <c r="BG303" s="7">
        <f t="shared" si="139"/>
        <v>150</v>
      </c>
      <c r="BH303" s="8">
        <f t="shared" si="140"/>
        <v>2</v>
      </c>
      <c r="BI303" s="7">
        <f>COUNTIF($BR$4:BR303, "&lt;&gt;-")</f>
        <v>72</v>
      </c>
      <c r="BJ303" s="21">
        <v>299</v>
      </c>
      <c r="BK303" s="27" t="str">
        <f t="shared" si="145"/>
        <v>3</v>
      </c>
      <c r="BL303" s="61" t="str">
        <f t="shared" si="123"/>
        <v>5</v>
      </c>
      <c r="BM303" s="61" t="str">
        <f t="shared" si="123"/>
        <v>2</v>
      </c>
      <c r="BN303" s="41" t="str">
        <f t="shared" si="123"/>
        <v>8</v>
      </c>
      <c r="BO303" s="48" t="str">
        <f t="shared" si="123"/>
        <v>6</v>
      </c>
      <c r="BP303" s="48" t="str">
        <f t="shared" si="123"/>
        <v>4</v>
      </c>
      <c r="BQ303" s="65" t="str">
        <f t="shared" si="141"/>
        <v>7</v>
      </c>
      <c r="BR303" s="53" t="str">
        <f t="shared" si="142"/>
        <v>1</v>
      </c>
      <c r="BS303" s="8" t="str">
        <f t="shared" si="143"/>
        <v>v</v>
      </c>
      <c r="BT303" s="9">
        <f>COUNTIF($BS$4:BS303, "&lt;&gt;-")</f>
        <v>15</v>
      </c>
    </row>
    <row r="304" spans="26:72" x14ac:dyDescent="0.25">
      <c r="Z304" s="7">
        <f t="shared" si="125"/>
        <v>61</v>
      </c>
      <c r="AA304" s="8">
        <f t="shared" si="126"/>
        <v>1</v>
      </c>
      <c r="AB304" s="7">
        <f>COUNTIF($AH$4:AH304, "&lt;&gt;-")</f>
        <v>150</v>
      </c>
      <c r="AC304" s="21">
        <v>300</v>
      </c>
      <c r="AD304" s="47" t="str">
        <f t="shared" si="127"/>
        <v>4</v>
      </c>
      <c r="AE304" s="41" t="str">
        <f t="shared" si="127"/>
        <v>2</v>
      </c>
      <c r="AF304" s="48" t="str">
        <f t="shared" si="127"/>
        <v>8</v>
      </c>
      <c r="AG304" s="57" t="str">
        <f t="shared" si="128"/>
        <v>1</v>
      </c>
      <c r="AH304" s="53" t="str">
        <f t="shared" si="129"/>
        <v>-</v>
      </c>
      <c r="AJ304" s="7">
        <f t="shared" si="130"/>
        <v>76</v>
      </c>
      <c r="AK304" s="8">
        <f t="shared" si="131"/>
        <v>1</v>
      </c>
      <c r="AL304" s="7">
        <f>COUNTIF($AS$4:AS304, "&lt;&gt;-")</f>
        <v>123</v>
      </c>
      <c r="AM304" s="21">
        <v>300</v>
      </c>
      <c r="AN304" s="27" t="str">
        <f t="shared" si="132"/>
        <v>2</v>
      </c>
      <c r="AO304" s="61" t="str">
        <f t="shared" si="124"/>
        <v>7</v>
      </c>
      <c r="AP304" s="41" t="str">
        <f t="shared" si="124"/>
        <v>1</v>
      </c>
      <c r="AQ304" s="48" t="str">
        <f t="shared" si="124"/>
        <v>6</v>
      </c>
      <c r="AR304" s="57" t="str">
        <f t="shared" si="133"/>
        <v>3</v>
      </c>
      <c r="AS304" s="53" t="str">
        <f t="shared" si="134"/>
        <v>-</v>
      </c>
      <c r="AU304" s="7">
        <f t="shared" si="135"/>
        <v>101</v>
      </c>
      <c r="AV304" s="8">
        <f t="shared" si="136"/>
        <v>1</v>
      </c>
      <c r="AW304" s="7">
        <f>COUNTIF($BE$4:BE304, "&lt;&gt;-")</f>
        <v>82</v>
      </c>
      <c r="AX304" s="21">
        <v>300</v>
      </c>
      <c r="AY304" s="27" t="str">
        <f t="shared" si="144"/>
        <v>2</v>
      </c>
      <c r="AZ304" s="61" t="str">
        <f t="shared" si="144"/>
        <v>5</v>
      </c>
      <c r="BA304" s="41" t="str">
        <f t="shared" si="144"/>
        <v>8</v>
      </c>
      <c r="BB304" s="48" t="str">
        <f t="shared" si="144"/>
        <v>4</v>
      </c>
      <c r="BC304" s="48" t="str">
        <f t="shared" si="144"/>
        <v>1</v>
      </c>
      <c r="BD304" s="57" t="str">
        <f t="shared" si="137"/>
        <v>3</v>
      </c>
      <c r="BE304" s="53" t="str">
        <f t="shared" si="138"/>
        <v>67</v>
      </c>
      <c r="BG304" s="7">
        <f t="shared" si="139"/>
        <v>151</v>
      </c>
      <c r="BH304" s="8">
        <f t="shared" si="140"/>
        <v>1</v>
      </c>
      <c r="BI304" s="7">
        <f>COUNTIF($BR$4:BR304, "&lt;&gt;-")</f>
        <v>72</v>
      </c>
      <c r="BJ304" s="21">
        <v>300</v>
      </c>
      <c r="BK304" s="27" t="str">
        <f t="shared" si="145"/>
        <v>3</v>
      </c>
      <c r="BL304" s="61" t="str">
        <f t="shared" si="123"/>
        <v>5</v>
      </c>
      <c r="BM304" s="61" t="str">
        <f t="shared" si="123"/>
        <v>7</v>
      </c>
      <c r="BN304" s="41" t="str">
        <f t="shared" si="123"/>
        <v>1</v>
      </c>
      <c r="BO304" s="48" t="str">
        <f t="shared" si="123"/>
        <v>4</v>
      </c>
      <c r="BP304" s="48" t="str">
        <f t="shared" si="123"/>
        <v>2</v>
      </c>
      <c r="BQ304" s="65" t="str">
        <f t="shared" si="141"/>
        <v>6</v>
      </c>
      <c r="BR304" s="53" t="str">
        <f t="shared" si="142"/>
        <v>-</v>
      </c>
      <c r="BS304" s="8" t="str">
        <f t="shared" si="143"/>
        <v>-</v>
      </c>
      <c r="BT304" s="9">
        <f>COUNTIF($BS$4:BS304, "&lt;&gt;-")</f>
        <v>15</v>
      </c>
    </row>
    <row r="305" spans="26:72" x14ac:dyDescent="0.25">
      <c r="Z305" s="7">
        <f t="shared" si="125"/>
        <v>61</v>
      </c>
      <c r="AA305" s="8">
        <f t="shared" si="126"/>
        <v>2</v>
      </c>
      <c r="AB305" s="7">
        <f>COUNTIF($AH$4:AH305, "&lt;&gt;-")</f>
        <v>151</v>
      </c>
      <c r="AC305" s="21">
        <v>301</v>
      </c>
      <c r="AD305" s="47" t="str">
        <f t="shared" si="127"/>
        <v>4</v>
      </c>
      <c r="AE305" s="41" t="str">
        <f t="shared" si="127"/>
        <v>2</v>
      </c>
      <c r="AF305" s="48" t="str">
        <f t="shared" si="127"/>
        <v>8</v>
      </c>
      <c r="AG305" s="57" t="str">
        <f t="shared" si="128"/>
        <v>3</v>
      </c>
      <c r="AH305" s="53" t="str">
        <f t="shared" si="129"/>
        <v>1567</v>
      </c>
      <c r="AJ305" s="7">
        <f t="shared" si="130"/>
        <v>76</v>
      </c>
      <c r="AK305" s="8">
        <f t="shared" si="131"/>
        <v>2</v>
      </c>
      <c r="AL305" s="7">
        <f>COUNTIF($AS$4:AS305, "&lt;&gt;-")</f>
        <v>123</v>
      </c>
      <c r="AM305" s="21">
        <v>301</v>
      </c>
      <c r="AN305" s="27" t="str">
        <f t="shared" si="132"/>
        <v>2</v>
      </c>
      <c r="AO305" s="61" t="str">
        <f t="shared" si="124"/>
        <v>7</v>
      </c>
      <c r="AP305" s="41" t="str">
        <f t="shared" si="124"/>
        <v>1</v>
      </c>
      <c r="AQ305" s="48" t="str">
        <f t="shared" si="124"/>
        <v>6</v>
      </c>
      <c r="AR305" s="57" t="str">
        <f t="shared" si="133"/>
        <v>4</v>
      </c>
      <c r="AS305" s="53" t="str">
        <f t="shared" si="134"/>
        <v>-</v>
      </c>
      <c r="AU305" s="7">
        <f t="shared" si="135"/>
        <v>101</v>
      </c>
      <c r="AV305" s="8">
        <f t="shared" si="136"/>
        <v>2</v>
      </c>
      <c r="AW305" s="7">
        <f>COUNTIF($BE$4:BE305, "&lt;&gt;-")</f>
        <v>82</v>
      </c>
      <c r="AX305" s="21">
        <v>301</v>
      </c>
      <c r="AY305" s="27" t="str">
        <f t="shared" si="144"/>
        <v>2</v>
      </c>
      <c r="AZ305" s="61" t="str">
        <f t="shared" si="144"/>
        <v>5</v>
      </c>
      <c r="BA305" s="41" t="str">
        <f t="shared" si="144"/>
        <v>8</v>
      </c>
      <c r="BB305" s="48" t="str">
        <f t="shared" si="144"/>
        <v>4</v>
      </c>
      <c r="BC305" s="48" t="str">
        <f t="shared" si="144"/>
        <v>1</v>
      </c>
      <c r="BD305" s="57" t="str">
        <f t="shared" si="137"/>
        <v>6</v>
      </c>
      <c r="BE305" s="53" t="str">
        <f t="shared" si="138"/>
        <v>-</v>
      </c>
      <c r="BG305" s="7">
        <f t="shared" si="139"/>
        <v>151</v>
      </c>
      <c r="BH305" s="8">
        <f t="shared" si="140"/>
        <v>2</v>
      </c>
      <c r="BI305" s="7">
        <f>COUNTIF($BR$4:BR305, "&lt;&gt;-")</f>
        <v>73</v>
      </c>
      <c r="BJ305" s="21">
        <v>301</v>
      </c>
      <c r="BK305" s="27" t="str">
        <f t="shared" si="145"/>
        <v>3</v>
      </c>
      <c r="BL305" s="61" t="str">
        <f t="shared" si="123"/>
        <v>5</v>
      </c>
      <c r="BM305" s="61" t="str">
        <f t="shared" si="123"/>
        <v>7</v>
      </c>
      <c r="BN305" s="41" t="str">
        <f t="shared" si="123"/>
        <v>1</v>
      </c>
      <c r="BO305" s="48" t="str">
        <f t="shared" si="123"/>
        <v>4</v>
      </c>
      <c r="BP305" s="48" t="str">
        <f t="shared" si="123"/>
        <v>2</v>
      </c>
      <c r="BQ305" s="65" t="str">
        <f t="shared" si="141"/>
        <v>8</v>
      </c>
      <c r="BR305" s="53" t="str">
        <f t="shared" si="142"/>
        <v>6</v>
      </c>
      <c r="BS305" s="8" t="str">
        <f t="shared" si="143"/>
        <v>v</v>
      </c>
      <c r="BT305" s="9">
        <f>COUNTIF($BS$4:BS305, "&lt;&gt;-")</f>
        <v>16</v>
      </c>
    </row>
    <row r="306" spans="26:72" x14ac:dyDescent="0.25">
      <c r="Z306" s="7">
        <f t="shared" si="125"/>
        <v>61</v>
      </c>
      <c r="AA306" s="8">
        <f t="shared" si="126"/>
        <v>3</v>
      </c>
      <c r="AB306" s="7">
        <f>COUNTIF($AH$4:AH306, "&lt;&gt;-")</f>
        <v>152</v>
      </c>
      <c r="AC306" s="21">
        <v>302</v>
      </c>
      <c r="AD306" s="47" t="str">
        <f t="shared" si="127"/>
        <v>4</v>
      </c>
      <c r="AE306" s="41" t="str">
        <f t="shared" si="127"/>
        <v>2</v>
      </c>
      <c r="AF306" s="48" t="str">
        <f t="shared" si="127"/>
        <v>8</v>
      </c>
      <c r="AG306" s="57" t="str">
        <f t="shared" si="128"/>
        <v>5</v>
      </c>
      <c r="AH306" s="53" t="str">
        <f t="shared" si="129"/>
        <v>1367</v>
      </c>
      <c r="AJ306" s="7">
        <f t="shared" si="130"/>
        <v>76</v>
      </c>
      <c r="AK306" s="8">
        <f t="shared" si="131"/>
        <v>3</v>
      </c>
      <c r="AL306" s="7">
        <f>COUNTIF($AS$4:AS306, "&lt;&gt;-")</f>
        <v>123</v>
      </c>
      <c r="AM306" s="21">
        <v>302</v>
      </c>
      <c r="AN306" s="27" t="str">
        <f t="shared" si="132"/>
        <v>2</v>
      </c>
      <c r="AO306" s="61" t="str">
        <f t="shared" si="124"/>
        <v>7</v>
      </c>
      <c r="AP306" s="41" t="str">
        <f t="shared" si="124"/>
        <v>1</v>
      </c>
      <c r="AQ306" s="48" t="str">
        <f t="shared" si="124"/>
        <v>6</v>
      </c>
      <c r="AR306" s="57" t="str">
        <f t="shared" si="133"/>
        <v>5</v>
      </c>
      <c r="AS306" s="53" t="str">
        <f t="shared" si="134"/>
        <v>-</v>
      </c>
      <c r="AU306" s="7">
        <f t="shared" si="135"/>
        <v>101</v>
      </c>
      <c r="AV306" s="8">
        <f t="shared" si="136"/>
        <v>3</v>
      </c>
      <c r="AW306" s="7">
        <f>COUNTIF($BE$4:BE306, "&lt;&gt;-")</f>
        <v>82</v>
      </c>
      <c r="AX306" s="21">
        <v>302</v>
      </c>
      <c r="AY306" s="27" t="str">
        <f t="shared" si="144"/>
        <v>2</v>
      </c>
      <c r="AZ306" s="61" t="str">
        <f t="shared" si="144"/>
        <v>5</v>
      </c>
      <c r="BA306" s="41" t="str">
        <f t="shared" si="144"/>
        <v>8</v>
      </c>
      <c r="BB306" s="48" t="str">
        <f t="shared" si="144"/>
        <v>4</v>
      </c>
      <c r="BC306" s="48" t="str">
        <f t="shared" si="144"/>
        <v>1</v>
      </c>
      <c r="BD306" s="57" t="str">
        <f t="shared" si="137"/>
        <v>7</v>
      </c>
      <c r="BE306" s="53" t="str">
        <f t="shared" si="138"/>
        <v>-</v>
      </c>
      <c r="BG306" s="7">
        <f t="shared" si="139"/>
        <v>152</v>
      </c>
      <c r="BH306" s="8">
        <f t="shared" si="140"/>
        <v>1</v>
      </c>
      <c r="BI306" s="7">
        <f>COUNTIF($BR$4:BR306, "&lt;&gt;-")</f>
        <v>73</v>
      </c>
      <c r="BJ306" s="21">
        <v>302</v>
      </c>
      <c r="BK306" s="27" t="str">
        <f t="shared" si="145"/>
        <v>3</v>
      </c>
      <c r="BL306" s="61" t="str">
        <f t="shared" si="123"/>
        <v>5</v>
      </c>
      <c r="BM306" s="61" t="str">
        <f t="shared" si="123"/>
        <v>7</v>
      </c>
      <c r="BN306" s="41" t="str">
        <f t="shared" ref="BL306:BP357" si="146">VLOOKUP($BG306, $AW$4:$BD$1707, BN$3+2, FALSE)</f>
        <v>1</v>
      </c>
      <c r="BO306" s="48" t="str">
        <f t="shared" si="146"/>
        <v>4</v>
      </c>
      <c r="BP306" s="48" t="str">
        <f t="shared" si="146"/>
        <v>6</v>
      </c>
      <c r="BQ306" s="65" t="str">
        <f t="shared" si="141"/>
        <v>2</v>
      </c>
      <c r="BR306" s="53" t="str">
        <f t="shared" si="142"/>
        <v>-</v>
      </c>
      <c r="BS306" s="8" t="str">
        <f t="shared" si="143"/>
        <v>-</v>
      </c>
      <c r="BT306" s="9">
        <f>COUNTIF($BS$4:BS306, "&lt;&gt;-")</f>
        <v>16</v>
      </c>
    </row>
    <row r="307" spans="26:72" x14ac:dyDescent="0.25">
      <c r="Z307" s="7">
        <f t="shared" si="125"/>
        <v>61</v>
      </c>
      <c r="AA307" s="8">
        <f t="shared" si="126"/>
        <v>4</v>
      </c>
      <c r="AB307" s="7">
        <f>COUNTIF($AH$4:AH307, "&lt;&gt;-")</f>
        <v>153</v>
      </c>
      <c r="AC307" s="21">
        <v>303</v>
      </c>
      <c r="AD307" s="47" t="str">
        <f t="shared" si="127"/>
        <v>4</v>
      </c>
      <c r="AE307" s="41" t="str">
        <f t="shared" si="127"/>
        <v>2</v>
      </c>
      <c r="AF307" s="48" t="str">
        <f t="shared" si="127"/>
        <v>8</v>
      </c>
      <c r="AG307" s="57" t="str">
        <f t="shared" si="128"/>
        <v>6</v>
      </c>
      <c r="AH307" s="53" t="str">
        <f t="shared" si="129"/>
        <v>1357</v>
      </c>
      <c r="AJ307" s="7">
        <f t="shared" si="130"/>
        <v>76</v>
      </c>
      <c r="AK307" s="8">
        <f t="shared" si="131"/>
        <v>4</v>
      </c>
      <c r="AL307" s="7">
        <f>COUNTIF($AS$4:AS307, "&lt;&gt;-")</f>
        <v>124</v>
      </c>
      <c r="AM307" s="21">
        <v>303</v>
      </c>
      <c r="AN307" s="27" t="str">
        <f t="shared" si="132"/>
        <v>2</v>
      </c>
      <c r="AO307" s="61" t="str">
        <f t="shared" si="124"/>
        <v>7</v>
      </c>
      <c r="AP307" s="41" t="str">
        <f t="shared" si="124"/>
        <v>1</v>
      </c>
      <c r="AQ307" s="48" t="str">
        <f t="shared" si="124"/>
        <v>6</v>
      </c>
      <c r="AR307" s="57" t="str">
        <f t="shared" si="133"/>
        <v>8</v>
      </c>
      <c r="AS307" s="53" t="str">
        <f t="shared" si="134"/>
        <v>345</v>
      </c>
      <c r="AU307" s="7">
        <f t="shared" si="135"/>
        <v>102</v>
      </c>
      <c r="AV307" s="8">
        <f t="shared" si="136"/>
        <v>1</v>
      </c>
      <c r="AW307" s="7">
        <f>COUNTIF($BE$4:BE307, "&lt;&gt;-")</f>
        <v>82</v>
      </c>
      <c r="AX307" s="21">
        <v>303</v>
      </c>
      <c r="AY307" s="27" t="str">
        <f t="shared" si="144"/>
        <v>2</v>
      </c>
      <c r="AZ307" s="61" t="str">
        <f t="shared" si="144"/>
        <v>5</v>
      </c>
      <c r="BA307" s="41" t="str">
        <f t="shared" si="144"/>
        <v>8</v>
      </c>
      <c r="BB307" s="48" t="str">
        <f t="shared" si="144"/>
        <v>4</v>
      </c>
      <c r="BC307" s="48" t="str">
        <f t="shared" si="144"/>
        <v>7</v>
      </c>
      <c r="BD307" s="57" t="str">
        <f t="shared" si="137"/>
        <v>1</v>
      </c>
      <c r="BE307" s="53" t="str">
        <f t="shared" si="138"/>
        <v>-</v>
      </c>
      <c r="BG307" s="7">
        <f t="shared" si="139"/>
        <v>152</v>
      </c>
      <c r="BH307" s="8">
        <f t="shared" si="140"/>
        <v>2</v>
      </c>
      <c r="BI307" s="7">
        <f>COUNTIF($BR$4:BR307, "&lt;&gt;-")</f>
        <v>74</v>
      </c>
      <c r="BJ307" s="21">
        <v>303</v>
      </c>
      <c r="BK307" s="27" t="str">
        <f t="shared" si="145"/>
        <v>3</v>
      </c>
      <c r="BL307" s="61" t="str">
        <f t="shared" si="146"/>
        <v>5</v>
      </c>
      <c r="BM307" s="61" t="str">
        <f t="shared" si="146"/>
        <v>7</v>
      </c>
      <c r="BN307" s="41" t="str">
        <f t="shared" si="146"/>
        <v>1</v>
      </c>
      <c r="BO307" s="48" t="str">
        <f t="shared" si="146"/>
        <v>4</v>
      </c>
      <c r="BP307" s="48" t="str">
        <f t="shared" si="146"/>
        <v>6</v>
      </c>
      <c r="BQ307" s="65" t="str">
        <f t="shared" si="141"/>
        <v>8</v>
      </c>
      <c r="BR307" s="53" t="str">
        <f t="shared" si="142"/>
        <v>2</v>
      </c>
      <c r="BS307" s="8" t="str">
        <f t="shared" si="143"/>
        <v>-</v>
      </c>
      <c r="BT307" s="9">
        <f>COUNTIF($BS$4:BS307, "&lt;&gt;-")</f>
        <v>16</v>
      </c>
    </row>
    <row r="308" spans="26:72" x14ac:dyDescent="0.25">
      <c r="Z308" s="7">
        <f t="shared" si="125"/>
        <v>61</v>
      </c>
      <c r="AA308" s="8">
        <f t="shared" si="126"/>
        <v>5</v>
      </c>
      <c r="AB308" s="7">
        <f>COUNTIF($AH$4:AH308, "&lt;&gt;-")</f>
        <v>153</v>
      </c>
      <c r="AC308" s="21">
        <v>304</v>
      </c>
      <c r="AD308" s="47" t="str">
        <f t="shared" si="127"/>
        <v>4</v>
      </c>
      <c r="AE308" s="41" t="str">
        <f t="shared" si="127"/>
        <v>2</v>
      </c>
      <c r="AF308" s="48" t="str">
        <f t="shared" si="127"/>
        <v>8</v>
      </c>
      <c r="AG308" s="57" t="str">
        <f t="shared" si="128"/>
        <v>7</v>
      </c>
      <c r="AH308" s="53" t="str">
        <f t="shared" si="129"/>
        <v>-</v>
      </c>
      <c r="AJ308" s="7">
        <f t="shared" si="130"/>
        <v>77</v>
      </c>
      <c r="AK308" s="8">
        <f t="shared" si="131"/>
        <v>1</v>
      </c>
      <c r="AL308" s="7">
        <f>COUNTIF($AS$4:AS308, "&lt;&gt;-")</f>
        <v>124</v>
      </c>
      <c r="AM308" s="21">
        <v>304</v>
      </c>
      <c r="AN308" s="27" t="str">
        <f t="shared" si="132"/>
        <v>2</v>
      </c>
      <c r="AO308" s="61" t="str">
        <f t="shared" si="124"/>
        <v>7</v>
      </c>
      <c r="AP308" s="41" t="str">
        <f t="shared" si="124"/>
        <v>1</v>
      </c>
      <c r="AQ308" s="48" t="str">
        <f t="shared" si="124"/>
        <v>8</v>
      </c>
      <c r="AR308" s="57" t="str">
        <f t="shared" si="133"/>
        <v>3</v>
      </c>
      <c r="AS308" s="53" t="str">
        <f t="shared" si="134"/>
        <v>-</v>
      </c>
      <c r="AU308" s="7">
        <f t="shared" si="135"/>
        <v>102</v>
      </c>
      <c r="AV308" s="8">
        <f t="shared" si="136"/>
        <v>2</v>
      </c>
      <c r="AW308" s="7">
        <f>COUNTIF($BE$4:BE308, "&lt;&gt;-")</f>
        <v>83</v>
      </c>
      <c r="AX308" s="21">
        <v>304</v>
      </c>
      <c r="AY308" s="27" t="str">
        <f t="shared" si="144"/>
        <v>2</v>
      </c>
      <c r="AZ308" s="61" t="str">
        <f t="shared" si="144"/>
        <v>5</v>
      </c>
      <c r="BA308" s="41" t="str">
        <f t="shared" si="144"/>
        <v>8</v>
      </c>
      <c r="BB308" s="48" t="str">
        <f t="shared" si="144"/>
        <v>4</v>
      </c>
      <c r="BC308" s="48" t="str">
        <f t="shared" si="144"/>
        <v>7</v>
      </c>
      <c r="BD308" s="57" t="str">
        <f t="shared" si="137"/>
        <v>3</v>
      </c>
      <c r="BE308" s="53" t="str">
        <f t="shared" si="138"/>
        <v>16</v>
      </c>
      <c r="BG308" s="7">
        <f t="shared" si="139"/>
        <v>153</v>
      </c>
      <c r="BH308" s="8">
        <f t="shared" si="140"/>
        <v>1</v>
      </c>
      <c r="BI308" s="7">
        <f>COUNTIF($BR$4:BR308, "&lt;&gt;-")</f>
        <v>74</v>
      </c>
      <c r="BJ308" s="21">
        <v>304</v>
      </c>
      <c r="BK308" s="27" t="str">
        <f t="shared" si="145"/>
        <v>3</v>
      </c>
      <c r="BL308" s="61" t="str">
        <f t="shared" si="146"/>
        <v>5</v>
      </c>
      <c r="BM308" s="61" t="str">
        <f t="shared" si="146"/>
        <v>7</v>
      </c>
      <c r="BN308" s="41" t="str">
        <f t="shared" si="146"/>
        <v>1</v>
      </c>
      <c r="BO308" s="48" t="str">
        <f t="shared" si="146"/>
        <v>6</v>
      </c>
      <c r="BP308" s="48" t="str">
        <f t="shared" si="146"/>
        <v>2</v>
      </c>
      <c r="BQ308" s="65" t="str">
        <f t="shared" si="141"/>
        <v>4</v>
      </c>
      <c r="BR308" s="53" t="str">
        <f t="shared" si="142"/>
        <v>-</v>
      </c>
      <c r="BS308" s="8" t="str">
        <f t="shared" si="143"/>
        <v>-</v>
      </c>
      <c r="BT308" s="9">
        <f>COUNTIF($BS$4:BS308, "&lt;&gt;-")</f>
        <v>16</v>
      </c>
    </row>
    <row r="309" spans="26:72" x14ac:dyDescent="0.25">
      <c r="Z309" s="7">
        <f t="shared" si="125"/>
        <v>62</v>
      </c>
      <c r="AA309" s="8">
        <f t="shared" si="126"/>
        <v>1</v>
      </c>
      <c r="AB309" s="7">
        <f>COUNTIF($AH$4:AH309, "&lt;&gt;-")</f>
        <v>153</v>
      </c>
      <c r="AC309" s="21">
        <v>305</v>
      </c>
      <c r="AD309" s="47" t="str">
        <f t="shared" si="127"/>
        <v>4</v>
      </c>
      <c r="AE309" s="41" t="str">
        <f t="shared" si="127"/>
        <v>6</v>
      </c>
      <c r="AF309" s="48" t="str">
        <f t="shared" si="127"/>
        <v>1</v>
      </c>
      <c r="AG309" s="57" t="str">
        <f t="shared" si="128"/>
        <v>2</v>
      </c>
      <c r="AH309" s="53" t="str">
        <f t="shared" si="129"/>
        <v>-</v>
      </c>
      <c r="AJ309" s="7">
        <f t="shared" si="130"/>
        <v>77</v>
      </c>
      <c r="AK309" s="8">
        <f t="shared" si="131"/>
        <v>2</v>
      </c>
      <c r="AL309" s="7">
        <f>COUNTIF($AS$4:AS309, "&lt;&gt;-")</f>
        <v>124</v>
      </c>
      <c r="AM309" s="21">
        <v>305</v>
      </c>
      <c r="AN309" s="27" t="str">
        <f t="shared" si="132"/>
        <v>2</v>
      </c>
      <c r="AO309" s="61" t="str">
        <f t="shared" si="124"/>
        <v>7</v>
      </c>
      <c r="AP309" s="41" t="str">
        <f t="shared" si="124"/>
        <v>1</v>
      </c>
      <c r="AQ309" s="48" t="str">
        <f t="shared" si="124"/>
        <v>8</v>
      </c>
      <c r="AR309" s="57" t="str">
        <f t="shared" si="133"/>
        <v>4</v>
      </c>
      <c r="AS309" s="53" t="str">
        <f t="shared" si="134"/>
        <v>-</v>
      </c>
      <c r="AU309" s="7">
        <f t="shared" si="135"/>
        <v>102</v>
      </c>
      <c r="AV309" s="8">
        <f t="shared" si="136"/>
        <v>3</v>
      </c>
      <c r="AW309" s="7">
        <f>COUNTIF($BE$4:BE309, "&lt;&gt;-")</f>
        <v>83</v>
      </c>
      <c r="AX309" s="21">
        <v>305</v>
      </c>
      <c r="AY309" s="27" t="str">
        <f t="shared" si="144"/>
        <v>2</v>
      </c>
      <c r="AZ309" s="61" t="str">
        <f t="shared" si="144"/>
        <v>5</v>
      </c>
      <c r="BA309" s="41" t="str">
        <f t="shared" si="144"/>
        <v>8</v>
      </c>
      <c r="BB309" s="48" t="str">
        <f t="shared" si="144"/>
        <v>4</v>
      </c>
      <c r="BC309" s="48" t="str">
        <f t="shared" si="144"/>
        <v>7</v>
      </c>
      <c r="BD309" s="57" t="str">
        <f t="shared" si="137"/>
        <v>6</v>
      </c>
      <c r="BE309" s="53" t="str">
        <f t="shared" si="138"/>
        <v>-</v>
      </c>
      <c r="BG309" s="7">
        <f t="shared" si="139"/>
        <v>153</v>
      </c>
      <c r="BH309" s="8">
        <f t="shared" si="140"/>
        <v>2</v>
      </c>
      <c r="BI309" s="7">
        <f>COUNTIF($BR$4:BR309, "&lt;&gt;-")</f>
        <v>74</v>
      </c>
      <c r="BJ309" s="21">
        <v>305</v>
      </c>
      <c r="BK309" s="27" t="str">
        <f t="shared" si="145"/>
        <v>3</v>
      </c>
      <c r="BL309" s="61" t="str">
        <f t="shared" si="146"/>
        <v>5</v>
      </c>
      <c r="BM309" s="61" t="str">
        <f t="shared" si="146"/>
        <v>7</v>
      </c>
      <c r="BN309" s="41" t="str">
        <f t="shared" si="146"/>
        <v>1</v>
      </c>
      <c r="BO309" s="48" t="str">
        <f t="shared" si="146"/>
        <v>6</v>
      </c>
      <c r="BP309" s="48" t="str">
        <f t="shared" si="146"/>
        <v>2</v>
      </c>
      <c r="BQ309" s="65" t="str">
        <f t="shared" si="141"/>
        <v>8</v>
      </c>
      <c r="BR309" s="53" t="str">
        <f t="shared" si="142"/>
        <v>-</v>
      </c>
      <c r="BS309" s="8" t="str">
        <f t="shared" si="143"/>
        <v>-</v>
      </c>
      <c r="BT309" s="9">
        <f>COUNTIF($BS$4:BS309, "&lt;&gt;-")</f>
        <v>16</v>
      </c>
    </row>
    <row r="310" spans="26:72" x14ac:dyDescent="0.25">
      <c r="Z310" s="7">
        <f t="shared" si="125"/>
        <v>62</v>
      </c>
      <c r="AA310" s="8">
        <f t="shared" si="126"/>
        <v>2</v>
      </c>
      <c r="AB310" s="7">
        <f>COUNTIF($AH$4:AH310, "&lt;&gt;-")</f>
        <v>154</v>
      </c>
      <c r="AC310" s="21">
        <v>306</v>
      </c>
      <c r="AD310" s="47" t="str">
        <f t="shared" si="127"/>
        <v>4</v>
      </c>
      <c r="AE310" s="41" t="str">
        <f t="shared" si="127"/>
        <v>6</v>
      </c>
      <c r="AF310" s="48" t="str">
        <f t="shared" si="127"/>
        <v>1</v>
      </c>
      <c r="AG310" s="57" t="str">
        <f t="shared" si="128"/>
        <v>3</v>
      </c>
      <c r="AH310" s="53" t="str">
        <f t="shared" si="129"/>
        <v>2578</v>
      </c>
      <c r="AJ310" s="7">
        <f t="shared" si="130"/>
        <v>77</v>
      </c>
      <c r="AK310" s="8">
        <f t="shared" si="131"/>
        <v>3</v>
      </c>
      <c r="AL310" s="7">
        <f>COUNTIF($AS$4:AS310, "&lt;&gt;-")</f>
        <v>125</v>
      </c>
      <c r="AM310" s="21">
        <v>306</v>
      </c>
      <c r="AN310" s="27" t="str">
        <f t="shared" si="132"/>
        <v>2</v>
      </c>
      <c r="AO310" s="61" t="str">
        <f t="shared" si="124"/>
        <v>7</v>
      </c>
      <c r="AP310" s="41" t="str">
        <f t="shared" si="124"/>
        <v>1</v>
      </c>
      <c r="AQ310" s="48" t="str">
        <f t="shared" si="124"/>
        <v>8</v>
      </c>
      <c r="AR310" s="57" t="str">
        <f t="shared" si="133"/>
        <v>5</v>
      </c>
      <c r="AS310" s="53" t="str">
        <f t="shared" si="134"/>
        <v>346</v>
      </c>
      <c r="AU310" s="7">
        <f t="shared" si="135"/>
        <v>103</v>
      </c>
      <c r="AV310" s="8">
        <f t="shared" si="136"/>
        <v>1</v>
      </c>
      <c r="AW310" s="7">
        <f>COUNTIF($BE$4:BE310, "&lt;&gt;-")</f>
        <v>84</v>
      </c>
      <c r="AX310" s="21">
        <v>306</v>
      </c>
      <c r="AY310" s="27" t="str">
        <f t="shared" si="144"/>
        <v>2</v>
      </c>
      <c r="AZ310" s="61" t="str">
        <f t="shared" si="144"/>
        <v>5</v>
      </c>
      <c r="BA310" s="41" t="str">
        <f t="shared" si="144"/>
        <v>8</v>
      </c>
      <c r="BB310" s="48" t="str">
        <f t="shared" si="144"/>
        <v>6</v>
      </c>
      <c r="BC310" s="48" t="str">
        <f t="shared" si="144"/>
        <v>1</v>
      </c>
      <c r="BD310" s="57" t="str">
        <f t="shared" si="137"/>
        <v>3</v>
      </c>
      <c r="BE310" s="53" t="str">
        <f t="shared" si="138"/>
        <v>47</v>
      </c>
      <c r="BG310" s="7">
        <f t="shared" si="139"/>
        <v>154</v>
      </c>
      <c r="BH310" s="8">
        <f t="shared" si="140"/>
        <v>1</v>
      </c>
      <c r="BI310" s="7">
        <f>COUNTIF($BR$4:BR310, "&lt;&gt;-")</f>
        <v>75</v>
      </c>
      <c r="BJ310" s="21">
        <v>306</v>
      </c>
      <c r="BK310" s="27" t="str">
        <f t="shared" si="145"/>
        <v>3</v>
      </c>
      <c r="BL310" s="61" t="str">
        <f t="shared" si="146"/>
        <v>5</v>
      </c>
      <c r="BM310" s="61" t="str">
        <f t="shared" si="146"/>
        <v>7</v>
      </c>
      <c r="BN310" s="41" t="str">
        <f t="shared" si="146"/>
        <v>2</v>
      </c>
      <c r="BO310" s="48" t="str">
        <f t="shared" si="146"/>
        <v>4</v>
      </c>
      <c r="BP310" s="48" t="str">
        <f t="shared" si="146"/>
        <v>6</v>
      </c>
      <c r="BQ310" s="65" t="str">
        <f t="shared" si="141"/>
        <v>1</v>
      </c>
      <c r="BR310" s="53" t="str">
        <f t="shared" si="142"/>
        <v>8</v>
      </c>
      <c r="BS310" s="8" t="str">
        <f t="shared" si="143"/>
        <v>-</v>
      </c>
      <c r="BT310" s="9">
        <f>COUNTIF($BS$4:BS310, "&lt;&gt;-")</f>
        <v>16</v>
      </c>
    </row>
    <row r="311" spans="26:72" x14ac:dyDescent="0.25">
      <c r="Z311" s="7">
        <f t="shared" si="125"/>
        <v>62</v>
      </c>
      <c r="AA311" s="8">
        <f t="shared" si="126"/>
        <v>3</v>
      </c>
      <c r="AB311" s="7">
        <f>COUNTIF($AH$4:AH311, "&lt;&gt;-")</f>
        <v>155</v>
      </c>
      <c r="AC311" s="21">
        <v>307</v>
      </c>
      <c r="AD311" s="47" t="str">
        <f t="shared" si="127"/>
        <v>4</v>
      </c>
      <c r="AE311" s="41" t="str">
        <f t="shared" si="127"/>
        <v>6</v>
      </c>
      <c r="AF311" s="48" t="str">
        <f t="shared" si="127"/>
        <v>1</v>
      </c>
      <c r="AG311" s="57" t="str">
        <f t="shared" si="128"/>
        <v>5</v>
      </c>
      <c r="AH311" s="53" t="str">
        <f t="shared" si="129"/>
        <v>2378</v>
      </c>
      <c r="AJ311" s="7">
        <f t="shared" si="130"/>
        <v>77</v>
      </c>
      <c r="AK311" s="8">
        <f t="shared" si="131"/>
        <v>4</v>
      </c>
      <c r="AL311" s="7">
        <f>COUNTIF($AS$4:AS311, "&lt;&gt;-")</f>
        <v>125</v>
      </c>
      <c r="AM311" s="21">
        <v>307</v>
      </c>
      <c r="AN311" s="27" t="str">
        <f t="shared" si="132"/>
        <v>2</v>
      </c>
      <c r="AO311" s="61" t="str">
        <f t="shared" si="124"/>
        <v>7</v>
      </c>
      <c r="AP311" s="41" t="str">
        <f t="shared" si="124"/>
        <v>1</v>
      </c>
      <c r="AQ311" s="48" t="str">
        <f t="shared" si="124"/>
        <v>8</v>
      </c>
      <c r="AR311" s="57" t="str">
        <f t="shared" si="133"/>
        <v>6</v>
      </c>
      <c r="AS311" s="53" t="str">
        <f t="shared" si="134"/>
        <v>-</v>
      </c>
      <c r="AU311" s="7">
        <f t="shared" si="135"/>
        <v>103</v>
      </c>
      <c r="AV311" s="8">
        <f t="shared" si="136"/>
        <v>2</v>
      </c>
      <c r="AW311" s="7">
        <f>COUNTIF($BE$4:BE311, "&lt;&gt;-")</f>
        <v>84</v>
      </c>
      <c r="AX311" s="21">
        <v>307</v>
      </c>
      <c r="AY311" s="27" t="str">
        <f t="shared" si="144"/>
        <v>2</v>
      </c>
      <c r="AZ311" s="61" t="str">
        <f t="shared" si="144"/>
        <v>5</v>
      </c>
      <c r="BA311" s="41" t="str">
        <f t="shared" si="144"/>
        <v>8</v>
      </c>
      <c r="BB311" s="48" t="str">
        <f t="shared" si="144"/>
        <v>6</v>
      </c>
      <c r="BC311" s="48" t="str">
        <f t="shared" si="144"/>
        <v>1</v>
      </c>
      <c r="BD311" s="57" t="str">
        <f t="shared" si="137"/>
        <v>4</v>
      </c>
      <c r="BE311" s="53" t="str">
        <f t="shared" si="138"/>
        <v>-</v>
      </c>
      <c r="BG311" s="7">
        <f t="shared" si="139"/>
        <v>154</v>
      </c>
      <c r="BH311" s="8">
        <f t="shared" si="140"/>
        <v>2</v>
      </c>
      <c r="BI311" s="7">
        <f>COUNTIF($BR$4:BR311, "&lt;&gt;-")</f>
        <v>76</v>
      </c>
      <c r="BJ311" s="21">
        <v>307</v>
      </c>
      <c r="BK311" s="27" t="str">
        <f t="shared" si="145"/>
        <v>3</v>
      </c>
      <c r="BL311" s="61" t="str">
        <f t="shared" si="146"/>
        <v>5</v>
      </c>
      <c r="BM311" s="61" t="str">
        <f t="shared" si="146"/>
        <v>7</v>
      </c>
      <c r="BN311" s="41" t="str">
        <f t="shared" si="146"/>
        <v>2</v>
      </c>
      <c r="BO311" s="48" t="str">
        <f t="shared" si="146"/>
        <v>4</v>
      </c>
      <c r="BP311" s="48" t="str">
        <f t="shared" si="146"/>
        <v>6</v>
      </c>
      <c r="BQ311" s="65" t="str">
        <f t="shared" si="141"/>
        <v>8</v>
      </c>
      <c r="BR311" s="53" t="str">
        <f t="shared" si="142"/>
        <v>1</v>
      </c>
      <c r="BS311" s="8" t="str">
        <f t="shared" si="143"/>
        <v>-</v>
      </c>
      <c r="BT311" s="9">
        <f>COUNTIF($BS$4:BS311, "&lt;&gt;-")</f>
        <v>16</v>
      </c>
    </row>
    <row r="312" spans="26:72" x14ac:dyDescent="0.25">
      <c r="Z312" s="7">
        <f t="shared" si="125"/>
        <v>62</v>
      </c>
      <c r="AA312" s="8">
        <f t="shared" si="126"/>
        <v>4</v>
      </c>
      <c r="AB312" s="7">
        <f>COUNTIF($AH$4:AH312, "&lt;&gt;-")</f>
        <v>155</v>
      </c>
      <c r="AC312" s="21">
        <v>308</v>
      </c>
      <c r="AD312" s="47" t="str">
        <f t="shared" si="127"/>
        <v>4</v>
      </c>
      <c r="AE312" s="41" t="str">
        <f t="shared" si="127"/>
        <v>6</v>
      </c>
      <c r="AF312" s="48" t="str">
        <f t="shared" si="127"/>
        <v>1</v>
      </c>
      <c r="AG312" s="57" t="str">
        <f t="shared" si="128"/>
        <v>7</v>
      </c>
      <c r="AH312" s="53" t="str">
        <f t="shared" si="129"/>
        <v>-</v>
      </c>
      <c r="AJ312" s="7">
        <f t="shared" si="130"/>
        <v>78</v>
      </c>
      <c r="AK312" s="8">
        <f t="shared" si="131"/>
        <v>1</v>
      </c>
      <c r="AL312" s="7">
        <f>COUNTIF($AS$4:AS312, "&lt;&gt;-")</f>
        <v>125</v>
      </c>
      <c r="AM312" s="21">
        <v>308</v>
      </c>
      <c r="AN312" s="27" t="str">
        <f t="shared" si="132"/>
        <v>2</v>
      </c>
      <c r="AO312" s="61" t="str">
        <f t="shared" si="124"/>
        <v>7</v>
      </c>
      <c r="AP312" s="41" t="str">
        <f t="shared" si="124"/>
        <v>3</v>
      </c>
      <c r="AQ312" s="48" t="str">
        <f t="shared" si="124"/>
        <v>1</v>
      </c>
      <c r="AR312" s="57" t="str">
        <f t="shared" si="133"/>
        <v>4</v>
      </c>
      <c r="AS312" s="53" t="str">
        <f t="shared" si="134"/>
        <v>-</v>
      </c>
      <c r="AU312" s="7">
        <f t="shared" si="135"/>
        <v>103</v>
      </c>
      <c r="AV312" s="8">
        <f t="shared" si="136"/>
        <v>3</v>
      </c>
      <c r="AW312" s="7">
        <f>COUNTIF($BE$4:BE312, "&lt;&gt;-")</f>
        <v>84</v>
      </c>
      <c r="AX312" s="21">
        <v>308</v>
      </c>
      <c r="AY312" s="27" t="str">
        <f t="shared" si="144"/>
        <v>2</v>
      </c>
      <c r="AZ312" s="61" t="str">
        <f t="shared" si="144"/>
        <v>5</v>
      </c>
      <c r="BA312" s="41" t="str">
        <f t="shared" si="144"/>
        <v>8</v>
      </c>
      <c r="BB312" s="48" t="str">
        <f t="shared" si="144"/>
        <v>6</v>
      </c>
      <c r="BC312" s="48" t="str">
        <f t="shared" si="144"/>
        <v>1</v>
      </c>
      <c r="BD312" s="57" t="str">
        <f t="shared" si="137"/>
        <v>7</v>
      </c>
      <c r="BE312" s="53" t="str">
        <f t="shared" si="138"/>
        <v>-</v>
      </c>
      <c r="BG312" s="7">
        <f t="shared" si="139"/>
        <v>155</v>
      </c>
      <c r="BH312" s="8">
        <f t="shared" si="140"/>
        <v>1</v>
      </c>
      <c r="BI312" s="7">
        <f>COUNTIF($BR$4:BR312, "&lt;&gt;-")</f>
        <v>76</v>
      </c>
      <c r="BJ312" s="21">
        <v>308</v>
      </c>
      <c r="BK312" s="27" t="str">
        <f t="shared" si="145"/>
        <v>3</v>
      </c>
      <c r="BL312" s="61" t="str">
        <f t="shared" si="146"/>
        <v>5</v>
      </c>
      <c r="BM312" s="61" t="str">
        <f t="shared" si="146"/>
        <v>8</v>
      </c>
      <c r="BN312" s="41" t="str">
        <f t="shared" si="146"/>
        <v>1</v>
      </c>
      <c r="BO312" s="48" t="str">
        <f t="shared" si="146"/>
        <v>4</v>
      </c>
      <c r="BP312" s="48" t="str">
        <f t="shared" si="146"/>
        <v>2</v>
      </c>
      <c r="BQ312" s="65" t="str">
        <f t="shared" si="141"/>
        <v>6</v>
      </c>
      <c r="BR312" s="53" t="str">
        <f t="shared" si="142"/>
        <v>-</v>
      </c>
      <c r="BS312" s="8" t="str">
        <f t="shared" si="143"/>
        <v>-</v>
      </c>
      <c r="BT312" s="9">
        <f>COUNTIF($BS$4:BS312, "&lt;&gt;-")</f>
        <v>16</v>
      </c>
    </row>
    <row r="313" spans="26:72" x14ac:dyDescent="0.25">
      <c r="Z313" s="7">
        <f t="shared" si="125"/>
        <v>62</v>
      </c>
      <c r="AA313" s="8">
        <f t="shared" si="126"/>
        <v>5</v>
      </c>
      <c r="AB313" s="7">
        <f>COUNTIF($AH$4:AH313, "&lt;&gt;-")</f>
        <v>155</v>
      </c>
      <c r="AC313" s="21">
        <v>309</v>
      </c>
      <c r="AD313" s="47" t="str">
        <f t="shared" si="127"/>
        <v>4</v>
      </c>
      <c r="AE313" s="41" t="str">
        <f t="shared" si="127"/>
        <v>6</v>
      </c>
      <c r="AF313" s="48" t="str">
        <f t="shared" si="127"/>
        <v>1</v>
      </c>
      <c r="AG313" s="57" t="str">
        <f t="shared" si="128"/>
        <v>8</v>
      </c>
      <c r="AH313" s="53" t="str">
        <f t="shared" si="129"/>
        <v>-</v>
      </c>
      <c r="AJ313" s="7">
        <f t="shared" si="130"/>
        <v>78</v>
      </c>
      <c r="AK313" s="8">
        <f t="shared" si="131"/>
        <v>2</v>
      </c>
      <c r="AL313" s="7">
        <f>COUNTIF($AS$4:AS313, "&lt;&gt;-")</f>
        <v>125</v>
      </c>
      <c r="AM313" s="21">
        <v>309</v>
      </c>
      <c r="AN313" s="27" t="str">
        <f t="shared" si="132"/>
        <v>2</v>
      </c>
      <c r="AO313" s="61" t="str">
        <f t="shared" si="124"/>
        <v>7</v>
      </c>
      <c r="AP313" s="41" t="str">
        <f t="shared" si="124"/>
        <v>3</v>
      </c>
      <c r="AQ313" s="48" t="str">
        <f t="shared" si="124"/>
        <v>1</v>
      </c>
      <c r="AR313" s="57" t="str">
        <f t="shared" si="133"/>
        <v>5</v>
      </c>
      <c r="AS313" s="53" t="str">
        <f t="shared" si="134"/>
        <v>-</v>
      </c>
      <c r="AU313" s="7">
        <f t="shared" si="135"/>
        <v>104</v>
      </c>
      <c r="AV313" s="8">
        <f t="shared" si="136"/>
        <v>1</v>
      </c>
      <c r="AW313" s="7">
        <f>COUNTIF($BE$4:BE313, "&lt;&gt;-")</f>
        <v>84</v>
      </c>
      <c r="AX313" s="21">
        <v>309</v>
      </c>
      <c r="AY313" s="27" t="str">
        <f t="shared" si="144"/>
        <v>2</v>
      </c>
      <c r="AZ313" s="61" t="str">
        <f t="shared" si="144"/>
        <v>5</v>
      </c>
      <c r="BA313" s="41" t="str">
        <f t="shared" si="144"/>
        <v>8</v>
      </c>
      <c r="BB313" s="48" t="str">
        <f t="shared" si="144"/>
        <v>6</v>
      </c>
      <c r="BC313" s="48" t="str">
        <f t="shared" si="144"/>
        <v>3</v>
      </c>
      <c r="BD313" s="57" t="str">
        <f t="shared" si="137"/>
        <v>1</v>
      </c>
      <c r="BE313" s="53" t="str">
        <f t="shared" si="138"/>
        <v>-</v>
      </c>
      <c r="BG313" s="7">
        <f t="shared" si="139"/>
        <v>155</v>
      </c>
      <c r="BH313" s="8">
        <f t="shared" si="140"/>
        <v>2</v>
      </c>
      <c r="BI313" s="7">
        <f>COUNTIF($BR$4:BR313, "&lt;&gt;-")</f>
        <v>77</v>
      </c>
      <c r="BJ313" s="21">
        <v>309</v>
      </c>
      <c r="BK313" s="27" t="str">
        <f t="shared" si="145"/>
        <v>3</v>
      </c>
      <c r="BL313" s="61" t="str">
        <f t="shared" si="146"/>
        <v>5</v>
      </c>
      <c r="BM313" s="61" t="str">
        <f t="shared" si="146"/>
        <v>8</v>
      </c>
      <c r="BN313" s="41" t="str">
        <f t="shared" si="146"/>
        <v>1</v>
      </c>
      <c r="BO313" s="48" t="str">
        <f t="shared" si="146"/>
        <v>4</v>
      </c>
      <c r="BP313" s="48" t="str">
        <f t="shared" si="146"/>
        <v>2</v>
      </c>
      <c r="BQ313" s="65" t="str">
        <f t="shared" si="141"/>
        <v>7</v>
      </c>
      <c r="BR313" s="53" t="str">
        <f t="shared" si="142"/>
        <v>6</v>
      </c>
      <c r="BS313" s="8" t="str">
        <f t="shared" si="143"/>
        <v>-</v>
      </c>
      <c r="BT313" s="9">
        <f>COUNTIF($BS$4:BS313, "&lt;&gt;-")</f>
        <v>16</v>
      </c>
    </row>
    <row r="314" spans="26:72" x14ac:dyDescent="0.25">
      <c r="Z314" s="7">
        <f t="shared" si="125"/>
        <v>63</v>
      </c>
      <c r="AA314" s="8">
        <f t="shared" si="126"/>
        <v>1</v>
      </c>
      <c r="AB314" s="7">
        <f>COUNTIF($AH$4:AH314, "&lt;&gt;-")</f>
        <v>155</v>
      </c>
      <c r="AC314" s="21">
        <v>310</v>
      </c>
      <c r="AD314" s="47" t="str">
        <f t="shared" si="127"/>
        <v>4</v>
      </c>
      <c r="AE314" s="41" t="str">
        <f t="shared" si="127"/>
        <v>6</v>
      </c>
      <c r="AF314" s="48" t="str">
        <f t="shared" si="127"/>
        <v>3</v>
      </c>
      <c r="AG314" s="57" t="str">
        <f t="shared" si="128"/>
        <v>1</v>
      </c>
      <c r="AH314" s="53" t="str">
        <f t="shared" si="129"/>
        <v>-</v>
      </c>
      <c r="AJ314" s="7">
        <f t="shared" si="130"/>
        <v>78</v>
      </c>
      <c r="AK314" s="8">
        <f t="shared" si="131"/>
        <v>3</v>
      </c>
      <c r="AL314" s="7">
        <f>COUNTIF($AS$4:AS314, "&lt;&gt;-")</f>
        <v>125</v>
      </c>
      <c r="AM314" s="21">
        <v>310</v>
      </c>
      <c r="AN314" s="27" t="str">
        <f t="shared" si="132"/>
        <v>2</v>
      </c>
      <c r="AO314" s="61" t="str">
        <f t="shared" si="124"/>
        <v>7</v>
      </c>
      <c r="AP314" s="41" t="str">
        <f t="shared" si="124"/>
        <v>3</v>
      </c>
      <c r="AQ314" s="48" t="str">
        <f t="shared" si="124"/>
        <v>1</v>
      </c>
      <c r="AR314" s="57" t="str">
        <f t="shared" si="133"/>
        <v>6</v>
      </c>
      <c r="AS314" s="53" t="str">
        <f t="shared" si="134"/>
        <v>-</v>
      </c>
      <c r="AU314" s="7">
        <f t="shared" si="135"/>
        <v>104</v>
      </c>
      <c r="AV314" s="8">
        <f t="shared" si="136"/>
        <v>2</v>
      </c>
      <c r="AW314" s="7">
        <f>COUNTIF($BE$4:BE314, "&lt;&gt;-")</f>
        <v>84</v>
      </c>
      <c r="AX314" s="21">
        <v>310</v>
      </c>
      <c r="AY314" s="27" t="str">
        <f t="shared" si="144"/>
        <v>2</v>
      </c>
      <c r="AZ314" s="61" t="str">
        <f t="shared" si="144"/>
        <v>5</v>
      </c>
      <c r="BA314" s="41" t="str">
        <f t="shared" si="144"/>
        <v>8</v>
      </c>
      <c r="BB314" s="48" t="str">
        <f t="shared" si="144"/>
        <v>6</v>
      </c>
      <c r="BC314" s="48" t="str">
        <f t="shared" si="144"/>
        <v>3</v>
      </c>
      <c r="BD314" s="57" t="str">
        <f t="shared" si="137"/>
        <v>4</v>
      </c>
      <c r="BE314" s="53" t="str">
        <f t="shared" si="138"/>
        <v>-</v>
      </c>
      <c r="BG314" s="7">
        <f t="shared" si="139"/>
        <v>156</v>
      </c>
      <c r="BH314" s="8">
        <f t="shared" si="140"/>
        <v>1</v>
      </c>
      <c r="BI314" s="7">
        <f>COUNTIF($BR$4:BR314, "&lt;&gt;-")</f>
        <v>77</v>
      </c>
      <c r="BJ314" s="21">
        <v>310</v>
      </c>
      <c r="BK314" s="27" t="str">
        <f t="shared" si="145"/>
        <v>3</v>
      </c>
      <c r="BL314" s="61" t="str">
        <f t="shared" si="146"/>
        <v>5</v>
      </c>
      <c r="BM314" s="61" t="str">
        <f t="shared" si="146"/>
        <v>8</v>
      </c>
      <c r="BN314" s="41" t="str">
        <f t="shared" si="146"/>
        <v>1</v>
      </c>
      <c r="BO314" s="48" t="str">
        <f t="shared" si="146"/>
        <v>4</v>
      </c>
      <c r="BP314" s="48" t="str">
        <f t="shared" si="146"/>
        <v>6</v>
      </c>
      <c r="BQ314" s="65" t="str">
        <f t="shared" si="141"/>
        <v>2</v>
      </c>
      <c r="BR314" s="53" t="str">
        <f t="shared" si="142"/>
        <v>-</v>
      </c>
      <c r="BS314" s="8" t="str">
        <f t="shared" si="143"/>
        <v>-</v>
      </c>
      <c r="BT314" s="9">
        <f>COUNTIF($BS$4:BS314, "&lt;&gt;-")</f>
        <v>16</v>
      </c>
    </row>
    <row r="315" spans="26:72" x14ac:dyDescent="0.25">
      <c r="Z315" s="7">
        <f t="shared" si="125"/>
        <v>63</v>
      </c>
      <c r="AA315" s="8">
        <f t="shared" si="126"/>
        <v>2</v>
      </c>
      <c r="AB315" s="7">
        <f>COUNTIF($AH$4:AH315, "&lt;&gt;-")</f>
        <v>155</v>
      </c>
      <c r="AC315" s="21">
        <v>311</v>
      </c>
      <c r="AD315" s="47" t="str">
        <f t="shared" si="127"/>
        <v>4</v>
      </c>
      <c r="AE315" s="41" t="str">
        <f t="shared" si="127"/>
        <v>6</v>
      </c>
      <c r="AF315" s="48" t="str">
        <f t="shared" si="127"/>
        <v>3</v>
      </c>
      <c r="AG315" s="57" t="str">
        <f t="shared" si="128"/>
        <v>2</v>
      </c>
      <c r="AH315" s="53" t="str">
        <f t="shared" si="129"/>
        <v>-</v>
      </c>
      <c r="AJ315" s="7">
        <f t="shared" si="130"/>
        <v>78</v>
      </c>
      <c r="AK315" s="8">
        <f t="shared" si="131"/>
        <v>4</v>
      </c>
      <c r="AL315" s="7">
        <f>COUNTIF($AS$4:AS315, "&lt;&gt;-")</f>
        <v>126</v>
      </c>
      <c r="AM315" s="21">
        <v>311</v>
      </c>
      <c r="AN315" s="27" t="str">
        <f t="shared" si="132"/>
        <v>2</v>
      </c>
      <c r="AO315" s="61" t="str">
        <f t="shared" si="124"/>
        <v>7</v>
      </c>
      <c r="AP315" s="41" t="str">
        <f t="shared" si="124"/>
        <v>3</v>
      </c>
      <c r="AQ315" s="48" t="str">
        <f t="shared" si="124"/>
        <v>1</v>
      </c>
      <c r="AR315" s="57" t="str">
        <f t="shared" si="133"/>
        <v>8</v>
      </c>
      <c r="AS315" s="53" t="str">
        <f t="shared" si="134"/>
        <v>456</v>
      </c>
      <c r="AU315" s="7">
        <f t="shared" si="135"/>
        <v>104</v>
      </c>
      <c r="AV315" s="8">
        <f t="shared" si="136"/>
        <v>3</v>
      </c>
      <c r="AW315" s="7">
        <f>COUNTIF($BE$4:BE315, "&lt;&gt;-")</f>
        <v>84</v>
      </c>
      <c r="AX315" s="21">
        <v>311</v>
      </c>
      <c r="AY315" s="27" t="str">
        <f t="shared" si="144"/>
        <v>2</v>
      </c>
      <c r="AZ315" s="61" t="str">
        <f t="shared" si="144"/>
        <v>5</v>
      </c>
      <c r="BA315" s="41" t="str">
        <f t="shared" si="144"/>
        <v>8</v>
      </c>
      <c r="BB315" s="48" t="str">
        <f t="shared" si="144"/>
        <v>6</v>
      </c>
      <c r="BC315" s="48" t="str">
        <f t="shared" si="144"/>
        <v>3</v>
      </c>
      <c r="BD315" s="57" t="str">
        <f t="shared" si="137"/>
        <v>7</v>
      </c>
      <c r="BE315" s="53" t="str">
        <f t="shared" si="138"/>
        <v>-</v>
      </c>
      <c r="BG315" s="7">
        <f t="shared" si="139"/>
        <v>156</v>
      </c>
      <c r="BH315" s="8">
        <f t="shared" si="140"/>
        <v>2</v>
      </c>
      <c r="BI315" s="7">
        <f>COUNTIF($BR$4:BR315, "&lt;&gt;-")</f>
        <v>77</v>
      </c>
      <c r="BJ315" s="21">
        <v>311</v>
      </c>
      <c r="BK315" s="27" t="str">
        <f t="shared" si="145"/>
        <v>3</v>
      </c>
      <c r="BL315" s="61" t="str">
        <f t="shared" si="146"/>
        <v>5</v>
      </c>
      <c r="BM315" s="61" t="str">
        <f t="shared" si="146"/>
        <v>8</v>
      </c>
      <c r="BN315" s="41" t="str">
        <f t="shared" si="146"/>
        <v>1</v>
      </c>
      <c r="BO315" s="48" t="str">
        <f t="shared" si="146"/>
        <v>4</v>
      </c>
      <c r="BP315" s="48" t="str">
        <f t="shared" si="146"/>
        <v>6</v>
      </c>
      <c r="BQ315" s="65" t="str">
        <f t="shared" si="141"/>
        <v>7</v>
      </c>
      <c r="BR315" s="53" t="str">
        <f t="shared" si="142"/>
        <v>-</v>
      </c>
      <c r="BS315" s="8" t="str">
        <f t="shared" si="143"/>
        <v>-</v>
      </c>
      <c r="BT315" s="9">
        <f>COUNTIF($BS$4:BS315, "&lt;&gt;-")</f>
        <v>16</v>
      </c>
    </row>
    <row r="316" spans="26:72" x14ac:dyDescent="0.25">
      <c r="Z316" s="7">
        <f t="shared" si="125"/>
        <v>63</v>
      </c>
      <c r="AA316" s="8">
        <f t="shared" si="126"/>
        <v>3</v>
      </c>
      <c r="AB316" s="7">
        <f>COUNTIF($AH$4:AH316, "&lt;&gt;-")</f>
        <v>156</v>
      </c>
      <c r="AC316" s="21">
        <v>312</v>
      </c>
      <c r="AD316" s="47" t="str">
        <f t="shared" si="127"/>
        <v>4</v>
      </c>
      <c r="AE316" s="41" t="str">
        <f t="shared" si="127"/>
        <v>6</v>
      </c>
      <c r="AF316" s="48" t="str">
        <f t="shared" si="127"/>
        <v>3</v>
      </c>
      <c r="AG316" s="57" t="str">
        <f t="shared" si="128"/>
        <v>5</v>
      </c>
      <c r="AH316" s="53" t="str">
        <f t="shared" si="129"/>
        <v>1278</v>
      </c>
      <c r="AJ316" s="7">
        <f t="shared" si="130"/>
        <v>79</v>
      </c>
      <c r="AK316" s="8">
        <f t="shared" si="131"/>
        <v>1</v>
      </c>
      <c r="AL316" s="7">
        <f>COUNTIF($AS$4:AS316, "&lt;&gt;-")</f>
        <v>126</v>
      </c>
      <c r="AM316" s="21">
        <v>312</v>
      </c>
      <c r="AN316" s="27" t="str">
        <f t="shared" si="132"/>
        <v>2</v>
      </c>
      <c r="AO316" s="61" t="str">
        <f t="shared" si="124"/>
        <v>7</v>
      </c>
      <c r="AP316" s="41" t="str">
        <f t="shared" si="124"/>
        <v>3</v>
      </c>
      <c r="AQ316" s="48" t="str">
        <f t="shared" si="124"/>
        <v>6</v>
      </c>
      <c r="AR316" s="57" t="str">
        <f t="shared" si="133"/>
        <v>1</v>
      </c>
      <c r="AS316" s="53" t="str">
        <f t="shared" si="134"/>
        <v>-</v>
      </c>
      <c r="AU316" s="7">
        <f t="shared" si="135"/>
        <v>105</v>
      </c>
      <c r="AV316" s="8">
        <f t="shared" si="136"/>
        <v>1</v>
      </c>
      <c r="AW316" s="7">
        <f>COUNTIF($BE$4:BE316, "&lt;&gt;-")</f>
        <v>84</v>
      </c>
      <c r="AX316" s="21">
        <v>312</v>
      </c>
      <c r="AY316" s="27" t="str">
        <f t="shared" si="144"/>
        <v>2</v>
      </c>
      <c r="AZ316" s="61" t="str">
        <f t="shared" si="144"/>
        <v>5</v>
      </c>
      <c r="BA316" s="41" t="str">
        <f t="shared" si="144"/>
        <v>8</v>
      </c>
      <c r="BB316" s="48" t="str">
        <f t="shared" si="144"/>
        <v>6</v>
      </c>
      <c r="BC316" s="48" t="str">
        <f t="shared" si="144"/>
        <v>4</v>
      </c>
      <c r="BD316" s="57" t="str">
        <f t="shared" si="137"/>
        <v>1</v>
      </c>
      <c r="BE316" s="53" t="str">
        <f t="shared" si="138"/>
        <v>-</v>
      </c>
      <c r="BG316" s="7">
        <f t="shared" si="139"/>
        <v>157</v>
      </c>
      <c r="BH316" s="8">
        <f t="shared" si="140"/>
        <v>1</v>
      </c>
      <c r="BI316" s="7">
        <f>COUNTIF($BR$4:BR316, "&lt;&gt;-")</f>
        <v>77</v>
      </c>
      <c r="BJ316" s="21">
        <v>312</v>
      </c>
      <c r="BK316" s="27" t="str">
        <f t="shared" si="145"/>
        <v>3</v>
      </c>
      <c r="BL316" s="61" t="str">
        <f t="shared" si="146"/>
        <v>5</v>
      </c>
      <c r="BM316" s="61" t="str">
        <f t="shared" si="146"/>
        <v>8</v>
      </c>
      <c r="BN316" s="41" t="str">
        <f t="shared" si="146"/>
        <v>1</v>
      </c>
      <c r="BO316" s="48" t="str">
        <f t="shared" si="146"/>
        <v>4</v>
      </c>
      <c r="BP316" s="48" t="str">
        <f t="shared" si="146"/>
        <v>7</v>
      </c>
      <c r="BQ316" s="65" t="str">
        <f t="shared" si="141"/>
        <v>2</v>
      </c>
      <c r="BR316" s="53" t="str">
        <f t="shared" si="142"/>
        <v>-</v>
      </c>
      <c r="BS316" s="8" t="str">
        <f t="shared" si="143"/>
        <v>-</v>
      </c>
      <c r="BT316" s="9">
        <f>COUNTIF($BS$4:BS316, "&lt;&gt;-")</f>
        <v>16</v>
      </c>
    </row>
    <row r="317" spans="26:72" x14ac:dyDescent="0.25">
      <c r="Z317" s="7">
        <f t="shared" si="125"/>
        <v>63</v>
      </c>
      <c r="AA317" s="8">
        <f t="shared" si="126"/>
        <v>4</v>
      </c>
      <c r="AB317" s="7">
        <f>COUNTIF($AH$4:AH317, "&lt;&gt;-")</f>
        <v>156</v>
      </c>
      <c r="AC317" s="21">
        <v>313</v>
      </c>
      <c r="AD317" s="47" t="str">
        <f t="shared" si="127"/>
        <v>4</v>
      </c>
      <c r="AE317" s="41" t="str">
        <f t="shared" si="127"/>
        <v>6</v>
      </c>
      <c r="AF317" s="48" t="str">
        <f t="shared" si="127"/>
        <v>3</v>
      </c>
      <c r="AG317" s="57" t="str">
        <f t="shared" si="128"/>
        <v>7</v>
      </c>
      <c r="AH317" s="53" t="str">
        <f t="shared" si="129"/>
        <v>-</v>
      </c>
      <c r="AJ317" s="7">
        <f t="shared" si="130"/>
        <v>79</v>
      </c>
      <c r="AK317" s="8">
        <f t="shared" si="131"/>
        <v>2</v>
      </c>
      <c r="AL317" s="7">
        <f>COUNTIF($AS$4:AS317, "&lt;&gt;-")</f>
        <v>126</v>
      </c>
      <c r="AM317" s="21">
        <v>313</v>
      </c>
      <c r="AN317" s="27" t="str">
        <f t="shared" si="132"/>
        <v>2</v>
      </c>
      <c r="AO317" s="61" t="str">
        <f t="shared" si="124"/>
        <v>7</v>
      </c>
      <c r="AP317" s="41" t="str">
        <f t="shared" si="124"/>
        <v>3</v>
      </c>
      <c r="AQ317" s="48" t="str">
        <f t="shared" si="124"/>
        <v>6</v>
      </c>
      <c r="AR317" s="57" t="str">
        <f t="shared" si="133"/>
        <v>4</v>
      </c>
      <c r="AS317" s="53" t="str">
        <f t="shared" si="134"/>
        <v>-</v>
      </c>
      <c r="AU317" s="7">
        <f t="shared" si="135"/>
        <v>105</v>
      </c>
      <c r="AV317" s="8">
        <f t="shared" si="136"/>
        <v>2</v>
      </c>
      <c r="AW317" s="7">
        <f>COUNTIF($BE$4:BE317, "&lt;&gt;-")</f>
        <v>84</v>
      </c>
      <c r="AX317" s="21">
        <v>313</v>
      </c>
      <c r="AY317" s="27" t="str">
        <f t="shared" si="144"/>
        <v>2</v>
      </c>
      <c r="AZ317" s="61" t="str">
        <f t="shared" si="144"/>
        <v>5</v>
      </c>
      <c r="BA317" s="41" t="str">
        <f t="shared" si="144"/>
        <v>8</v>
      </c>
      <c r="BB317" s="48" t="str">
        <f t="shared" si="144"/>
        <v>6</v>
      </c>
      <c r="BC317" s="48" t="str">
        <f t="shared" si="144"/>
        <v>4</v>
      </c>
      <c r="BD317" s="57" t="str">
        <f t="shared" si="137"/>
        <v>3</v>
      </c>
      <c r="BE317" s="53" t="str">
        <f t="shared" si="138"/>
        <v>-</v>
      </c>
      <c r="BG317" s="7">
        <f t="shared" si="139"/>
        <v>157</v>
      </c>
      <c r="BH317" s="8">
        <f t="shared" si="140"/>
        <v>2</v>
      </c>
      <c r="BI317" s="7">
        <f>COUNTIF($BR$4:BR317, "&lt;&gt;-")</f>
        <v>77</v>
      </c>
      <c r="BJ317" s="21">
        <v>313</v>
      </c>
      <c r="BK317" s="27" t="str">
        <f t="shared" si="145"/>
        <v>3</v>
      </c>
      <c r="BL317" s="61" t="str">
        <f t="shared" si="146"/>
        <v>5</v>
      </c>
      <c r="BM317" s="61" t="str">
        <f t="shared" si="146"/>
        <v>8</v>
      </c>
      <c r="BN317" s="41" t="str">
        <f t="shared" si="146"/>
        <v>1</v>
      </c>
      <c r="BO317" s="48" t="str">
        <f t="shared" si="146"/>
        <v>4</v>
      </c>
      <c r="BP317" s="48" t="str">
        <f t="shared" si="146"/>
        <v>7</v>
      </c>
      <c r="BQ317" s="65" t="str">
        <f t="shared" si="141"/>
        <v>6</v>
      </c>
      <c r="BR317" s="53" t="str">
        <f t="shared" si="142"/>
        <v>-</v>
      </c>
      <c r="BS317" s="8" t="str">
        <f t="shared" si="143"/>
        <v>-</v>
      </c>
      <c r="BT317" s="9">
        <f>COUNTIF($BS$4:BS317, "&lt;&gt;-")</f>
        <v>16</v>
      </c>
    </row>
    <row r="318" spans="26:72" x14ac:dyDescent="0.25">
      <c r="Z318" s="7">
        <f t="shared" si="125"/>
        <v>63</v>
      </c>
      <c r="AA318" s="8">
        <f t="shared" si="126"/>
        <v>5</v>
      </c>
      <c r="AB318" s="7">
        <f>COUNTIF($AH$4:AH318, "&lt;&gt;-")</f>
        <v>156</v>
      </c>
      <c r="AC318" s="21">
        <v>314</v>
      </c>
      <c r="AD318" s="47" t="str">
        <f t="shared" si="127"/>
        <v>4</v>
      </c>
      <c r="AE318" s="41" t="str">
        <f t="shared" si="127"/>
        <v>6</v>
      </c>
      <c r="AF318" s="48" t="str">
        <f t="shared" si="127"/>
        <v>3</v>
      </c>
      <c r="AG318" s="57" t="str">
        <f t="shared" si="128"/>
        <v>8</v>
      </c>
      <c r="AH318" s="53" t="str">
        <f t="shared" si="129"/>
        <v>-</v>
      </c>
      <c r="AJ318" s="7">
        <f t="shared" si="130"/>
        <v>79</v>
      </c>
      <c r="AK318" s="8">
        <f t="shared" si="131"/>
        <v>3</v>
      </c>
      <c r="AL318" s="7">
        <f>COUNTIF($AS$4:AS318, "&lt;&gt;-")</f>
        <v>126</v>
      </c>
      <c r="AM318" s="21">
        <v>314</v>
      </c>
      <c r="AN318" s="27" t="str">
        <f t="shared" si="132"/>
        <v>2</v>
      </c>
      <c r="AO318" s="61" t="str">
        <f t="shared" si="124"/>
        <v>7</v>
      </c>
      <c r="AP318" s="41" t="str">
        <f t="shared" si="124"/>
        <v>3</v>
      </c>
      <c r="AQ318" s="48" t="str">
        <f t="shared" si="124"/>
        <v>6</v>
      </c>
      <c r="AR318" s="57" t="str">
        <f t="shared" si="133"/>
        <v>5</v>
      </c>
      <c r="AS318" s="53" t="str">
        <f t="shared" si="134"/>
        <v>-</v>
      </c>
      <c r="AU318" s="7">
        <f t="shared" si="135"/>
        <v>105</v>
      </c>
      <c r="AV318" s="8">
        <f t="shared" si="136"/>
        <v>3</v>
      </c>
      <c r="AW318" s="7">
        <f>COUNTIF($BE$4:BE318, "&lt;&gt;-")</f>
        <v>84</v>
      </c>
      <c r="AX318" s="21">
        <v>314</v>
      </c>
      <c r="AY318" s="27" t="str">
        <f t="shared" si="144"/>
        <v>2</v>
      </c>
      <c r="AZ318" s="61" t="str">
        <f t="shared" si="144"/>
        <v>5</v>
      </c>
      <c r="BA318" s="41" t="str">
        <f t="shared" si="144"/>
        <v>8</v>
      </c>
      <c r="BB318" s="48" t="str">
        <f t="shared" si="144"/>
        <v>6</v>
      </c>
      <c r="BC318" s="48" t="str">
        <f t="shared" si="144"/>
        <v>4</v>
      </c>
      <c r="BD318" s="57" t="str">
        <f t="shared" si="137"/>
        <v>7</v>
      </c>
      <c r="BE318" s="53" t="str">
        <f t="shared" si="138"/>
        <v>-</v>
      </c>
      <c r="BG318" s="7">
        <f t="shared" si="139"/>
        <v>158</v>
      </c>
      <c r="BH318" s="8">
        <f t="shared" si="140"/>
        <v>1</v>
      </c>
      <c r="BI318" s="7">
        <f>COUNTIF($BR$4:BR318, "&lt;&gt;-")</f>
        <v>78</v>
      </c>
      <c r="BJ318" s="21">
        <v>314</v>
      </c>
      <c r="BK318" s="27" t="str">
        <f t="shared" si="145"/>
        <v>3</v>
      </c>
      <c r="BL318" s="61" t="str">
        <f t="shared" si="146"/>
        <v>5</v>
      </c>
      <c r="BM318" s="61" t="str">
        <f t="shared" si="146"/>
        <v>8</v>
      </c>
      <c r="BN318" s="41" t="str">
        <f t="shared" si="146"/>
        <v>2</v>
      </c>
      <c r="BO318" s="48" t="str">
        <f t="shared" si="146"/>
        <v>4</v>
      </c>
      <c r="BP318" s="48" t="str">
        <f t="shared" si="146"/>
        <v>6</v>
      </c>
      <c r="BQ318" s="65" t="str">
        <f t="shared" si="141"/>
        <v>1</v>
      </c>
      <c r="BR318" s="53" t="str">
        <f t="shared" si="142"/>
        <v>7</v>
      </c>
      <c r="BS318" s="8" t="str">
        <f t="shared" si="143"/>
        <v>-</v>
      </c>
      <c r="BT318" s="9">
        <f>COUNTIF($BS$4:BS318, "&lt;&gt;-")</f>
        <v>16</v>
      </c>
    </row>
    <row r="319" spans="26:72" x14ac:dyDescent="0.25">
      <c r="Z319" s="7">
        <f t="shared" si="125"/>
        <v>64</v>
      </c>
      <c r="AA319" s="8">
        <f t="shared" si="126"/>
        <v>1</v>
      </c>
      <c r="AB319" s="7">
        <f>COUNTIF($AH$4:AH319, "&lt;&gt;-")</f>
        <v>156</v>
      </c>
      <c r="AC319" s="21">
        <v>315</v>
      </c>
      <c r="AD319" s="47" t="str">
        <f t="shared" si="127"/>
        <v>4</v>
      </c>
      <c r="AE319" s="41" t="str">
        <f t="shared" si="127"/>
        <v>6</v>
      </c>
      <c r="AF319" s="48" t="str">
        <f t="shared" si="127"/>
        <v>8</v>
      </c>
      <c r="AG319" s="57" t="str">
        <f t="shared" si="128"/>
        <v>1</v>
      </c>
      <c r="AH319" s="53" t="str">
        <f t="shared" si="129"/>
        <v>-</v>
      </c>
      <c r="AJ319" s="7">
        <f t="shared" si="130"/>
        <v>79</v>
      </c>
      <c r="AK319" s="8">
        <f t="shared" si="131"/>
        <v>4</v>
      </c>
      <c r="AL319" s="7">
        <f>COUNTIF($AS$4:AS319, "&lt;&gt;-")</f>
        <v>127</v>
      </c>
      <c r="AM319" s="21">
        <v>315</v>
      </c>
      <c r="AN319" s="27" t="str">
        <f t="shared" si="132"/>
        <v>2</v>
      </c>
      <c r="AO319" s="61" t="str">
        <f t="shared" si="124"/>
        <v>7</v>
      </c>
      <c r="AP319" s="41" t="str">
        <f t="shared" si="124"/>
        <v>3</v>
      </c>
      <c r="AQ319" s="48" t="str">
        <f t="shared" si="124"/>
        <v>6</v>
      </c>
      <c r="AR319" s="57" t="str">
        <f t="shared" si="133"/>
        <v>8</v>
      </c>
      <c r="AS319" s="53" t="str">
        <f t="shared" si="134"/>
        <v>145</v>
      </c>
      <c r="AU319" s="7">
        <f t="shared" si="135"/>
        <v>106</v>
      </c>
      <c r="AV319" s="8">
        <f t="shared" si="136"/>
        <v>1</v>
      </c>
      <c r="AW319" s="7">
        <f>COUNTIF($BE$4:BE319, "&lt;&gt;-")</f>
        <v>84</v>
      </c>
      <c r="AX319" s="21">
        <v>315</v>
      </c>
      <c r="AY319" s="27" t="str">
        <f t="shared" si="144"/>
        <v>2</v>
      </c>
      <c r="AZ319" s="61" t="str">
        <f t="shared" si="144"/>
        <v>6</v>
      </c>
      <c r="BA319" s="41" t="str">
        <f t="shared" si="144"/>
        <v>1</v>
      </c>
      <c r="BB319" s="48" t="str">
        <f t="shared" si="144"/>
        <v>3</v>
      </c>
      <c r="BC319" s="48" t="str">
        <f t="shared" si="144"/>
        <v>5</v>
      </c>
      <c r="BD319" s="57" t="str">
        <f t="shared" si="137"/>
        <v>4</v>
      </c>
      <c r="BE319" s="53" t="str">
        <f t="shared" si="138"/>
        <v>-</v>
      </c>
      <c r="BG319" s="7">
        <f t="shared" si="139"/>
        <v>158</v>
      </c>
      <c r="BH319" s="8">
        <f t="shared" si="140"/>
        <v>2</v>
      </c>
      <c r="BI319" s="7">
        <f>COUNTIF($BR$4:BR319, "&lt;&gt;-")</f>
        <v>78</v>
      </c>
      <c r="BJ319" s="21">
        <v>315</v>
      </c>
      <c r="BK319" s="27" t="str">
        <f t="shared" si="145"/>
        <v>3</v>
      </c>
      <c r="BL319" s="61" t="str">
        <f t="shared" si="146"/>
        <v>5</v>
      </c>
      <c r="BM319" s="61" t="str">
        <f t="shared" si="146"/>
        <v>8</v>
      </c>
      <c r="BN319" s="41" t="str">
        <f t="shared" si="146"/>
        <v>2</v>
      </c>
      <c r="BO319" s="48" t="str">
        <f t="shared" si="146"/>
        <v>4</v>
      </c>
      <c r="BP319" s="48" t="str">
        <f t="shared" si="146"/>
        <v>6</v>
      </c>
      <c r="BQ319" s="65" t="str">
        <f t="shared" si="141"/>
        <v>7</v>
      </c>
      <c r="BR319" s="53" t="str">
        <f t="shared" si="142"/>
        <v>-</v>
      </c>
      <c r="BS319" s="8" t="str">
        <f t="shared" si="143"/>
        <v>-</v>
      </c>
      <c r="BT319" s="9">
        <f>COUNTIF($BS$4:BS319, "&lt;&gt;-")</f>
        <v>16</v>
      </c>
    </row>
    <row r="320" spans="26:72" x14ac:dyDescent="0.25">
      <c r="Z320" s="7">
        <f t="shared" si="125"/>
        <v>64</v>
      </c>
      <c r="AA320" s="8">
        <f t="shared" si="126"/>
        <v>2</v>
      </c>
      <c r="AB320" s="7">
        <f>COUNTIF($AH$4:AH320, "&lt;&gt;-")</f>
        <v>157</v>
      </c>
      <c r="AC320" s="21">
        <v>316</v>
      </c>
      <c r="AD320" s="47" t="str">
        <f t="shared" si="127"/>
        <v>4</v>
      </c>
      <c r="AE320" s="41" t="str">
        <f t="shared" si="127"/>
        <v>6</v>
      </c>
      <c r="AF320" s="48" t="str">
        <f t="shared" si="127"/>
        <v>8</v>
      </c>
      <c r="AG320" s="57" t="str">
        <f t="shared" si="128"/>
        <v>2</v>
      </c>
      <c r="AH320" s="53" t="str">
        <f t="shared" si="129"/>
        <v>1357</v>
      </c>
      <c r="AJ320" s="7">
        <f t="shared" si="130"/>
        <v>80</v>
      </c>
      <c r="AK320" s="8">
        <f t="shared" si="131"/>
        <v>1</v>
      </c>
      <c r="AL320" s="7">
        <f>COUNTIF($AS$4:AS320, "&lt;&gt;-")</f>
        <v>127</v>
      </c>
      <c r="AM320" s="21">
        <v>316</v>
      </c>
      <c r="AN320" s="27" t="str">
        <f t="shared" si="132"/>
        <v>2</v>
      </c>
      <c r="AO320" s="61" t="str">
        <f t="shared" si="124"/>
        <v>7</v>
      </c>
      <c r="AP320" s="41" t="str">
        <f t="shared" si="124"/>
        <v>3</v>
      </c>
      <c r="AQ320" s="48" t="str">
        <f t="shared" si="124"/>
        <v>8</v>
      </c>
      <c r="AR320" s="57" t="str">
        <f t="shared" si="133"/>
        <v>1</v>
      </c>
      <c r="AS320" s="53" t="str">
        <f t="shared" si="134"/>
        <v>-</v>
      </c>
      <c r="AU320" s="7">
        <f t="shared" si="135"/>
        <v>106</v>
      </c>
      <c r="AV320" s="8">
        <f t="shared" si="136"/>
        <v>2</v>
      </c>
      <c r="AW320" s="7">
        <f>COUNTIF($BE$4:BE320, "&lt;&gt;-")</f>
        <v>84</v>
      </c>
      <c r="AX320" s="21">
        <v>316</v>
      </c>
      <c r="AY320" s="27" t="str">
        <f t="shared" si="144"/>
        <v>2</v>
      </c>
      <c r="AZ320" s="61" t="str">
        <f t="shared" si="144"/>
        <v>6</v>
      </c>
      <c r="BA320" s="41" t="str">
        <f t="shared" si="144"/>
        <v>1</v>
      </c>
      <c r="BB320" s="48" t="str">
        <f t="shared" si="144"/>
        <v>3</v>
      </c>
      <c r="BC320" s="48" t="str">
        <f t="shared" si="144"/>
        <v>5</v>
      </c>
      <c r="BD320" s="57" t="str">
        <f t="shared" si="137"/>
        <v>7</v>
      </c>
      <c r="BE320" s="53" t="str">
        <f t="shared" si="138"/>
        <v>-</v>
      </c>
      <c r="BG320" s="7">
        <f t="shared" si="139"/>
        <v>159</v>
      </c>
      <c r="BH320" s="8">
        <f t="shared" si="140"/>
        <v>1</v>
      </c>
      <c r="BI320" s="7">
        <f>COUNTIF($BR$4:BR320, "&lt;&gt;-")</f>
        <v>79</v>
      </c>
      <c r="BJ320" s="21">
        <v>316</v>
      </c>
      <c r="BK320" s="27" t="str">
        <f t="shared" si="145"/>
        <v>3</v>
      </c>
      <c r="BL320" s="61" t="str">
        <f t="shared" si="146"/>
        <v>5</v>
      </c>
      <c r="BM320" s="61" t="str">
        <f t="shared" si="146"/>
        <v>8</v>
      </c>
      <c r="BN320" s="41" t="str">
        <f t="shared" si="146"/>
        <v>2</v>
      </c>
      <c r="BO320" s="48" t="str">
        <f t="shared" si="146"/>
        <v>4</v>
      </c>
      <c r="BP320" s="48" t="str">
        <f t="shared" si="146"/>
        <v>7</v>
      </c>
      <c r="BQ320" s="65" t="str">
        <f t="shared" si="141"/>
        <v>1</v>
      </c>
      <c r="BR320" s="53" t="str">
        <f t="shared" si="142"/>
        <v>6</v>
      </c>
      <c r="BS320" s="8" t="str">
        <f t="shared" si="143"/>
        <v>-</v>
      </c>
      <c r="BT320" s="9">
        <f>COUNTIF($BS$4:BS320, "&lt;&gt;-")</f>
        <v>16</v>
      </c>
    </row>
    <row r="321" spans="26:72" x14ac:dyDescent="0.25">
      <c r="Z321" s="7">
        <f t="shared" si="125"/>
        <v>64</v>
      </c>
      <c r="AA321" s="8">
        <f t="shared" si="126"/>
        <v>3</v>
      </c>
      <c r="AB321" s="7">
        <f>COUNTIF($AH$4:AH321, "&lt;&gt;-")</f>
        <v>158</v>
      </c>
      <c r="AC321" s="21">
        <v>317</v>
      </c>
      <c r="AD321" s="47" t="str">
        <f t="shared" si="127"/>
        <v>4</v>
      </c>
      <c r="AE321" s="41" t="str">
        <f t="shared" si="127"/>
        <v>6</v>
      </c>
      <c r="AF321" s="48" t="str">
        <f t="shared" si="127"/>
        <v>8</v>
      </c>
      <c r="AG321" s="57" t="str">
        <f t="shared" si="128"/>
        <v>3</v>
      </c>
      <c r="AH321" s="53" t="str">
        <f t="shared" si="129"/>
        <v>1257</v>
      </c>
      <c r="AJ321" s="7">
        <f t="shared" si="130"/>
        <v>80</v>
      </c>
      <c r="AK321" s="8">
        <f t="shared" si="131"/>
        <v>2</v>
      </c>
      <c r="AL321" s="7">
        <f>COUNTIF($AS$4:AS321, "&lt;&gt;-")</f>
        <v>127</v>
      </c>
      <c r="AM321" s="21">
        <v>317</v>
      </c>
      <c r="AN321" s="27" t="str">
        <f t="shared" si="132"/>
        <v>2</v>
      </c>
      <c r="AO321" s="61" t="str">
        <f t="shared" si="124"/>
        <v>7</v>
      </c>
      <c r="AP321" s="41" t="str">
        <f t="shared" si="124"/>
        <v>3</v>
      </c>
      <c r="AQ321" s="48" t="str">
        <f t="shared" si="124"/>
        <v>8</v>
      </c>
      <c r="AR321" s="57" t="str">
        <f t="shared" si="133"/>
        <v>4</v>
      </c>
      <c r="AS321" s="53" t="str">
        <f t="shared" si="134"/>
        <v>-</v>
      </c>
      <c r="AU321" s="7">
        <f t="shared" si="135"/>
        <v>106</v>
      </c>
      <c r="AV321" s="8">
        <f t="shared" si="136"/>
        <v>3</v>
      </c>
      <c r="AW321" s="7">
        <f>COUNTIF($BE$4:BE321, "&lt;&gt;-")</f>
        <v>85</v>
      </c>
      <c r="AX321" s="21">
        <v>317</v>
      </c>
      <c r="AY321" s="27" t="str">
        <f t="shared" si="144"/>
        <v>2</v>
      </c>
      <c r="AZ321" s="61" t="str">
        <f t="shared" si="144"/>
        <v>6</v>
      </c>
      <c r="BA321" s="41" t="str">
        <f t="shared" si="144"/>
        <v>1</v>
      </c>
      <c r="BB321" s="48" t="str">
        <f t="shared" si="144"/>
        <v>3</v>
      </c>
      <c r="BC321" s="48" t="str">
        <f t="shared" si="144"/>
        <v>5</v>
      </c>
      <c r="BD321" s="57" t="str">
        <f t="shared" si="137"/>
        <v>8</v>
      </c>
      <c r="BE321" s="53" t="str">
        <f t="shared" si="138"/>
        <v>47</v>
      </c>
      <c r="BG321" s="7">
        <f t="shared" si="139"/>
        <v>159</v>
      </c>
      <c r="BH321" s="8">
        <f t="shared" si="140"/>
        <v>2</v>
      </c>
      <c r="BI321" s="7">
        <f>COUNTIF($BR$4:BR321, "&lt;&gt;-")</f>
        <v>79</v>
      </c>
      <c r="BJ321" s="21">
        <v>317</v>
      </c>
      <c r="BK321" s="27" t="str">
        <f t="shared" si="145"/>
        <v>3</v>
      </c>
      <c r="BL321" s="61" t="str">
        <f t="shared" si="146"/>
        <v>5</v>
      </c>
      <c r="BM321" s="61" t="str">
        <f t="shared" si="146"/>
        <v>8</v>
      </c>
      <c r="BN321" s="41" t="str">
        <f t="shared" si="146"/>
        <v>2</v>
      </c>
      <c r="BO321" s="48" t="str">
        <f t="shared" si="146"/>
        <v>4</v>
      </c>
      <c r="BP321" s="48" t="str">
        <f t="shared" si="146"/>
        <v>7</v>
      </c>
      <c r="BQ321" s="65" t="str">
        <f t="shared" si="141"/>
        <v>6</v>
      </c>
      <c r="BR321" s="53" t="str">
        <f t="shared" si="142"/>
        <v>-</v>
      </c>
      <c r="BS321" s="8" t="str">
        <f t="shared" si="143"/>
        <v>-</v>
      </c>
      <c r="BT321" s="9">
        <f>COUNTIF($BS$4:BS321, "&lt;&gt;-")</f>
        <v>16</v>
      </c>
    </row>
    <row r="322" spans="26:72" x14ac:dyDescent="0.25">
      <c r="Z322" s="7">
        <f t="shared" si="125"/>
        <v>64</v>
      </c>
      <c r="AA322" s="8">
        <f t="shared" si="126"/>
        <v>4</v>
      </c>
      <c r="AB322" s="7">
        <f>COUNTIF($AH$4:AH322, "&lt;&gt;-")</f>
        <v>159</v>
      </c>
      <c r="AC322" s="21">
        <v>318</v>
      </c>
      <c r="AD322" s="47" t="str">
        <f t="shared" si="127"/>
        <v>4</v>
      </c>
      <c r="AE322" s="41" t="str">
        <f t="shared" si="127"/>
        <v>6</v>
      </c>
      <c r="AF322" s="48" t="str">
        <f t="shared" si="127"/>
        <v>8</v>
      </c>
      <c r="AG322" s="57" t="str">
        <f t="shared" si="128"/>
        <v>5</v>
      </c>
      <c r="AH322" s="53" t="str">
        <f t="shared" si="129"/>
        <v>1237</v>
      </c>
      <c r="AJ322" s="7">
        <f t="shared" si="130"/>
        <v>80</v>
      </c>
      <c r="AK322" s="8">
        <f t="shared" si="131"/>
        <v>3</v>
      </c>
      <c r="AL322" s="7">
        <f>COUNTIF($AS$4:AS322, "&lt;&gt;-")</f>
        <v>127</v>
      </c>
      <c r="AM322" s="21">
        <v>318</v>
      </c>
      <c r="AN322" s="27" t="str">
        <f t="shared" si="132"/>
        <v>2</v>
      </c>
      <c r="AO322" s="61" t="str">
        <f t="shared" si="124"/>
        <v>7</v>
      </c>
      <c r="AP322" s="41" t="str">
        <f t="shared" si="124"/>
        <v>3</v>
      </c>
      <c r="AQ322" s="48" t="str">
        <f t="shared" si="124"/>
        <v>8</v>
      </c>
      <c r="AR322" s="57" t="str">
        <f t="shared" si="133"/>
        <v>5</v>
      </c>
      <c r="AS322" s="53" t="str">
        <f t="shared" si="134"/>
        <v>-</v>
      </c>
      <c r="AU322" s="7">
        <f t="shared" si="135"/>
        <v>107</v>
      </c>
      <c r="AV322" s="8">
        <f t="shared" si="136"/>
        <v>1</v>
      </c>
      <c r="AW322" s="7">
        <f>COUNTIF($BE$4:BE322, "&lt;&gt;-")</f>
        <v>85</v>
      </c>
      <c r="AX322" s="21">
        <v>318</v>
      </c>
      <c r="AY322" s="27" t="str">
        <f t="shared" si="144"/>
        <v>2</v>
      </c>
      <c r="AZ322" s="61" t="str">
        <f t="shared" si="144"/>
        <v>6</v>
      </c>
      <c r="BA322" s="41" t="str">
        <f t="shared" si="144"/>
        <v>1</v>
      </c>
      <c r="BB322" s="48" t="str">
        <f t="shared" si="144"/>
        <v>3</v>
      </c>
      <c r="BC322" s="48" t="str">
        <f t="shared" si="144"/>
        <v>7</v>
      </c>
      <c r="BD322" s="57" t="str">
        <f t="shared" si="137"/>
        <v>4</v>
      </c>
      <c r="BE322" s="53" t="str">
        <f t="shared" si="138"/>
        <v>-</v>
      </c>
      <c r="BG322" s="7">
        <f t="shared" si="139"/>
        <v>160</v>
      </c>
      <c r="BH322" s="8">
        <f t="shared" si="140"/>
        <v>1</v>
      </c>
      <c r="BI322" s="7">
        <f>COUNTIF($BR$4:BR322, "&lt;&gt;-")</f>
        <v>80</v>
      </c>
      <c r="BJ322" s="21">
        <v>318</v>
      </c>
      <c r="BK322" s="27" t="str">
        <f t="shared" si="145"/>
        <v>3</v>
      </c>
      <c r="BL322" s="61" t="str">
        <f t="shared" si="146"/>
        <v>5</v>
      </c>
      <c r="BM322" s="61" t="str">
        <f t="shared" si="146"/>
        <v>8</v>
      </c>
      <c r="BN322" s="41" t="str">
        <f t="shared" si="146"/>
        <v>4</v>
      </c>
      <c r="BO322" s="48" t="str">
        <f t="shared" si="146"/>
        <v>1</v>
      </c>
      <c r="BP322" s="48" t="str">
        <f t="shared" si="146"/>
        <v>7</v>
      </c>
      <c r="BQ322" s="65" t="str">
        <f t="shared" si="141"/>
        <v>2</v>
      </c>
      <c r="BR322" s="53" t="str">
        <f t="shared" si="142"/>
        <v>6</v>
      </c>
      <c r="BS322" s="8" t="str">
        <f t="shared" si="143"/>
        <v>v</v>
      </c>
      <c r="BT322" s="9">
        <f>COUNTIF($BS$4:BS322, "&lt;&gt;-")</f>
        <v>17</v>
      </c>
    </row>
    <row r="323" spans="26:72" x14ac:dyDescent="0.25">
      <c r="Z323" s="7">
        <f t="shared" si="125"/>
        <v>64</v>
      </c>
      <c r="AA323" s="8">
        <f t="shared" si="126"/>
        <v>5</v>
      </c>
      <c r="AB323" s="7">
        <f>COUNTIF($AH$4:AH323, "&lt;&gt;-")</f>
        <v>159</v>
      </c>
      <c r="AC323" s="21">
        <v>319</v>
      </c>
      <c r="AD323" s="47" t="str">
        <f t="shared" si="127"/>
        <v>4</v>
      </c>
      <c r="AE323" s="41" t="str">
        <f t="shared" si="127"/>
        <v>6</v>
      </c>
      <c r="AF323" s="48" t="str">
        <f t="shared" si="127"/>
        <v>8</v>
      </c>
      <c r="AG323" s="57" t="str">
        <f t="shared" si="128"/>
        <v>7</v>
      </c>
      <c r="AH323" s="53" t="str">
        <f t="shared" si="129"/>
        <v>-</v>
      </c>
      <c r="AJ323" s="7">
        <f t="shared" si="130"/>
        <v>80</v>
      </c>
      <c r="AK323" s="8">
        <f t="shared" si="131"/>
        <v>4</v>
      </c>
      <c r="AL323" s="7">
        <f>COUNTIF($AS$4:AS323, "&lt;&gt;-")</f>
        <v>127</v>
      </c>
      <c r="AM323" s="21">
        <v>319</v>
      </c>
      <c r="AN323" s="27" t="str">
        <f t="shared" si="132"/>
        <v>2</v>
      </c>
      <c r="AO323" s="61" t="str">
        <f t="shared" si="124"/>
        <v>7</v>
      </c>
      <c r="AP323" s="41" t="str">
        <f t="shared" si="124"/>
        <v>3</v>
      </c>
      <c r="AQ323" s="48" t="str">
        <f t="shared" si="124"/>
        <v>8</v>
      </c>
      <c r="AR323" s="57" t="str">
        <f t="shared" si="133"/>
        <v>6</v>
      </c>
      <c r="AS323" s="53" t="str">
        <f t="shared" si="134"/>
        <v>-</v>
      </c>
      <c r="AU323" s="7">
        <f t="shared" si="135"/>
        <v>107</v>
      </c>
      <c r="AV323" s="8">
        <f t="shared" si="136"/>
        <v>2</v>
      </c>
      <c r="AW323" s="7">
        <f>COUNTIF($BE$4:BE323, "&lt;&gt;-")</f>
        <v>85</v>
      </c>
      <c r="AX323" s="21">
        <v>319</v>
      </c>
      <c r="AY323" s="27" t="str">
        <f t="shared" ref="AY323:BC373" si="147">VLOOKUP($AU323, $AL$4:$AR$1379, AY$3+2, FALSE)</f>
        <v>2</v>
      </c>
      <c r="AZ323" s="61" t="str">
        <f t="shared" si="147"/>
        <v>6</v>
      </c>
      <c r="BA323" s="41" t="str">
        <f t="shared" si="147"/>
        <v>1</v>
      </c>
      <c r="BB323" s="48" t="str">
        <f t="shared" si="147"/>
        <v>3</v>
      </c>
      <c r="BC323" s="48" t="str">
        <f t="shared" si="147"/>
        <v>7</v>
      </c>
      <c r="BD323" s="57" t="str">
        <f t="shared" si="137"/>
        <v>5</v>
      </c>
      <c r="BE323" s="53" t="str">
        <f t="shared" si="138"/>
        <v>-</v>
      </c>
      <c r="BG323" s="7">
        <f t="shared" si="139"/>
        <v>160</v>
      </c>
      <c r="BH323" s="8">
        <f t="shared" si="140"/>
        <v>2</v>
      </c>
      <c r="BI323" s="7">
        <f>COUNTIF($BR$4:BR323, "&lt;&gt;-")</f>
        <v>80</v>
      </c>
      <c r="BJ323" s="21">
        <v>319</v>
      </c>
      <c r="BK323" s="27" t="str">
        <f t="shared" si="145"/>
        <v>3</v>
      </c>
      <c r="BL323" s="61" t="str">
        <f t="shared" si="146"/>
        <v>5</v>
      </c>
      <c r="BM323" s="61" t="str">
        <f t="shared" si="146"/>
        <v>8</v>
      </c>
      <c r="BN323" s="41" t="str">
        <f t="shared" si="146"/>
        <v>4</v>
      </c>
      <c r="BO323" s="48" t="str">
        <f t="shared" si="146"/>
        <v>1</v>
      </c>
      <c r="BP323" s="48" t="str">
        <f t="shared" si="146"/>
        <v>7</v>
      </c>
      <c r="BQ323" s="65" t="str">
        <f t="shared" si="141"/>
        <v>6</v>
      </c>
      <c r="BR323" s="53" t="str">
        <f t="shared" si="142"/>
        <v>-</v>
      </c>
      <c r="BS323" s="8" t="str">
        <f t="shared" si="143"/>
        <v>-</v>
      </c>
      <c r="BT323" s="9">
        <f>COUNTIF($BS$4:BS323, "&lt;&gt;-")</f>
        <v>17</v>
      </c>
    </row>
    <row r="324" spans="26:72" x14ac:dyDescent="0.25">
      <c r="Z324" s="7">
        <f t="shared" si="125"/>
        <v>65</v>
      </c>
      <c r="AA324" s="8">
        <f t="shared" si="126"/>
        <v>1</v>
      </c>
      <c r="AB324" s="7">
        <f>COUNTIF($AH$4:AH324, "&lt;&gt;-")</f>
        <v>159</v>
      </c>
      <c r="AC324" s="21">
        <v>320</v>
      </c>
      <c r="AD324" s="47" t="str">
        <f t="shared" si="127"/>
        <v>4</v>
      </c>
      <c r="AE324" s="41" t="str">
        <f t="shared" si="127"/>
        <v>7</v>
      </c>
      <c r="AF324" s="48" t="str">
        <f t="shared" si="127"/>
        <v>1</v>
      </c>
      <c r="AG324" s="57" t="str">
        <f t="shared" si="128"/>
        <v>2</v>
      </c>
      <c r="AH324" s="53" t="str">
        <f t="shared" si="129"/>
        <v>-</v>
      </c>
      <c r="AJ324" s="7">
        <f t="shared" si="130"/>
        <v>81</v>
      </c>
      <c r="AK324" s="8">
        <f t="shared" si="131"/>
        <v>1</v>
      </c>
      <c r="AL324" s="7">
        <f>COUNTIF($AS$4:AS324, "&lt;&gt;-")</f>
        <v>127</v>
      </c>
      <c r="AM324" s="21">
        <v>320</v>
      </c>
      <c r="AN324" s="27" t="str">
        <f t="shared" si="132"/>
        <v>2</v>
      </c>
      <c r="AO324" s="61" t="str">
        <f t="shared" si="132"/>
        <v>7</v>
      </c>
      <c r="AP324" s="41" t="str">
        <f t="shared" si="132"/>
        <v>5</v>
      </c>
      <c r="AQ324" s="48" t="str">
        <f t="shared" si="132"/>
        <v>1</v>
      </c>
      <c r="AR324" s="57" t="str">
        <f t="shared" si="133"/>
        <v>3</v>
      </c>
      <c r="AS324" s="53" t="str">
        <f t="shared" si="134"/>
        <v>-</v>
      </c>
      <c r="AU324" s="7">
        <f t="shared" si="135"/>
        <v>107</v>
      </c>
      <c r="AV324" s="8">
        <f t="shared" si="136"/>
        <v>3</v>
      </c>
      <c r="AW324" s="7">
        <f>COUNTIF($BE$4:BE324, "&lt;&gt;-")</f>
        <v>85</v>
      </c>
      <c r="AX324" s="21">
        <v>320</v>
      </c>
      <c r="AY324" s="27" t="str">
        <f t="shared" si="147"/>
        <v>2</v>
      </c>
      <c r="AZ324" s="61" t="str">
        <f t="shared" si="147"/>
        <v>6</v>
      </c>
      <c r="BA324" s="41" t="str">
        <f t="shared" si="147"/>
        <v>1</v>
      </c>
      <c r="BB324" s="48" t="str">
        <f t="shared" si="147"/>
        <v>3</v>
      </c>
      <c r="BC324" s="48" t="str">
        <f t="shared" si="147"/>
        <v>7</v>
      </c>
      <c r="BD324" s="57" t="str">
        <f t="shared" si="137"/>
        <v>8</v>
      </c>
      <c r="BE324" s="53" t="str">
        <f t="shared" si="138"/>
        <v>-</v>
      </c>
      <c r="BG324" s="7">
        <f t="shared" si="139"/>
        <v>161</v>
      </c>
      <c r="BH324" s="8">
        <f t="shared" si="140"/>
        <v>1</v>
      </c>
      <c r="BI324" s="7">
        <f>COUNTIF($BR$4:BR324, "&lt;&gt;-")</f>
        <v>81</v>
      </c>
      <c r="BJ324" s="21">
        <v>320</v>
      </c>
      <c r="BK324" s="27" t="str">
        <f t="shared" si="145"/>
        <v>3</v>
      </c>
      <c r="BL324" s="61" t="str">
        <f t="shared" si="146"/>
        <v>6</v>
      </c>
      <c r="BM324" s="61" t="str">
        <f t="shared" si="146"/>
        <v>2</v>
      </c>
      <c r="BN324" s="41" t="str">
        <f t="shared" si="146"/>
        <v>5</v>
      </c>
      <c r="BO324" s="48" t="str">
        <f t="shared" si="146"/>
        <v>1</v>
      </c>
      <c r="BP324" s="48" t="str">
        <f t="shared" si="146"/>
        <v>4</v>
      </c>
      <c r="BQ324" s="65" t="str">
        <f t="shared" si="141"/>
        <v>7</v>
      </c>
      <c r="BR324" s="53" t="str">
        <f t="shared" si="142"/>
        <v>8</v>
      </c>
      <c r="BS324" s="8" t="str">
        <f t="shared" si="143"/>
        <v>-</v>
      </c>
      <c r="BT324" s="9">
        <f>COUNTIF($BS$4:BS324, "&lt;&gt;-")</f>
        <v>17</v>
      </c>
    </row>
    <row r="325" spans="26:72" x14ac:dyDescent="0.25">
      <c r="Z325" s="7">
        <f t="shared" ref="Z325:Z388" si="148">QUOTIENT(AC325, $X$2)+1</f>
        <v>65</v>
      </c>
      <c r="AA325" s="8">
        <f t="shared" ref="AA325:AA388" si="149">MOD(AC325, $X$2)+1</f>
        <v>2</v>
      </c>
      <c r="AB325" s="7">
        <f>COUNTIF($AH$4:AH325, "&lt;&gt;-")</f>
        <v>160</v>
      </c>
      <c r="AC325" s="21">
        <v>321</v>
      </c>
      <c r="AD325" s="47" t="str">
        <f t="shared" ref="AD325:AF388" si="150">VLOOKUP($Z325, $S$4:$W$255, AD$3+2, FALSE)</f>
        <v>4</v>
      </c>
      <c r="AE325" s="41" t="str">
        <f t="shared" si="150"/>
        <v>7</v>
      </c>
      <c r="AF325" s="48" t="str">
        <f t="shared" si="150"/>
        <v>1</v>
      </c>
      <c r="AG325" s="57" t="str">
        <f t="shared" ref="AG325:AG388" si="151">MID(VLOOKUP($Z325, $S$4:$X$255, AG$3+2, FALSE), AA325, 1)</f>
        <v>3</v>
      </c>
      <c r="AH325" s="53" t="str">
        <f t="shared" ref="AH325:AH388" si="152">IF(OR(ABS(AD325-AG325)=ABS($AD$3-$AG$3), ABS(AE325-AG325)=ABS($AE$3-$AG$3),ABS(AF325-AG325)=ABS($AF$3-$AG$3) ),
"-", SUBSTITUTE(VLOOKUP(Z325, $S$4:$X$255, 6, FALSE), AG325, ""))</f>
        <v>2568</v>
      </c>
      <c r="AJ325" s="7">
        <f t="shared" ref="AJ325:AJ388" si="153">QUOTIENT(AM325, $AH$2)+1</f>
        <v>81</v>
      </c>
      <c r="AK325" s="8">
        <f t="shared" ref="AK325:AK388" si="154">MOD(AM325, $AH$2)+1</f>
        <v>2</v>
      </c>
      <c r="AL325" s="7">
        <f>COUNTIF($AS$4:AS325, "&lt;&gt;-")</f>
        <v>127</v>
      </c>
      <c r="AM325" s="21">
        <v>321</v>
      </c>
      <c r="AN325" s="27" t="str">
        <f t="shared" ref="AN325:AQ388" si="155">VLOOKUP($AJ325, $AB$4:$AG$703, AN$3+2, FALSE)</f>
        <v>2</v>
      </c>
      <c r="AO325" s="61" t="str">
        <f t="shared" si="155"/>
        <v>7</v>
      </c>
      <c r="AP325" s="41" t="str">
        <f t="shared" si="155"/>
        <v>5</v>
      </c>
      <c r="AQ325" s="48" t="str">
        <f t="shared" si="155"/>
        <v>1</v>
      </c>
      <c r="AR325" s="57" t="str">
        <f t="shared" ref="AR325:AR388" si="156">MID(VLOOKUP($AJ325, $AB$4:$AH$703, AR$3+2, FALSE), AK325, 1)</f>
        <v>4</v>
      </c>
      <c r="AS325" s="53" t="str">
        <f t="shared" ref="AS325:AS388" si="157">IF(OR(ABS(AN325-AR325)=ABS($AN$3-$AR$3), ABS(AO325-AR325)=ABS($AO$3-$AR$3),ABS(AP325-AR325)=ABS($AP$3-$AR$3),ABS(AQ325-AR325)=ABS($AQ$3-$AR$3)),
"-", SUBSTITUTE(VLOOKUP(AJ325, $AB$4:$AH$703, 7, FALSE), AR325, ""))</f>
        <v>-</v>
      </c>
      <c r="AU325" s="7">
        <f t="shared" ref="AU325:AU388" si="158">QUOTIENT(AX325, $AS$2)+1</f>
        <v>108</v>
      </c>
      <c r="AV325" s="8">
        <f t="shared" ref="AV325:AV388" si="159">MOD(AX325, $AS$2)+1</f>
        <v>1</v>
      </c>
      <c r="AW325" s="7">
        <f>COUNTIF($BE$4:BE325, "&lt;&gt;-")</f>
        <v>85</v>
      </c>
      <c r="AX325" s="21">
        <v>321</v>
      </c>
      <c r="AY325" s="27" t="str">
        <f t="shared" si="147"/>
        <v>2</v>
      </c>
      <c r="AZ325" s="61" t="str">
        <f t="shared" si="147"/>
        <v>6</v>
      </c>
      <c r="BA325" s="41" t="str">
        <f t="shared" si="147"/>
        <v>1</v>
      </c>
      <c r="BB325" s="48" t="str">
        <f t="shared" si="147"/>
        <v>3</v>
      </c>
      <c r="BC325" s="48" t="str">
        <f t="shared" si="147"/>
        <v>8</v>
      </c>
      <c r="BD325" s="57" t="str">
        <f t="shared" ref="BD325:BD388" si="160">MID(VLOOKUP($AU325, $AL$4:$AS$1379, BD$3+2, FALSE), AV325, 1)</f>
        <v>4</v>
      </c>
      <c r="BE325" s="53" t="str">
        <f t="shared" ref="BE325:BE388" si="161">IF(OR(ABS(AY325-BD325)=ABS($AY$3-$BD$3), ABS(AZ325-BD325)=ABS($AZ$3-$BD$3),ABS(BA325-BD325)=ABS($BA$3-$BD$3),ABS(BB325-BD325)=ABS($BB$3-$BD$3),ABS(BC325-BD325)=ABS($BC$3-$BD$3)),
"-", SUBSTITUTE(VLOOKUP(AU325, $AL$4:$AS$1379, 8, FALSE), BD325, ""))</f>
        <v>-</v>
      </c>
      <c r="BG325" s="7">
        <f t="shared" ref="BG325:BG388" si="162">QUOTIENT(BJ325, $BE$2)+1</f>
        <v>161</v>
      </c>
      <c r="BH325" s="8">
        <f t="shared" ref="BH325:BH388" si="163">MOD(BJ325, $BE$2)+1</f>
        <v>2</v>
      </c>
      <c r="BI325" s="7">
        <f>COUNTIF($BR$4:BR325, "&lt;&gt;-")</f>
        <v>81</v>
      </c>
      <c r="BJ325" s="21">
        <v>321</v>
      </c>
      <c r="BK325" s="27" t="str">
        <f t="shared" si="145"/>
        <v>3</v>
      </c>
      <c r="BL325" s="61" t="str">
        <f t="shared" si="146"/>
        <v>6</v>
      </c>
      <c r="BM325" s="61" t="str">
        <f t="shared" si="146"/>
        <v>2</v>
      </c>
      <c r="BN325" s="41" t="str">
        <f t="shared" si="146"/>
        <v>5</v>
      </c>
      <c r="BO325" s="48" t="str">
        <f t="shared" si="146"/>
        <v>1</v>
      </c>
      <c r="BP325" s="48" t="str">
        <f t="shared" si="146"/>
        <v>4</v>
      </c>
      <c r="BQ325" s="65" t="str">
        <f t="shared" ref="BQ325:BQ388" si="164">MID(VLOOKUP($BG325, $AW$4:$BE$1707, BQ$3+2, FALSE), BH325, 1)</f>
        <v>8</v>
      </c>
      <c r="BR325" s="53" t="str">
        <f t="shared" ref="BR325:BR388" si="165">IF(OR(ABS(BK325-BQ325)=ABS($BK$3-$BQ$3), ABS(BL325-BQ325)=ABS($BL$3-$BQ$3),ABS(BM325-BQ325)=ABS($BM$3-$BQ$3),ABS(BN325-BQ325)=ABS($BN$3-$BQ$3),ABS(BO325-BQ325)=ABS($BO$3-$BQ$3),ABS(BP325-BQ325)=ABS($BP$3-$BQ$3)),
"-", SUBSTITUTE(VLOOKUP(BG325, $AW$4:$BE$1707, 9, FALSE), BQ325, ""))</f>
        <v>-</v>
      </c>
      <c r="BS325" s="8" t="str">
        <f t="shared" ref="BS325:BS388" si="166">IF(BR325="-","-",IF(OR(ABS(BK325-BR325)=ABS($BK$3-$BR$3),ABS(BL325-BR325)=ABS($BL$3-$BR$3),ABS(BM325-BR325)=ABS($BM$3-$BR$3),ABS(BN325-BR325)=ABS($BN$3-$BR$3),ABS(BO325-BR325)=ABS($BO$3-$BR$3),ABS(BP325-BR325)=ABS($BP$3-$BR$3),ABS(BQ325-BR325)=ABS($BQ$3-$BR$3)),"-","v"))</f>
        <v>-</v>
      </c>
      <c r="BT325" s="9">
        <f>COUNTIF($BS$4:BS325, "&lt;&gt;-")</f>
        <v>17</v>
      </c>
    </row>
    <row r="326" spans="26:72" x14ac:dyDescent="0.25">
      <c r="Z326" s="7">
        <f t="shared" si="148"/>
        <v>65</v>
      </c>
      <c r="AA326" s="8">
        <f t="shared" si="149"/>
        <v>3</v>
      </c>
      <c r="AB326" s="7">
        <f>COUNTIF($AH$4:AH326, "&lt;&gt;-")</f>
        <v>160</v>
      </c>
      <c r="AC326" s="21">
        <v>322</v>
      </c>
      <c r="AD326" s="47" t="str">
        <f t="shared" si="150"/>
        <v>4</v>
      </c>
      <c r="AE326" s="41" t="str">
        <f t="shared" si="150"/>
        <v>7</v>
      </c>
      <c r="AF326" s="48" t="str">
        <f t="shared" si="150"/>
        <v>1</v>
      </c>
      <c r="AG326" s="57" t="str">
        <f t="shared" si="151"/>
        <v>5</v>
      </c>
      <c r="AH326" s="53" t="str">
        <f t="shared" si="152"/>
        <v>-</v>
      </c>
      <c r="AJ326" s="7">
        <f t="shared" si="153"/>
        <v>81</v>
      </c>
      <c r="AK326" s="8">
        <f t="shared" si="154"/>
        <v>3</v>
      </c>
      <c r="AL326" s="7">
        <f>COUNTIF($AS$4:AS326, "&lt;&gt;-")</f>
        <v>127</v>
      </c>
      <c r="AM326" s="21">
        <v>322</v>
      </c>
      <c r="AN326" s="27" t="str">
        <f t="shared" si="155"/>
        <v>2</v>
      </c>
      <c r="AO326" s="61" t="str">
        <f t="shared" si="155"/>
        <v>7</v>
      </c>
      <c r="AP326" s="41" t="str">
        <f t="shared" si="155"/>
        <v>5</v>
      </c>
      <c r="AQ326" s="48" t="str">
        <f t="shared" si="155"/>
        <v>1</v>
      </c>
      <c r="AR326" s="57" t="str">
        <f t="shared" si="156"/>
        <v>6</v>
      </c>
      <c r="AS326" s="53" t="str">
        <f t="shared" si="157"/>
        <v>-</v>
      </c>
      <c r="AU326" s="7">
        <f t="shared" si="158"/>
        <v>108</v>
      </c>
      <c r="AV326" s="8">
        <f t="shared" si="159"/>
        <v>2</v>
      </c>
      <c r="AW326" s="7">
        <f>COUNTIF($BE$4:BE326, "&lt;&gt;-")</f>
        <v>85</v>
      </c>
      <c r="AX326" s="21">
        <v>322</v>
      </c>
      <c r="AY326" s="27" t="str">
        <f t="shared" si="147"/>
        <v>2</v>
      </c>
      <c r="AZ326" s="61" t="str">
        <f t="shared" si="147"/>
        <v>6</v>
      </c>
      <c r="BA326" s="41" t="str">
        <f t="shared" si="147"/>
        <v>1</v>
      </c>
      <c r="BB326" s="48" t="str">
        <f t="shared" si="147"/>
        <v>3</v>
      </c>
      <c r="BC326" s="48" t="str">
        <f t="shared" si="147"/>
        <v>8</v>
      </c>
      <c r="BD326" s="57" t="str">
        <f t="shared" si="160"/>
        <v>5</v>
      </c>
      <c r="BE326" s="53" t="str">
        <f t="shared" si="161"/>
        <v>-</v>
      </c>
      <c r="BG326" s="7">
        <f t="shared" si="162"/>
        <v>162</v>
      </c>
      <c r="BH326" s="8">
        <f t="shared" si="163"/>
        <v>1</v>
      </c>
      <c r="BI326" s="7">
        <f>COUNTIF($BR$4:BR326, "&lt;&gt;-")</f>
        <v>82</v>
      </c>
      <c r="BJ326" s="21">
        <v>322</v>
      </c>
      <c r="BK326" s="27" t="str">
        <f t="shared" si="145"/>
        <v>3</v>
      </c>
      <c r="BL326" s="61" t="str">
        <f t="shared" si="146"/>
        <v>6</v>
      </c>
      <c r="BM326" s="61" t="str">
        <f t="shared" si="146"/>
        <v>2</v>
      </c>
      <c r="BN326" s="41" t="str">
        <f t="shared" si="146"/>
        <v>5</v>
      </c>
      <c r="BO326" s="48" t="str">
        <f t="shared" si="146"/>
        <v>8</v>
      </c>
      <c r="BP326" s="48" t="str">
        <f t="shared" si="146"/>
        <v>1</v>
      </c>
      <c r="BQ326" s="65" t="str">
        <f t="shared" si="164"/>
        <v>4</v>
      </c>
      <c r="BR326" s="53" t="str">
        <f t="shared" si="165"/>
        <v>7</v>
      </c>
      <c r="BS326" s="8" t="str">
        <f t="shared" si="166"/>
        <v>-</v>
      </c>
      <c r="BT326" s="9">
        <f>COUNTIF($BS$4:BS326, "&lt;&gt;-")</f>
        <v>17</v>
      </c>
    </row>
    <row r="327" spans="26:72" x14ac:dyDescent="0.25">
      <c r="Z327" s="7">
        <f t="shared" si="148"/>
        <v>65</v>
      </c>
      <c r="AA327" s="8">
        <f t="shared" si="149"/>
        <v>4</v>
      </c>
      <c r="AB327" s="7">
        <f>COUNTIF($AH$4:AH327, "&lt;&gt;-")</f>
        <v>161</v>
      </c>
      <c r="AC327" s="21">
        <v>323</v>
      </c>
      <c r="AD327" s="47" t="str">
        <f t="shared" si="150"/>
        <v>4</v>
      </c>
      <c r="AE327" s="41" t="str">
        <f t="shared" si="150"/>
        <v>7</v>
      </c>
      <c r="AF327" s="48" t="str">
        <f t="shared" si="150"/>
        <v>1</v>
      </c>
      <c r="AG327" s="57" t="str">
        <f t="shared" si="151"/>
        <v>6</v>
      </c>
      <c r="AH327" s="53" t="str">
        <f t="shared" si="152"/>
        <v>2358</v>
      </c>
      <c r="AJ327" s="7">
        <f t="shared" si="153"/>
        <v>81</v>
      </c>
      <c r="AK327" s="8">
        <f t="shared" si="154"/>
        <v>4</v>
      </c>
      <c r="AL327" s="7">
        <f>COUNTIF($AS$4:AS327, "&lt;&gt;-")</f>
        <v>128</v>
      </c>
      <c r="AM327" s="21">
        <v>323</v>
      </c>
      <c r="AN327" s="27" t="str">
        <f t="shared" si="155"/>
        <v>2</v>
      </c>
      <c r="AO327" s="61" t="str">
        <f t="shared" si="155"/>
        <v>7</v>
      </c>
      <c r="AP327" s="41" t="str">
        <f t="shared" si="155"/>
        <v>5</v>
      </c>
      <c r="AQ327" s="48" t="str">
        <f t="shared" si="155"/>
        <v>1</v>
      </c>
      <c r="AR327" s="57" t="str">
        <f t="shared" si="156"/>
        <v>8</v>
      </c>
      <c r="AS327" s="53" t="str">
        <f t="shared" si="157"/>
        <v>346</v>
      </c>
      <c r="AU327" s="7">
        <f t="shared" si="158"/>
        <v>108</v>
      </c>
      <c r="AV327" s="8">
        <f t="shared" si="159"/>
        <v>3</v>
      </c>
      <c r="AW327" s="7">
        <f>COUNTIF($BE$4:BE327, "&lt;&gt;-")</f>
        <v>85</v>
      </c>
      <c r="AX327" s="21">
        <v>323</v>
      </c>
      <c r="AY327" s="27" t="str">
        <f t="shared" si="147"/>
        <v>2</v>
      </c>
      <c r="AZ327" s="61" t="str">
        <f t="shared" si="147"/>
        <v>6</v>
      </c>
      <c r="BA327" s="41" t="str">
        <f t="shared" si="147"/>
        <v>1</v>
      </c>
      <c r="BB327" s="48" t="str">
        <f t="shared" si="147"/>
        <v>3</v>
      </c>
      <c r="BC327" s="48" t="str">
        <f t="shared" si="147"/>
        <v>8</v>
      </c>
      <c r="BD327" s="57" t="str">
        <f t="shared" si="160"/>
        <v>7</v>
      </c>
      <c r="BE327" s="53" t="str">
        <f t="shared" si="161"/>
        <v>-</v>
      </c>
      <c r="BG327" s="7">
        <f t="shared" si="162"/>
        <v>162</v>
      </c>
      <c r="BH327" s="8">
        <f t="shared" si="163"/>
        <v>2</v>
      </c>
      <c r="BI327" s="7">
        <f>COUNTIF($BR$4:BR327, "&lt;&gt;-")</f>
        <v>83</v>
      </c>
      <c r="BJ327" s="21">
        <v>323</v>
      </c>
      <c r="BK327" s="27" t="str">
        <f t="shared" si="145"/>
        <v>3</v>
      </c>
      <c r="BL327" s="61" t="str">
        <f t="shared" si="146"/>
        <v>6</v>
      </c>
      <c r="BM327" s="61" t="str">
        <f t="shared" si="146"/>
        <v>2</v>
      </c>
      <c r="BN327" s="41" t="str">
        <f t="shared" si="146"/>
        <v>5</v>
      </c>
      <c r="BO327" s="48" t="str">
        <f t="shared" si="146"/>
        <v>8</v>
      </c>
      <c r="BP327" s="48" t="str">
        <f t="shared" si="146"/>
        <v>1</v>
      </c>
      <c r="BQ327" s="65" t="str">
        <f t="shared" si="164"/>
        <v>7</v>
      </c>
      <c r="BR327" s="53" t="str">
        <f t="shared" si="165"/>
        <v>4</v>
      </c>
      <c r="BS327" s="8" t="str">
        <f t="shared" si="166"/>
        <v>v</v>
      </c>
      <c r="BT327" s="9">
        <f>COUNTIF($BS$4:BS327, "&lt;&gt;-")</f>
        <v>18</v>
      </c>
    </row>
    <row r="328" spans="26:72" x14ac:dyDescent="0.25">
      <c r="Z328" s="7">
        <f t="shared" si="148"/>
        <v>65</v>
      </c>
      <c r="AA328" s="8">
        <f t="shared" si="149"/>
        <v>5</v>
      </c>
      <c r="AB328" s="7">
        <f>COUNTIF($AH$4:AH328, "&lt;&gt;-")</f>
        <v>162</v>
      </c>
      <c r="AC328" s="21">
        <v>324</v>
      </c>
      <c r="AD328" s="47" t="str">
        <f t="shared" si="150"/>
        <v>4</v>
      </c>
      <c r="AE328" s="41" t="str">
        <f t="shared" si="150"/>
        <v>7</v>
      </c>
      <c r="AF328" s="48" t="str">
        <f t="shared" si="150"/>
        <v>1</v>
      </c>
      <c r="AG328" s="57" t="str">
        <f t="shared" si="151"/>
        <v>8</v>
      </c>
      <c r="AH328" s="53" t="str">
        <f t="shared" si="152"/>
        <v>2356</v>
      </c>
      <c r="AJ328" s="7">
        <f t="shared" si="153"/>
        <v>82</v>
      </c>
      <c r="AK328" s="8">
        <f t="shared" si="154"/>
        <v>1</v>
      </c>
      <c r="AL328" s="7">
        <f>COUNTIF($AS$4:AS328, "&lt;&gt;-")</f>
        <v>129</v>
      </c>
      <c r="AM328" s="21">
        <v>324</v>
      </c>
      <c r="AN328" s="27" t="str">
        <f t="shared" si="155"/>
        <v>2</v>
      </c>
      <c r="AO328" s="61" t="str">
        <f t="shared" si="155"/>
        <v>7</v>
      </c>
      <c r="AP328" s="41" t="str">
        <f t="shared" si="155"/>
        <v>5</v>
      </c>
      <c r="AQ328" s="48" t="str">
        <f t="shared" si="155"/>
        <v>3</v>
      </c>
      <c r="AR328" s="57" t="str">
        <f t="shared" si="156"/>
        <v>1</v>
      </c>
      <c r="AS328" s="53" t="str">
        <f t="shared" si="157"/>
        <v>468</v>
      </c>
      <c r="AU328" s="7">
        <f t="shared" si="158"/>
        <v>109</v>
      </c>
      <c r="AV328" s="8">
        <f t="shared" si="159"/>
        <v>1</v>
      </c>
      <c r="AW328" s="7">
        <f>COUNTIF($BE$4:BE328, "&lt;&gt;-")</f>
        <v>85</v>
      </c>
      <c r="AX328" s="21">
        <v>324</v>
      </c>
      <c r="AY328" s="27" t="str">
        <f t="shared" si="147"/>
        <v>2</v>
      </c>
      <c r="AZ328" s="61" t="str">
        <f t="shared" si="147"/>
        <v>6</v>
      </c>
      <c r="BA328" s="41" t="str">
        <f t="shared" si="147"/>
        <v>1</v>
      </c>
      <c r="BB328" s="48" t="str">
        <f t="shared" si="147"/>
        <v>7</v>
      </c>
      <c r="BC328" s="48" t="str">
        <f t="shared" si="147"/>
        <v>4</v>
      </c>
      <c r="BD328" s="57" t="str">
        <f t="shared" si="160"/>
        <v>3</v>
      </c>
      <c r="BE328" s="53" t="str">
        <f t="shared" si="161"/>
        <v>-</v>
      </c>
      <c r="BG328" s="7">
        <f t="shared" si="162"/>
        <v>163</v>
      </c>
      <c r="BH328" s="8">
        <f t="shared" si="163"/>
        <v>1</v>
      </c>
      <c r="BI328" s="7">
        <f>COUNTIF($BR$4:BR328, "&lt;&gt;-")</f>
        <v>83</v>
      </c>
      <c r="BJ328" s="21">
        <v>324</v>
      </c>
      <c r="BK328" s="27" t="str">
        <f t="shared" si="145"/>
        <v>3</v>
      </c>
      <c r="BL328" s="61" t="str">
        <f t="shared" si="146"/>
        <v>6</v>
      </c>
      <c r="BM328" s="61" t="str">
        <f t="shared" si="146"/>
        <v>2</v>
      </c>
      <c r="BN328" s="41" t="str">
        <f t="shared" si="146"/>
        <v>5</v>
      </c>
      <c r="BO328" s="48" t="str">
        <f t="shared" si="146"/>
        <v>8</v>
      </c>
      <c r="BP328" s="48" t="str">
        <f t="shared" si="146"/>
        <v>4</v>
      </c>
      <c r="BQ328" s="65" t="str">
        <f t="shared" si="164"/>
        <v>1</v>
      </c>
      <c r="BR328" s="53" t="str">
        <f t="shared" si="165"/>
        <v>-</v>
      </c>
      <c r="BS328" s="8" t="str">
        <f t="shared" si="166"/>
        <v>-</v>
      </c>
      <c r="BT328" s="9">
        <f>COUNTIF($BS$4:BS328, "&lt;&gt;-")</f>
        <v>18</v>
      </c>
    </row>
    <row r="329" spans="26:72" x14ac:dyDescent="0.25">
      <c r="Z329" s="7">
        <f t="shared" si="148"/>
        <v>66</v>
      </c>
      <c r="AA329" s="8">
        <f t="shared" si="149"/>
        <v>1</v>
      </c>
      <c r="AB329" s="7">
        <f>COUNTIF($AH$4:AH329, "&lt;&gt;-")</f>
        <v>162</v>
      </c>
      <c r="AC329" s="21">
        <v>325</v>
      </c>
      <c r="AD329" s="47" t="str">
        <f t="shared" si="150"/>
        <v>4</v>
      </c>
      <c r="AE329" s="41" t="str">
        <f t="shared" si="150"/>
        <v>7</v>
      </c>
      <c r="AF329" s="48" t="str">
        <f t="shared" si="150"/>
        <v>3</v>
      </c>
      <c r="AG329" s="57" t="str">
        <f t="shared" si="151"/>
        <v>1</v>
      </c>
      <c r="AH329" s="53" t="str">
        <f t="shared" si="152"/>
        <v>-</v>
      </c>
      <c r="AJ329" s="7">
        <f t="shared" si="153"/>
        <v>82</v>
      </c>
      <c r="AK329" s="8">
        <f t="shared" si="154"/>
        <v>2</v>
      </c>
      <c r="AL329" s="7">
        <f>COUNTIF($AS$4:AS329, "&lt;&gt;-")</f>
        <v>129</v>
      </c>
      <c r="AM329" s="21">
        <v>325</v>
      </c>
      <c r="AN329" s="27" t="str">
        <f t="shared" si="155"/>
        <v>2</v>
      </c>
      <c r="AO329" s="61" t="str">
        <f t="shared" si="155"/>
        <v>7</v>
      </c>
      <c r="AP329" s="41" t="str">
        <f t="shared" si="155"/>
        <v>5</v>
      </c>
      <c r="AQ329" s="48" t="str">
        <f t="shared" si="155"/>
        <v>3</v>
      </c>
      <c r="AR329" s="57" t="str">
        <f t="shared" si="156"/>
        <v>4</v>
      </c>
      <c r="AS329" s="53" t="str">
        <f t="shared" si="157"/>
        <v>-</v>
      </c>
      <c r="AU329" s="7">
        <f t="shared" si="158"/>
        <v>109</v>
      </c>
      <c r="AV329" s="8">
        <f t="shared" si="159"/>
        <v>2</v>
      </c>
      <c r="AW329" s="7">
        <f>COUNTIF($BE$4:BE329, "&lt;&gt;-")</f>
        <v>85</v>
      </c>
      <c r="AX329" s="21">
        <v>325</v>
      </c>
      <c r="AY329" s="27" t="str">
        <f t="shared" si="147"/>
        <v>2</v>
      </c>
      <c r="AZ329" s="61" t="str">
        <f t="shared" si="147"/>
        <v>6</v>
      </c>
      <c r="BA329" s="41" t="str">
        <f t="shared" si="147"/>
        <v>1</v>
      </c>
      <c r="BB329" s="48" t="str">
        <f t="shared" si="147"/>
        <v>7</v>
      </c>
      <c r="BC329" s="48" t="str">
        <f t="shared" si="147"/>
        <v>4</v>
      </c>
      <c r="BD329" s="57" t="str">
        <f t="shared" si="160"/>
        <v>5</v>
      </c>
      <c r="BE329" s="53" t="str">
        <f t="shared" si="161"/>
        <v>-</v>
      </c>
      <c r="BG329" s="7">
        <f t="shared" si="162"/>
        <v>163</v>
      </c>
      <c r="BH329" s="8">
        <f t="shared" si="163"/>
        <v>2</v>
      </c>
      <c r="BI329" s="7">
        <f>COUNTIF($BR$4:BR329, "&lt;&gt;-")</f>
        <v>84</v>
      </c>
      <c r="BJ329" s="21">
        <v>325</v>
      </c>
      <c r="BK329" s="27" t="str">
        <f t="shared" si="145"/>
        <v>3</v>
      </c>
      <c r="BL329" s="61" t="str">
        <f t="shared" si="146"/>
        <v>6</v>
      </c>
      <c r="BM329" s="61" t="str">
        <f t="shared" si="146"/>
        <v>2</v>
      </c>
      <c r="BN329" s="41" t="str">
        <f t="shared" si="146"/>
        <v>5</v>
      </c>
      <c r="BO329" s="48" t="str">
        <f t="shared" si="146"/>
        <v>8</v>
      </c>
      <c r="BP329" s="48" t="str">
        <f t="shared" si="146"/>
        <v>4</v>
      </c>
      <c r="BQ329" s="65" t="str">
        <f t="shared" si="164"/>
        <v>7</v>
      </c>
      <c r="BR329" s="53" t="str">
        <f t="shared" si="165"/>
        <v>1</v>
      </c>
      <c r="BS329" s="8" t="str">
        <f t="shared" si="166"/>
        <v>-</v>
      </c>
      <c r="BT329" s="9">
        <f>COUNTIF($BS$4:BS329, "&lt;&gt;-")</f>
        <v>18</v>
      </c>
    </row>
    <row r="330" spans="26:72" x14ac:dyDescent="0.25">
      <c r="Z330" s="7">
        <f t="shared" si="148"/>
        <v>66</v>
      </c>
      <c r="AA330" s="8">
        <f t="shared" si="149"/>
        <v>2</v>
      </c>
      <c r="AB330" s="7">
        <f>COUNTIF($AH$4:AH330, "&lt;&gt;-")</f>
        <v>162</v>
      </c>
      <c r="AC330" s="21">
        <v>326</v>
      </c>
      <c r="AD330" s="47" t="str">
        <f t="shared" si="150"/>
        <v>4</v>
      </c>
      <c r="AE330" s="41" t="str">
        <f t="shared" si="150"/>
        <v>7</v>
      </c>
      <c r="AF330" s="48" t="str">
        <f t="shared" si="150"/>
        <v>3</v>
      </c>
      <c r="AG330" s="57" t="str">
        <f t="shared" si="151"/>
        <v>2</v>
      </c>
      <c r="AH330" s="53" t="str">
        <f t="shared" si="152"/>
        <v>-</v>
      </c>
      <c r="AJ330" s="7">
        <f t="shared" si="153"/>
        <v>82</v>
      </c>
      <c r="AK330" s="8">
        <f t="shared" si="154"/>
        <v>3</v>
      </c>
      <c r="AL330" s="7">
        <f>COUNTIF($AS$4:AS330, "&lt;&gt;-")</f>
        <v>129</v>
      </c>
      <c r="AM330" s="21">
        <v>326</v>
      </c>
      <c r="AN330" s="27" t="str">
        <f t="shared" si="155"/>
        <v>2</v>
      </c>
      <c r="AO330" s="61" t="str">
        <f t="shared" si="155"/>
        <v>7</v>
      </c>
      <c r="AP330" s="41" t="str">
        <f t="shared" si="155"/>
        <v>5</v>
      </c>
      <c r="AQ330" s="48" t="str">
        <f t="shared" si="155"/>
        <v>3</v>
      </c>
      <c r="AR330" s="57" t="str">
        <f t="shared" si="156"/>
        <v>6</v>
      </c>
      <c r="AS330" s="53" t="str">
        <f t="shared" si="157"/>
        <v>-</v>
      </c>
      <c r="AU330" s="7">
        <f t="shared" si="158"/>
        <v>109</v>
      </c>
      <c r="AV330" s="8">
        <f t="shared" si="159"/>
        <v>3</v>
      </c>
      <c r="AW330" s="7">
        <f>COUNTIF($BE$4:BE330, "&lt;&gt;-")</f>
        <v>86</v>
      </c>
      <c r="AX330" s="21">
        <v>326</v>
      </c>
      <c r="AY330" s="27" t="str">
        <f t="shared" si="147"/>
        <v>2</v>
      </c>
      <c r="AZ330" s="61" t="str">
        <f t="shared" si="147"/>
        <v>6</v>
      </c>
      <c r="BA330" s="41" t="str">
        <f t="shared" si="147"/>
        <v>1</v>
      </c>
      <c r="BB330" s="48" t="str">
        <f t="shared" si="147"/>
        <v>7</v>
      </c>
      <c r="BC330" s="48" t="str">
        <f t="shared" si="147"/>
        <v>4</v>
      </c>
      <c r="BD330" s="57" t="str">
        <f t="shared" si="160"/>
        <v>8</v>
      </c>
      <c r="BE330" s="53" t="str">
        <f t="shared" si="161"/>
        <v>35</v>
      </c>
      <c r="BG330" s="7">
        <f t="shared" si="162"/>
        <v>164</v>
      </c>
      <c r="BH330" s="8">
        <f t="shared" si="163"/>
        <v>1</v>
      </c>
      <c r="BI330" s="7">
        <f>COUNTIF($BR$4:BR330, "&lt;&gt;-")</f>
        <v>84</v>
      </c>
      <c r="BJ330" s="21">
        <v>326</v>
      </c>
      <c r="BK330" s="27" t="str">
        <f t="shared" si="145"/>
        <v>3</v>
      </c>
      <c r="BL330" s="61" t="str">
        <f t="shared" si="146"/>
        <v>6</v>
      </c>
      <c r="BM330" s="61" t="str">
        <f t="shared" si="146"/>
        <v>2</v>
      </c>
      <c r="BN330" s="41" t="str">
        <f t="shared" si="146"/>
        <v>7</v>
      </c>
      <c r="BO330" s="48" t="str">
        <f t="shared" si="146"/>
        <v>1</v>
      </c>
      <c r="BP330" s="48" t="str">
        <f t="shared" si="146"/>
        <v>4</v>
      </c>
      <c r="BQ330" s="65" t="str">
        <f t="shared" si="164"/>
        <v>5</v>
      </c>
      <c r="BR330" s="53" t="str">
        <f t="shared" si="165"/>
        <v>-</v>
      </c>
      <c r="BS330" s="8" t="str">
        <f t="shared" si="166"/>
        <v>-</v>
      </c>
      <c r="BT330" s="9">
        <f>COUNTIF($BS$4:BS330, "&lt;&gt;-")</f>
        <v>18</v>
      </c>
    </row>
    <row r="331" spans="26:72" x14ac:dyDescent="0.25">
      <c r="Z331" s="7">
        <f t="shared" si="148"/>
        <v>66</v>
      </c>
      <c r="AA331" s="8">
        <f t="shared" si="149"/>
        <v>3</v>
      </c>
      <c r="AB331" s="7">
        <f>COUNTIF($AH$4:AH331, "&lt;&gt;-")</f>
        <v>162</v>
      </c>
      <c r="AC331" s="21">
        <v>327</v>
      </c>
      <c r="AD331" s="47" t="str">
        <f t="shared" si="150"/>
        <v>4</v>
      </c>
      <c r="AE331" s="41" t="str">
        <f t="shared" si="150"/>
        <v>7</v>
      </c>
      <c r="AF331" s="48" t="str">
        <f t="shared" si="150"/>
        <v>3</v>
      </c>
      <c r="AG331" s="57" t="str">
        <f t="shared" si="151"/>
        <v>5</v>
      </c>
      <c r="AH331" s="53" t="str">
        <f t="shared" si="152"/>
        <v>-</v>
      </c>
      <c r="AJ331" s="7">
        <f t="shared" si="153"/>
        <v>82</v>
      </c>
      <c r="AK331" s="8">
        <f t="shared" si="154"/>
        <v>4</v>
      </c>
      <c r="AL331" s="7">
        <f>COUNTIF($AS$4:AS331, "&lt;&gt;-")</f>
        <v>130</v>
      </c>
      <c r="AM331" s="21">
        <v>327</v>
      </c>
      <c r="AN331" s="27" t="str">
        <f t="shared" si="155"/>
        <v>2</v>
      </c>
      <c r="AO331" s="61" t="str">
        <f t="shared" si="155"/>
        <v>7</v>
      </c>
      <c r="AP331" s="41" t="str">
        <f t="shared" si="155"/>
        <v>5</v>
      </c>
      <c r="AQ331" s="48" t="str">
        <f t="shared" si="155"/>
        <v>3</v>
      </c>
      <c r="AR331" s="57" t="str">
        <f t="shared" si="156"/>
        <v>8</v>
      </c>
      <c r="AS331" s="53" t="str">
        <f t="shared" si="157"/>
        <v>146</v>
      </c>
      <c r="AU331" s="7">
        <f t="shared" si="158"/>
        <v>110</v>
      </c>
      <c r="AV331" s="8">
        <f t="shared" si="159"/>
        <v>1</v>
      </c>
      <c r="AW331" s="7">
        <f>COUNTIF($BE$4:BE331, "&lt;&gt;-")</f>
        <v>87</v>
      </c>
      <c r="AX331" s="21">
        <v>327</v>
      </c>
      <c r="AY331" s="27" t="str">
        <f t="shared" si="147"/>
        <v>2</v>
      </c>
      <c r="AZ331" s="61" t="str">
        <f t="shared" si="147"/>
        <v>6</v>
      </c>
      <c r="BA331" s="41" t="str">
        <f t="shared" si="147"/>
        <v>1</v>
      </c>
      <c r="BB331" s="48" t="str">
        <f t="shared" si="147"/>
        <v>7</v>
      </c>
      <c r="BC331" s="48" t="str">
        <f t="shared" si="147"/>
        <v>5</v>
      </c>
      <c r="BD331" s="57" t="str">
        <f t="shared" si="160"/>
        <v>3</v>
      </c>
      <c r="BE331" s="53" t="str">
        <f t="shared" si="161"/>
        <v>48</v>
      </c>
      <c r="BG331" s="7">
        <f t="shared" si="162"/>
        <v>164</v>
      </c>
      <c r="BH331" s="8">
        <f t="shared" si="163"/>
        <v>2</v>
      </c>
      <c r="BI331" s="7">
        <f>COUNTIF($BR$4:BR331, "&lt;&gt;-")</f>
        <v>85</v>
      </c>
      <c r="BJ331" s="21">
        <v>327</v>
      </c>
      <c r="BK331" s="27" t="str">
        <f t="shared" si="145"/>
        <v>3</v>
      </c>
      <c r="BL331" s="61" t="str">
        <f t="shared" si="146"/>
        <v>6</v>
      </c>
      <c r="BM331" s="61" t="str">
        <f t="shared" si="146"/>
        <v>2</v>
      </c>
      <c r="BN331" s="41" t="str">
        <f t="shared" si="146"/>
        <v>7</v>
      </c>
      <c r="BO331" s="48" t="str">
        <f t="shared" si="146"/>
        <v>1</v>
      </c>
      <c r="BP331" s="48" t="str">
        <f t="shared" si="146"/>
        <v>4</v>
      </c>
      <c r="BQ331" s="65" t="str">
        <f t="shared" si="164"/>
        <v>8</v>
      </c>
      <c r="BR331" s="53" t="str">
        <f t="shared" si="165"/>
        <v>5</v>
      </c>
      <c r="BS331" s="8" t="str">
        <f t="shared" si="166"/>
        <v>v</v>
      </c>
      <c r="BT331" s="9">
        <f>COUNTIF($BS$4:BS331, "&lt;&gt;-")</f>
        <v>19</v>
      </c>
    </row>
    <row r="332" spans="26:72" x14ac:dyDescent="0.25">
      <c r="Z332" s="7">
        <f t="shared" si="148"/>
        <v>66</v>
      </c>
      <c r="AA332" s="8">
        <f t="shared" si="149"/>
        <v>4</v>
      </c>
      <c r="AB332" s="7">
        <f>COUNTIF($AH$4:AH332, "&lt;&gt;-")</f>
        <v>163</v>
      </c>
      <c r="AC332" s="21">
        <v>328</v>
      </c>
      <c r="AD332" s="47" t="str">
        <f t="shared" si="150"/>
        <v>4</v>
      </c>
      <c r="AE332" s="41" t="str">
        <f t="shared" si="150"/>
        <v>7</v>
      </c>
      <c r="AF332" s="48" t="str">
        <f t="shared" si="150"/>
        <v>3</v>
      </c>
      <c r="AG332" s="57" t="str">
        <f t="shared" si="151"/>
        <v>6</v>
      </c>
      <c r="AH332" s="53" t="str">
        <f t="shared" si="152"/>
        <v>1258</v>
      </c>
      <c r="AJ332" s="7">
        <f t="shared" si="153"/>
        <v>83</v>
      </c>
      <c r="AK332" s="8">
        <f t="shared" si="154"/>
        <v>1</v>
      </c>
      <c r="AL332" s="7">
        <f>COUNTIF($AS$4:AS332, "&lt;&gt;-")</f>
        <v>131</v>
      </c>
      <c r="AM332" s="21">
        <v>328</v>
      </c>
      <c r="AN332" s="27" t="str">
        <f t="shared" si="155"/>
        <v>2</v>
      </c>
      <c r="AO332" s="61" t="str">
        <f t="shared" si="155"/>
        <v>7</v>
      </c>
      <c r="AP332" s="41" t="str">
        <f t="shared" si="155"/>
        <v>5</v>
      </c>
      <c r="AQ332" s="48" t="str">
        <f t="shared" si="155"/>
        <v>8</v>
      </c>
      <c r="AR332" s="57" t="str">
        <f t="shared" si="156"/>
        <v>1</v>
      </c>
      <c r="AS332" s="53" t="str">
        <f t="shared" si="157"/>
        <v>346</v>
      </c>
      <c r="AU332" s="7">
        <f t="shared" si="158"/>
        <v>110</v>
      </c>
      <c r="AV332" s="8">
        <f t="shared" si="159"/>
        <v>2</v>
      </c>
      <c r="AW332" s="7">
        <f>COUNTIF($BE$4:BE332, "&lt;&gt;-")</f>
        <v>87</v>
      </c>
      <c r="AX332" s="21">
        <v>328</v>
      </c>
      <c r="AY332" s="27" t="str">
        <f t="shared" si="147"/>
        <v>2</v>
      </c>
      <c r="AZ332" s="61" t="str">
        <f t="shared" si="147"/>
        <v>6</v>
      </c>
      <c r="BA332" s="41" t="str">
        <f t="shared" si="147"/>
        <v>1</v>
      </c>
      <c r="BB332" s="48" t="str">
        <f t="shared" si="147"/>
        <v>7</v>
      </c>
      <c r="BC332" s="48" t="str">
        <f t="shared" si="147"/>
        <v>5</v>
      </c>
      <c r="BD332" s="57" t="str">
        <f t="shared" si="160"/>
        <v>4</v>
      </c>
      <c r="BE332" s="53" t="str">
        <f t="shared" si="161"/>
        <v>-</v>
      </c>
      <c r="BG332" s="7">
        <f t="shared" si="162"/>
        <v>165</v>
      </c>
      <c r="BH332" s="8">
        <f t="shared" si="163"/>
        <v>1</v>
      </c>
      <c r="BI332" s="7">
        <f>COUNTIF($BR$4:BR332, "&lt;&gt;-")</f>
        <v>85</v>
      </c>
      <c r="BJ332" s="21">
        <v>328</v>
      </c>
      <c r="BK332" s="27" t="str">
        <f t="shared" si="145"/>
        <v>3</v>
      </c>
      <c r="BL332" s="61" t="str">
        <f t="shared" si="146"/>
        <v>6</v>
      </c>
      <c r="BM332" s="61" t="str">
        <f t="shared" si="146"/>
        <v>2</v>
      </c>
      <c r="BN332" s="41" t="str">
        <f t="shared" si="146"/>
        <v>7</v>
      </c>
      <c r="BO332" s="48" t="str">
        <f t="shared" si="146"/>
        <v>5</v>
      </c>
      <c r="BP332" s="48" t="str">
        <f t="shared" si="146"/>
        <v>1</v>
      </c>
      <c r="BQ332" s="65" t="str">
        <f t="shared" si="164"/>
        <v>4</v>
      </c>
      <c r="BR332" s="53" t="str">
        <f t="shared" si="165"/>
        <v>-</v>
      </c>
      <c r="BS332" s="8" t="str">
        <f t="shared" si="166"/>
        <v>-</v>
      </c>
      <c r="BT332" s="9">
        <f>COUNTIF($BS$4:BS332, "&lt;&gt;-")</f>
        <v>19</v>
      </c>
    </row>
    <row r="333" spans="26:72" x14ac:dyDescent="0.25">
      <c r="Z333" s="7">
        <f t="shared" si="148"/>
        <v>66</v>
      </c>
      <c r="AA333" s="8">
        <f t="shared" si="149"/>
        <v>5</v>
      </c>
      <c r="AB333" s="7">
        <f>COUNTIF($AH$4:AH333, "&lt;&gt;-")</f>
        <v>164</v>
      </c>
      <c r="AC333" s="21">
        <v>329</v>
      </c>
      <c r="AD333" s="47" t="str">
        <f t="shared" si="150"/>
        <v>4</v>
      </c>
      <c r="AE333" s="41" t="str">
        <f t="shared" si="150"/>
        <v>7</v>
      </c>
      <c r="AF333" s="48" t="str">
        <f t="shared" si="150"/>
        <v>3</v>
      </c>
      <c r="AG333" s="57" t="str">
        <f t="shared" si="151"/>
        <v>8</v>
      </c>
      <c r="AH333" s="53" t="str">
        <f t="shared" si="152"/>
        <v>1256</v>
      </c>
      <c r="AJ333" s="7">
        <f t="shared" si="153"/>
        <v>83</v>
      </c>
      <c r="AK333" s="8">
        <f t="shared" si="154"/>
        <v>2</v>
      </c>
      <c r="AL333" s="7">
        <f>COUNTIF($AS$4:AS333, "&lt;&gt;-")</f>
        <v>131</v>
      </c>
      <c r="AM333" s="21">
        <v>329</v>
      </c>
      <c r="AN333" s="27" t="str">
        <f t="shared" si="155"/>
        <v>2</v>
      </c>
      <c r="AO333" s="61" t="str">
        <f t="shared" si="155"/>
        <v>7</v>
      </c>
      <c r="AP333" s="41" t="str">
        <f t="shared" si="155"/>
        <v>5</v>
      </c>
      <c r="AQ333" s="48" t="str">
        <f t="shared" si="155"/>
        <v>8</v>
      </c>
      <c r="AR333" s="57" t="str">
        <f t="shared" si="156"/>
        <v>3</v>
      </c>
      <c r="AS333" s="53" t="str">
        <f t="shared" si="157"/>
        <v>-</v>
      </c>
      <c r="AU333" s="7">
        <f t="shared" si="158"/>
        <v>110</v>
      </c>
      <c r="AV333" s="8">
        <f t="shared" si="159"/>
        <v>3</v>
      </c>
      <c r="AW333" s="7">
        <f>COUNTIF($BE$4:BE333, "&lt;&gt;-")</f>
        <v>88</v>
      </c>
      <c r="AX333" s="21">
        <v>329</v>
      </c>
      <c r="AY333" s="27" t="str">
        <f t="shared" si="147"/>
        <v>2</v>
      </c>
      <c r="AZ333" s="61" t="str">
        <f t="shared" si="147"/>
        <v>6</v>
      </c>
      <c r="BA333" s="41" t="str">
        <f t="shared" si="147"/>
        <v>1</v>
      </c>
      <c r="BB333" s="48" t="str">
        <f t="shared" si="147"/>
        <v>7</v>
      </c>
      <c r="BC333" s="48" t="str">
        <f t="shared" si="147"/>
        <v>5</v>
      </c>
      <c r="BD333" s="57" t="str">
        <f t="shared" si="160"/>
        <v>8</v>
      </c>
      <c r="BE333" s="53" t="str">
        <f t="shared" si="161"/>
        <v>34</v>
      </c>
      <c r="BG333" s="7">
        <f t="shared" si="162"/>
        <v>165</v>
      </c>
      <c r="BH333" s="8">
        <f t="shared" si="163"/>
        <v>2</v>
      </c>
      <c r="BI333" s="7">
        <f>COUNTIF($BR$4:BR333, "&lt;&gt;-")</f>
        <v>86</v>
      </c>
      <c r="BJ333" s="21">
        <v>329</v>
      </c>
      <c r="BK333" s="27" t="str">
        <f t="shared" si="145"/>
        <v>3</v>
      </c>
      <c r="BL333" s="61" t="str">
        <f t="shared" si="146"/>
        <v>6</v>
      </c>
      <c r="BM333" s="61" t="str">
        <f t="shared" si="146"/>
        <v>2</v>
      </c>
      <c r="BN333" s="41" t="str">
        <f t="shared" si="146"/>
        <v>7</v>
      </c>
      <c r="BO333" s="48" t="str">
        <f t="shared" si="146"/>
        <v>5</v>
      </c>
      <c r="BP333" s="48" t="str">
        <f t="shared" si="146"/>
        <v>1</v>
      </c>
      <c r="BQ333" s="65" t="str">
        <f t="shared" si="164"/>
        <v>8</v>
      </c>
      <c r="BR333" s="53" t="str">
        <f t="shared" si="165"/>
        <v>4</v>
      </c>
      <c r="BS333" s="8" t="str">
        <f t="shared" si="166"/>
        <v>v</v>
      </c>
      <c r="BT333" s="9">
        <f>COUNTIF($BS$4:BS333, "&lt;&gt;-")</f>
        <v>20</v>
      </c>
    </row>
    <row r="334" spans="26:72" x14ac:dyDescent="0.25">
      <c r="Z334" s="7">
        <f t="shared" si="148"/>
        <v>67</v>
      </c>
      <c r="AA334" s="8">
        <f t="shared" si="149"/>
        <v>1</v>
      </c>
      <c r="AB334" s="7">
        <f>COUNTIF($AH$4:AH334, "&lt;&gt;-")</f>
        <v>164</v>
      </c>
      <c r="AC334" s="21">
        <v>330</v>
      </c>
      <c r="AD334" s="47" t="str">
        <f t="shared" si="150"/>
        <v>4</v>
      </c>
      <c r="AE334" s="41" t="str">
        <f t="shared" si="150"/>
        <v>7</v>
      </c>
      <c r="AF334" s="48" t="str">
        <f t="shared" si="150"/>
        <v>5</v>
      </c>
      <c r="AG334" s="57" t="str">
        <f t="shared" si="151"/>
        <v>1</v>
      </c>
      <c r="AH334" s="53" t="str">
        <f t="shared" si="152"/>
        <v>-</v>
      </c>
      <c r="AJ334" s="7">
        <f t="shared" si="153"/>
        <v>83</v>
      </c>
      <c r="AK334" s="8">
        <f t="shared" si="154"/>
        <v>3</v>
      </c>
      <c r="AL334" s="7">
        <f>COUNTIF($AS$4:AS334, "&lt;&gt;-")</f>
        <v>131</v>
      </c>
      <c r="AM334" s="21">
        <v>330</v>
      </c>
      <c r="AN334" s="27" t="str">
        <f t="shared" si="155"/>
        <v>2</v>
      </c>
      <c r="AO334" s="61" t="str">
        <f t="shared" si="155"/>
        <v>7</v>
      </c>
      <c r="AP334" s="41" t="str">
        <f t="shared" si="155"/>
        <v>5</v>
      </c>
      <c r="AQ334" s="48" t="str">
        <f t="shared" si="155"/>
        <v>8</v>
      </c>
      <c r="AR334" s="57" t="str">
        <f t="shared" si="156"/>
        <v>4</v>
      </c>
      <c r="AS334" s="53" t="str">
        <f t="shared" si="157"/>
        <v>-</v>
      </c>
      <c r="AU334" s="7">
        <f t="shared" si="158"/>
        <v>111</v>
      </c>
      <c r="AV334" s="8">
        <f t="shared" si="159"/>
        <v>1</v>
      </c>
      <c r="AW334" s="7">
        <f>COUNTIF($BE$4:BE334, "&lt;&gt;-")</f>
        <v>88</v>
      </c>
      <c r="AX334" s="21">
        <v>330</v>
      </c>
      <c r="AY334" s="27" t="str">
        <f t="shared" si="147"/>
        <v>2</v>
      </c>
      <c r="AZ334" s="61" t="str">
        <f t="shared" si="147"/>
        <v>6</v>
      </c>
      <c r="BA334" s="41" t="str">
        <f t="shared" si="147"/>
        <v>3</v>
      </c>
      <c r="BB334" s="48" t="str">
        <f t="shared" si="147"/>
        <v>1</v>
      </c>
      <c r="BC334" s="48" t="str">
        <f t="shared" si="147"/>
        <v>4</v>
      </c>
      <c r="BD334" s="57" t="str">
        <f t="shared" si="160"/>
        <v>5</v>
      </c>
      <c r="BE334" s="53" t="str">
        <f t="shared" si="161"/>
        <v>-</v>
      </c>
      <c r="BG334" s="7">
        <f t="shared" si="162"/>
        <v>166</v>
      </c>
      <c r="BH334" s="8">
        <f t="shared" si="163"/>
        <v>1</v>
      </c>
      <c r="BI334" s="7">
        <f>COUNTIF($BR$4:BR334, "&lt;&gt;-")</f>
        <v>87</v>
      </c>
      <c r="BJ334" s="21">
        <v>330</v>
      </c>
      <c r="BK334" s="27" t="str">
        <f t="shared" si="145"/>
        <v>3</v>
      </c>
      <c r="BL334" s="61" t="str">
        <f t="shared" si="146"/>
        <v>6</v>
      </c>
      <c r="BM334" s="61" t="str">
        <f t="shared" si="146"/>
        <v>4</v>
      </c>
      <c r="BN334" s="41" t="str">
        <f t="shared" si="146"/>
        <v>1</v>
      </c>
      <c r="BO334" s="48" t="str">
        <f t="shared" si="146"/>
        <v>8</v>
      </c>
      <c r="BP334" s="48" t="str">
        <f t="shared" si="146"/>
        <v>5</v>
      </c>
      <c r="BQ334" s="65" t="str">
        <f t="shared" si="164"/>
        <v>2</v>
      </c>
      <c r="BR334" s="53" t="str">
        <f t="shared" si="165"/>
        <v>7</v>
      </c>
      <c r="BS334" s="8" t="str">
        <f t="shared" si="166"/>
        <v>-</v>
      </c>
      <c r="BT334" s="9">
        <f>COUNTIF($BS$4:BS334, "&lt;&gt;-")</f>
        <v>20</v>
      </c>
    </row>
    <row r="335" spans="26:72" x14ac:dyDescent="0.25">
      <c r="Z335" s="7">
        <f t="shared" si="148"/>
        <v>67</v>
      </c>
      <c r="AA335" s="8">
        <f t="shared" si="149"/>
        <v>2</v>
      </c>
      <c r="AB335" s="7">
        <f>COUNTIF($AH$4:AH335, "&lt;&gt;-")</f>
        <v>165</v>
      </c>
      <c r="AC335" s="21">
        <v>331</v>
      </c>
      <c r="AD335" s="47" t="str">
        <f t="shared" si="150"/>
        <v>4</v>
      </c>
      <c r="AE335" s="41" t="str">
        <f t="shared" si="150"/>
        <v>7</v>
      </c>
      <c r="AF335" s="48" t="str">
        <f t="shared" si="150"/>
        <v>5</v>
      </c>
      <c r="AG335" s="57" t="str">
        <f t="shared" si="151"/>
        <v>2</v>
      </c>
      <c r="AH335" s="53" t="str">
        <f t="shared" si="152"/>
        <v>1368</v>
      </c>
      <c r="AJ335" s="7">
        <f t="shared" si="153"/>
        <v>83</v>
      </c>
      <c r="AK335" s="8">
        <f t="shared" si="154"/>
        <v>4</v>
      </c>
      <c r="AL335" s="7">
        <f>COUNTIF($AS$4:AS335, "&lt;&gt;-")</f>
        <v>131</v>
      </c>
      <c r="AM335" s="21">
        <v>331</v>
      </c>
      <c r="AN335" s="27" t="str">
        <f t="shared" si="155"/>
        <v>2</v>
      </c>
      <c r="AO335" s="61" t="str">
        <f t="shared" si="155"/>
        <v>7</v>
      </c>
      <c r="AP335" s="41" t="str">
        <f t="shared" si="155"/>
        <v>5</v>
      </c>
      <c r="AQ335" s="48" t="str">
        <f t="shared" si="155"/>
        <v>8</v>
      </c>
      <c r="AR335" s="57" t="str">
        <f t="shared" si="156"/>
        <v>6</v>
      </c>
      <c r="AS335" s="53" t="str">
        <f t="shared" si="157"/>
        <v>-</v>
      </c>
      <c r="AU335" s="7">
        <f t="shared" si="158"/>
        <v>111</v>
      </c>
      <c r="AV335" s="8">
        <f t="shared" si="159"/>
        <v>2</v>
      </c>
      <c r="AW335" s="7">
        <f>COUNTIF($BE$4:BE335, "&lt;&gt;-")</f>
        <v>88</v>
      </c>
      <c r="AX335" s="21">
        <v>331</v>
      </c>
      <c r="AY335" s="27" t="str">
        <f t="shared" si="147"/>
        <v>2</v>
      </c>
      <c r="AZ335" s="61" t="str">
        <f t="shared" si="147"/>
        <v>6</v>
      </c>
      <c r="BA335" s="41" t="str">
        <f t="shared" si="147"/>
        <v>3</v>
      </c>
      <c r="BB335" s="48" t="str">
        <f t="shared" si="147"/>
        <v>1</v>
      </c>
      <c r="BC335" s="48" t="str">
        <f t="shared" si="147"/>
        <v>4</v>
      </c>
      <c r="BD335" s="57" t="str">
        <f t="shared" si="160"/>
        <v>7</v>
      </c>
      <c r="BE335" s="53" t="str">
        <f t="shared" si="161"/>
        <v>-</v>
      </c>
      <c r="BG335" s="7">
        <f t="shared" si="162"/>
        <v>166</v>
      </c>
      <c r="BH335" s="8">
        <f t="shared" si="163"/>
        <v>2</v>
      </c>
      <c r="BI335" s="7">
        <f>COUNTIF($BR$4:BR335, "&lt;&gt;-")</f>
        <v>88</v>
      </c>
      <c r="BJ335" s="21">
        <v>331</v>
      </c>
      <c r="BK335" s="27" t="str">
        <f t="shared" si="145"/>
        <v>3</v>
      </c>
      <c r="BL335" s="61" t="str">
        <f t="shared" si="146"/>
        <v>6</v>
      </c>
      <c r="BM335" s="61" t="str">
        <f t="shared" si="146"/>
        <v>4</v>
      </c>
      <c r="BN335" s="41" t="str">
        <f t="shared" si="146"/>
        <v>1</v>
      </c>
      <c r="BO335" s="48" t="str">
        <f t="shared" si="146"/>
        <v>8</v>
      </c>
      <c r="BP335" s="48" t="str">
        <f t="shared" si="146"/>
        <v>5</v>
      </c>
      <c r="BQ335" s="65" t="str">
        <f t="shared" si="164"/>
        <v>7</v>
      </c>
      <c r="BR335" s="53" t="str">
        <f t="shared" si="165"/>
        <v>2</v>
      </c>
      <c r="BS335" s="8" t="str">
        <f t="shared" si="166"/>
        <v>v</v>
      </c>
      <c r="BT335" s="9">
        <f>COUNTIF($BS$4:BS335, "&lt;&gt;-")</f>
        <v>21</v>
      </c>
    </row>
    <row r="336" spans="26:72" x14ac:dyDescent="0.25">
      <c r="Z336" s="7">
        <f t="shared" si="148"/>
        <v>67</v>
      </c>
      <c r="AA336" s="8">
        <f t="shared" si="149"/>
        <v>3</v>
      </c>
      <c r="AB336" s="7">
        <f>COUNTIF($AH$4:AH336, "&lt;&gt;-")</f>
        <v>166</v>
      </c>
      <c r="AC336" s="21">
        <v>332</v>
      </c>
      <c r="AD336" s="47" t="str">
        <f t="shared" si="150"/>
        <v>4</v>
      </c>
      <c r="AE336" s="41" t="str">
        <f t="shared" si="150"/>
        <v>7</v>
      </c>
      <c r="AF336" s="48" t="str">
        <f t="shared" si="150"/>
        <v>5</v>
      </c>
      <c r="AG336" s="57" t="str">
        <f t="shared" si="151"/>
        <v>3</v>
      </c>
      <c r="AH336" s="53" t="str">
        <f t="shared" si="152"/>
        <v>1268</v>
      </c>
      <c r="AJ336" s="7">
        <f t="shared" si="153"/>
        <v>84</v>
      </c>
      <c r="AK336" s="8">
        <f t="shared" si="154"/>
        <v>1</v>
      </c>
      <c r="AL336" s="7">
        <f>COUNTIF($AS$4:AS336, "&lt;&gt;-")</f>
        <v>131</v>
      </c>
      <c r="AM336" s="21">
        <v>332</v>
      </c>
      <c r="AN336" s="27" t="str">
        <f t="shared" si="155"/>
        <v>2</v>
      </c>
      <c r="AO336" s="61" t="str">
        <f t="shared" si="155"/>
        <v>8</v>
      </c>
      <c r="AP336" s="41" t="str">
        <f t="shared" si="155"/>
        <v>1</v>
      </c>
      <c r="AQ336" s="48" t="str">
        <f t="shared" si="155"/>
        <v>3</v>
      </c>
      <c r="AR336" s="57" t="str">
        <f t="shared" si="156"/>
        <v>4</v>
      </c>
      <c r="AS336" s="53" t="str">
        <f t="shared" si="157"/>
        <v>-</v>
      </c>
      <c r="AU336" s="7">
        <f t="shared" si="158"/>
        <v>111</v>
      </c>
      <c r="AV336" s="8">
        <f t="shared" si="159"/>
        <v>3</v>
      </c>
      <c r="AW336" s="7">
        <f>COUNTIF($BE$4:BE336, "&lt;&gt;-")</f>
        <v>89</v>
      </c>
      <c r="AX336" s="21">
        <v>332</v>
      </c>
      <c r="AY336" s="27" t="str">
        <f t="shared" si="147"/>
        <v>2</v>
      </c>
      <c r="AZ336" s="61" t="str">
        <f t="shared" si="147"/>
        <v>6</v>
      </c>
      <c r="BA336" s="41" t="str">
        <f t="shared" si="147"/>
        <v>3</v>
      </c>
      <c r="BB336" s="48" t="str">
        <f t="shared" si="147"/>
        <v>1</v>
      </c>
      <c r="BC336" s="48" t="str">
        <f t="shared" si="147"/>
        <v>4</v>
      </c>
      <c r="BD336" s="57" t="str">
        <f t="shared" si="160"/>
        <v>8</v>
      </c>
      <c r="BE336" s="53" t="str">
        <f t="shared" si="161"/>
        <v>57</v>
      </c>
      <c r="BG336" s="7">
        <f t="shared" si="162"/>
        <v>167</v>
      </c>
      <c r="BH336" s="8">
        <f t="shared" si="163"/>
        <v>1</v>
      </c>
      <c r="BI336" s="7">
        <f>COUNTIF($BR$4:BR336, "&lt;&gt;-")</f>
        <v>88</v>
      </c>
      <c r="BJ336" s="21">
        <v>332</v>
      </c>
      <c r="BK336" s="27" t="str">
        <f t="shared" si="145"/>
        <v>3</v>
      </c>
      <c r="BL336" s="61" t="str">
        <f t="shared" si="146"/>
        <v>6</v>
      </c>
      <c r="BM336" s="61" t="str">
        <f t="shared" si="146"/>
        <v>4</v>
      </c>
      <c r="BN336" s="41" t="str">
        <f t="shared" si="146"/>
        <v>2</v>
      </c>
      <c r="BO336" s="48" t="str">
        <f t="shared" si="146"/>
        <v>8</v>
      </c>
      <c r="BP336" s="48" t="str">
        <f t="shared" si="146"/>
        <v>5</v>
      </c>
      <c r="BQ336" s="65" t="str">
        <f t="shared" si="164"/>
        <v>1</v>
      </c>
      <c r="BR336" s="53" t="str">
        <f t="shared" si="165"/>
        <v>-</v>
      </c>
      <c r="BS336" s="8" t="str">
        <f t="shared" si="166"/>
        <v>-</v>
      </c>
      <c r="BT336" s="9">
        <f>COUNTIF($BS$4:BS336, "&lt;&gt;-")</f>
        <v>21</v>
      </c>
    </row>
    <row r="337" spans="26:72" x14ac:dyDescent="0.25">
      <c r="Z337" s="7">
        <f t="shared" si="148"/>
        <v>67</v>
      </c>
      <c r="AA337" s="8">
        <f t="shared" si="149"/>
        <v>4</v>
      </c>
      <c r="AB337" s="7">
        <f>COUNTIF($AH$4:AH337, "&lt;&gt;-")</f>
        <v>166</v>
      </c>
      <c r="AC337" s="21">
        <v>333</v>
      </c>
      <c r="AD337" s="47" t="str">
        <f t="shared" si="150"/>
        <v>4</v>
      </c>
      <c r="AE337" s="41" t="str">
        <f t="shared" si="150"/>
        <v>7</v>
      </c>
      <c r="AF337" s="48" t="str">
        <f t="shared" si="150"/>
        <v>5</v>
      </c>
      <c r="AG337" s="57" t="str">
        <f t="shared" si="151"/>
        <v>6</v>
      </c>
      <c r="AH337" s="53" t="str">
        <f t="shared" si="152"/>
        <v>-</v>
      </c>
      <c r="AJ337" s="7">
        <f t="shared" si="153"/>
        <v>84</v>
      </c>
      <c r="AK337" s="8">
        <f t="shared" si="154"/>
        <v>2</v>
      </c>
      <c r="AL337" s="7">
        <f>COUNTIF($AS$4:AS337, "&lt;&gt;-")</f>
        <v>131</v>
      </c>
      <c r="AM337" s="21">
        <v>333</v>
      </c>
      <c r="AN337" s="27" t="str">
        <f t="shared" si="155"/>
        <v>2</v>
      </c>
      <c r="AO337" s="61" t="str">
        <f t="shared" si="155"/>
        <v>8</v>
      </c>
      <c r="AP337" s="41" t="str">
        <f t="shared" si="155"/>
        <v>1</v>
      </c>
      <c r="AQ337" s="48" t="str">
        <f t="shared" si="155"/>
        <v>3</v>
      </c>
      <c r="AR337" s="57" t="str">
        <f t="shared" si="156"/>
        <v>5</v>
      </c>
      <c r="AS337" s="53" t="str">
        <f t="shared" si="157"/>
        <v>-</v>
      </c>
      <c r="AU337" s="7">
        <f t="shared" si="158"/>
        <v>112</v>
      </c>
      <c r="AV337" s="8">
        <f t="shared" si="159"/>
        <v>1</v>
      </c>
      <c r="AW337" s="7">
        <f>COUNTIF($BE$4:BE337, "&lt;&gt;-")</f>
        <v>90</v>
      </c>
      <c r="AX337" s="21">
        <v>333</v>
      </c>
      <c r="AY337" s="27" t="str">
        <f t="shared" si="147"/>
        <v>2</v>
      </c>
      <c r="AZ337" s="61" t="str">
        <f t="shared" si="147"/>
        <v>6</v>
      </c>
      <c r="BA337" s="41" t="str">
        <f t="shared" si="147"/>
        <v>3</v>
      </c>
      <c r="BB337" s="48" t="str">
        <f t="shared" si="147"/>
        <v>1</v>
      </c>
      <c r="BC337" s="48" t="str">
        <f t="shared" si="147"/>
        <v>7</v>
      </c>
      <c r="BD337" s="57" t="str">
        <f t="shared" si="160"/>
        <v>4</v>
      </c>
      <c r="BE337" s="53" t="str">
        <f t="shared" si="161"/>
        <v>58</v>
      </c>
      <c r="BG337" s="7">
        <f t="shared" si="162"/>
        <v>167</v>
      </c>
      <c r="BH337" s="8">
        <f t="shared" si="163"/>
        <v>2</v>
      </c>
      <c r="BI337" s="7">
        <f>COUNTIF($BR$4:BR337, "&lt;&gt;-")</f>
        <v>89</v>
      </c>
      <c r="BJ337" s="21">
        <v>333</v>
      </c>
      <c r="BK337" s="27" t="str">
        <f t="shared" si="145"/>
        <v>3</v>
      </c>
      <c r="BL337" s="61" t="str">
        <f t="shared" si="146"/>
        <v>6</v>
      </c>
      <c r="BM337" s="61" t="str">
        <f t="shared" si="146"/>
        <v>4</v>
      </c>
      <c r="BN337" s="41" t="str">
        <f t="shared" si="146"/>
        <v>2</v>
      </c>
      <c r="BO337" s="48" t="str">
        <f t="shared" si="146"/>
        <v>8</v>
      </c>
      <c r="BP337" s="48" t="str">
        <f t="shared" si="146"/>
        <v>5</v>
      </c>
      <c r="BQ337" s="65" t="str">
        <f t="shared" si="164"/>
        <v>7</v>
      </c>
      <c r="BR337" s="53" t="str">
        <f t="shared" si="165"/>
        <v>1</v>
      </c>
      <c r="BS337" s="8" t="str">
        <f t="shared" si="166"/>
        <v>v</v>
      </c>
      <c r="BT337" s="9">
        <f>COUNTIF($BS$4:BS337, "&lt;&gt;-")</f>
        <v>22</v>
      </c>
    </row>
    <row r="338" spans="26:72" x14ac:dyDescent="0.25">
      <c r="Z338" s="7">
        <f t="shared" si="148"/>
        <v>67</v>
      </c>
      <c r="AA338" s="8">
        <f t="shared" si="149"/>
        <v>5</v>
      </c>
      <c r="AB338" s="7">
        <f>COUNTIF($AH$4:AH338, "&lt;&gt;-")</f>
        <v>167</v>
      </c>
      <c r="AC338" s="21">
        <v>334</v>
      </c>
      <c r="AD338" s="47" t="str">
        <f t="shared" si="150"/>
        <v>4</v>
      </c>
      <c r="AE338" s="41" t="str">
        <f t="shared" si="150"/>
        <v>7</v>
      </c>
      <c r="AF338" s="48" t="str">
        <f t="shared" si="150"/>
        <v>5</v>
      </c>
      <c r="AG338" s="57" t="str">
        <f t="shared" si="151"/>
        <v>8</v>
      </c>
      <c r="AH338" s="53" t="str">
        <f t="shared" si="152"/>
        <v>1236</v>
      </c>
      <c r="AJ338" s="7">
        <f t="shared" si="153"/>
        <v>84</v>
      </c>
      <c r="AK338" s="8">
        <f t="shared" si="154"/>
        <v>3</v>
      </c>
      <c r="AL338" s="7">
        <f>COUNTIF($AS$4:AS338, "&lt;&gt;-")</f>
        <v>131</v>
      </c>
      <c r="AM338" s="21">
        <v>334</v>
      </c>
      <c r="AN338" s="27" t="str">
        <f t="shared" si="155"/>
        <v>2</v>
      </c>
      <c r="AO338" s="61" t="str">
        <f t="shared" si="155"/>
        <v>8</v>
      </c>
      <c r="AP338" s="41" t="str">
        <f t="shared" si="155"/>
        <v>1</v>
      </c>
      <c r="AQ338" s="48" t="str">
        <f t="shared" si="155"/>
        <v>3</v>
      </c>
      <c r="AR338" s="57" t="str">
        <f t="shared" si="156"/>
        <v>6</v>
      </c>
      <c r="AS338" s="53" t="str">
        <f t="shared" si="157"/>
        <v>-</v>
      </c>
      <c r="AU338" s="7">
        <f t="shared" si="158"/>
        <v>112</v>
      </c>
      <c r="AV338" s="8">
        <f t="shared" si="159"/>
        <v>2</v>
      </c>
      <c r="AW338" s="7">
        <f>COUNTIF($BE$4:BE338, "&lt;&gt;-")</f>
        <v>91</v>
      </c>
      <c r="AX338" s="21">
        <v>334</v>
      </c>
      <c r="AY338" s="27" t="str">
        <f t="shared" si="147"/>
        <v>2</v>
      </c>
      <c r="AZ338" s="61" t="str">
        <f t="shared" si="147"/>
        <v>6</v>
      </c>
      <c r="BA338" s="41" t="str">
        <f t="shared" si="147"/>
        <v>3</v>
      </c>
      <c r="BB338" s="48" t="str">
        <f t="shared" si="147"/>
        <v>1</v>
      </c>
      <c r="BC338" s="48" t="str">
        <f t="shared" si="147"/>
        <v>7</v>
      </c>
      <c r="BD338" s="57" t="str">
        <f t="shared" si="160"/>
        <v>5</v>
      </c>
      <c r="BE338" s="53" t="str">
        <f t="shared" si="161"/>
        <v>48</v>
      </c>
      <c r="BG338" s="7">
        <f t="shared" si="162"/>
        <v>168</v>
      </c>
      <c r="BH338" s="8">
        <f t="shared" si="163"/>
        <v>1</v>
      </c>
      <c r="BI338" s="7">
        <f>COUNTIF($BR$4:BR338, "&lt;&gt;-")</f>
        <v>89</v>
      </c>
      <c r="BJ338" s="21">
        <v>334</v>
      </c>
      <c r="BK338" s="27" t="str">
        <f t="shared" si="145"/>
        <v>3</v>
      </c>
      <c r="BL338" s="61" t="str">
        <f t="shared" si="146"/>
        <v>6</v>
      </c>
      <c r="BM338" s="61" t="str">
        <f t="shared" si="146"/>
        <v>8</v>
      </c>
      <c r="BN338" s="41" t="str">
        <f t="shared" si="146"/>
        <v>1</v>
      </c>
      <c r="BO338" s="48" t="str">
        <f t="shared" si="146"/>
        <v>4</v>
      </c>
      <c r="BP338" s="48" t="str">
        <f t="shared" si="146"/>
        <v>7</v>
      </c>
      <c r="BQ338" s="65" t="str">
        <f t="shared" si="164"/>
        <v>2</v>
      </c>
      <c r="BR338" s="53" t="str">
        <f t="shared" si="165"/>
        <v>-</v>
      </c>
      <c r="BS338" s="8" t="str">
        <f t="shared" si="166"/>
        <v>-</v>
      </c>
      <c r="BT338" s="9">
        <f>COUNTIF($BS$4:BS338, "&lt;&gt;-")</f>
        <v>22</v>
      </c>
    </row>
    <row r="339" spans="26:72" x14ac:dyDescent="0.25">
      <c r="Z339" s="7">
        <f t="shared" si="148"/>
        <v>68</v>
      </c>
      <c r="AA339" s="8">
        <f t="shared" si="149"/>
        <v>1</v>
      </c>
      <c r="AB339" s="7">
        <f>COUNTIF($AH$4:AH339, "&lt;&gt;-")</f>
        <v>167</v>
      </c>
      <c r="AC339" s="21">
        <v>335</v>
      </c>
      <c r="AD339" s="47" t="str">
        <f t="shared" si="150"/>
        <v>4</v>
      </c>
      <c r="AE339" s="41" t="str">
        <f t="shared" si="150"/>
        <v>8</v>
      </c>
      <c r="AF339" s="48" t="str">
        <f t="shared" si="150"/>
        <v>1</v>
      </c>
      <c r="AG339" s="57" t="str">
        <f t="shared" si="151"/>
        <v>2</v>
      </c>
      <c r="AH339" s="53" t="str">
        <f t="shared" si="152"/>
        <v>-</v>
      </c>
      <c r="AJ339" s="7">
        <f t="shared" si="153"/>
        <v>84</v>
      </c>
      <c r="AK339" s="8">
        <f t="shared" si="154"/>
        <v>4</v>
      </c>
      <c r="AL339" s="7">
        <f>COUNTIF($AS$4:AS339, "&lt;&gt;-")</f>
        <v>132</v>
      </c>
      <c r="AM339" s="21">
        <v>335</v>
      </c>
      <c r="AN339" s="27" t="str">
        <f t="shared" si="155"/>
        <v>2</v>
      </c>
      <c r="AO339" s="61" t="str">
        <f t="shared" si="155"/>
        <v>8</v>
      </c>
      <c r="AP339" s="41" t="str">
        <f t="shared" si="155"/>
        <v>1</v>
      </c>
      <c r="AQ339" s="48" t="str">
        <f t="shared" si="155"/>
        <v>3</v>
      </c>
      <c r="AR339" s="57" t="str">
        <f t="shared" si="156"/>
        <v>7</v>
      </c>
      <c r="AS339" s="53" t="str">
        <f t="shared" si="157"/>
        <v>456</v>
      </c>
      <c r="AU339" s="7">
        <f t="shared" si="158"/>
        <v>112</v>
      </c>
      <c r="AV339" s="8">
        <f t="shared" si="159"/>
        <v>3</v>
      </c>
      <c r="AW339" s="7">
        <f>COUNTIF($BE$4:BE339, "&lt;&gt;-")</f>
        <v>91</v>
      </c>
      <c r="AX339" s="21">
        <v>335</v>
      </c>
      <c r="AY339" s="27" t="str">
        <f t="shared" si="147"/>
        <v>2</v>
      </c>
      <c r="AZ339" s="61" t="str">
        <f t="shared" si="147"/>
        <v>6</v>
      </c>
      <c r="BA339" s="41" t="str">
        <f t="shared" si="147"/>
        <v>3</v>
      </c>
      <c r="BB339" s="48" t="str">
        <f t="shared" si="147"/>
        <v>1</v>
      </c>
      <c r="BC339" s="48" t="str">
        <f t="shared" si="147"/>
        <v>7</v>
      </c>
      <c r="BD339" s="57" t="str">
        <f t="shared" si="160"/>
        <v>8</v>
      </c>
      <c r="BE339" s="53" t="str">
        <f t="shared" si="161"/>
        <v>-</v>
      </c>
      <c r="BG339" s="7">
        <f t="shared" si="162"/>
        <v>168</v>
      </c>
      <c r="BH339" s="8">
        <f t="shared" si="163"/>
        <v>2</v>
      </c>
      <c r="BI339" s="7">
        <f>COUNTIF($BR$4:BR339, "&lt;&gt;-")</f>
        <v>90</v>
      </c>
      <c r="BJ339" s="21">
        <v>335</v>
      </c>
      <c r="BK339" s="27" t="str">
        <f t="shared" si="145"/>
        <v>3</v>
      </c>
      <c r="BL339" s="61" t="str">
        <f t="shared" si="146"/>
        <v>6</v>
      </c>
      <c r="BM339" s="61" t="str">
        <f t="shared" si="146"/>
        <v>8</v>
      </c>
      <c r="BN339" s="41" t="str">
        <f t="shared" si="146"/>
        <v>1</v>
      </c>
      <c r="BO339" s="48" t="str">
        <f t="shared" si="146"/>
        <v>4</v>
      </c>
      <c r="BP339" s="48" t="str">
        <f t="shared" si="146"/>
        <v>7</v>
      </c>
      <c r="BQ339" s="65" t="str">
        <f t="shared" si="164"/>
        <v>5</v>
      </c>
      <c r="BR339" s="53" t="str">
        <f t="shared" si="165"/>
        <v>2</v>
      </c>
      <c r="BS339" s="8" t="str">
        <f t="shared" si="166"/>
        <v>v</v>
      </c>
      <c r="BT339" s="9">
        <f>COUNTIF($BS$4:BS339, "&lt;&gt;-")</f>
        <v>23</v>
      </c>
    </row>
    <row r="340" spans="26:72" x14ac:dyDescent="0.25">
      <c r="Z340" s="7">
        <f t="shared" si="148"/>
        <v>68</v>
      </c>
      <c r="AA340" s="8">
        <f t="shared" si="149"/>
        <v>2</v>
      </c>
      <c r="AB340" s="7">
        <f>COUNTIF($AH$4:AH340, "&lt;&gt;-")</f>
        <v>168</v>
      </c>
      <c r="AC340" s="21">
        <v>336</v>
      </c>
      <c r="AD340" s="47" t="str">
        <f t="shared" si="150"/>
        <v>4</v>
      </c>
      <c r="AE340" s="41" t="str">
        <f t="shared" si="150"/>
        <v>8</v>
      </c>
      <c r="AF340" s="48" t="str">
        <f t="shared" si="150"/>
        <v>1</v>
      </c>
      <c r="AG340" s="57" t="str">
        <f t="shared" si="151"/>
        <v>3</v>
      </c>
      <c r="AH340" s="53" t="str">
        <f t="shared" si="152"/>
        <v>2567</v>
      </c>
      <c r="AJ340" s="7">
        <f t="shared" si="153"/>
        <v>85</v>
      </c>
      <c r="AK340" s="8">
        <f t="shared" si="154"/>
        <v>1</v>
      </c>
      <c r="AL340" s="7">
        <f>COUNTIF($AS$4:AS340, "&lt;&gt;-")</f>
        <v>132</v>
      </c>
      <c r="AM340" s="21">
        <v>336</v>
      </c>
      <c r="AN340" s="27" t="str">
        <f t="shared" si="155"/>
        <v>2</v>
      </c>
      <c r="AO340" s="61" t="str">
        <f t="shared" si="155"/>
        <v>8</v>
      </c>
      <c r="AP340" s="41" t="str">
        <f t="shared" si="155"/>
        <v>1</v>
      </c>
      <c r="AQ340" s="48" t="str">
        <f t="shared" si="155"/>
        <v>4</v>
      </c>
      <c r="AR340" s="57" t="str">
        <f t="shared" si="156"/>
        <v>3</v>
      </c>
      <c r="AS340" s="53" t="str">
        <f t="shared" si="157"/>
        <v>-</v>
      </c>
      <c r="AU340" s="7">
        <f t="shared" si="158"/>
        <v>113</v>
      </c>
      <c r="AV340" s="8">
        <f t="shared" si="159"/>
        <v>1</v>
      </c>
      <c r="AW340" s="7">
        <f>COUNTIF($BE$4:BE340, "&lt;&gt;-")</f>
        <v>92</v>
      </c>
      <c r="AX340" s="21">
        <v>336</v>
      </c>
      <c r="AY340" s="27" t="str">
        <f t="shared" si="147"/>
        <v>2</v>
      </c>
      <c r="AZ340" s="61" t="str">
        <f t="shared" si="147"/>
        <v>6</v>
      </c>
      <c r="BA340" s="41" t="str">
        <f t="shared" si="147"/>
        <v>3</v>
      </c>
      <c r="BB340" s="48" t="str">
        <f t="shared" si="147"/>
        <v>1</v>
      </c>
      <c r="BC340" s="48" t="str">
        <f t="shared" si="147"/>
        <v>8</v>
      </c>
      <c r="BD340" s="57" t="str">
        <f t="shared" si="160"/>
        <v>4</v>
      </c>
      <c r="BE340" s="53" t="str">
        <f t="shared" si="161"/>
        <v>57</v>
      </c>
      <c r="BG340" s="7">
        <f t="shared" si="162"/>
        <v>169</v>
      </c>
      <c r="BH340" s="8">
        <f t="shared" si="163"/>
        <v>1</v>
      </c>
      <c r="BI340" s="7">
        <f>COUNTIF($BR$4:BR340, "&lt;&gt;-")</f>
        <v>91</v>
      </c>
      <c r="BJ340" s="21">
        <v>336</v>
      </c>
      <c r="BK340" s="27" t="str">
        <f t="shared" si="145"/>
        <v>3</v>
      </c>
      <c r="BL340" s="61" t="str">
        <f t="shared" si="146"/>
        <v>6</v>
      </c>
      <c r="BM340" s="61" t="str">
        <f t="shared" si="146"/>
        <v>8</v>
      </c>
      <c r="BN340" s="41" t="str">
        <f t="shared" si="146"/>
        <v>1</v>
      </c>
      <c r="BO340" s="48" t="str">
        <f t="shared" si="146"/>
        <v>5</v>
      </c>
      <c r="BP340" s="48" t="str">
        <f t="shared" si="146"/>
        <v>7</v>
      </c>
      <c r="BQ340" s="65" t="str">
        <f t="shared" si="164"/>
        <v>2</v>
      </c>
      <c r="BR340" s="53" t="str">
        <f t="shared" si="165"/>
        <v>4</v>
      </c>
      <c r="BS340" s="8" t="str">
        <f t="shared" si="166"/>
        <v>v</v>
      </c>
      <c r="BT340" s="9">
        <f>COUNTIF($BS$4:BS340, "&lt;&gt;-")</f>
        <v>24</v>
      </c>
    </row>
    <row r="341" spans="26:72" x14ac:dyDescent="0.25">
      <c r="Z341" s="7">
        <f t="shared" si="148"/>
        <v>68</v>
      </c>
      <c r="AA341" s="8">
        <f t="shared" si="149"/>
        <v>3</v>
      </c>
      <c r="AB341" s="7">
        <f>COUNTIF($AH$4:AH341, "&lt;&gt;-")</f>
        <v>169</v>
      </c>
      <c r="AC341" s="21">
        <v>337</v>
      </c>
      <c r="AD341" s="47" t="str">
        <f t="shared" si="150"/>
        <v>4</v>
      </c>
      <c r="AE341" s="41" t="str">
        <f t="shared" si="150"/>
        <v>8</v>
      </c>
      <c r="AF341" s="48" t="str">
        <f t="shared" si="150"/>
        <v>1</v>
      </c>
      <c r="AG341" s="57" t="str">
        <f t="shared" si="151"/>
        <v>5</v>
      </c>
      <c r="AH341" s="53" t="str">
        <f t="shared" si="152"/>
        <v>2367</v>
      </c>
      <c r="AJ341" s="7">
        <f t="shared" si="153"/>
        <v>85</v>
      </c>
      <c r="AK341" s="8">
        <f t="shared" si="154"/>
        <v>2</v>
      </c>
      <c r="AL341" s="7">
        <f>COUNTIF($AS$4:AS341, "&lt;&gt;-")</f>
        <v>132</v>
      </c>
      <c r="AM341" s="21">
        <v>337</v>
      </c>
      <c r="AN341" s="27" t="str">
        <f t="shared" si="155"/>
        <v>2</v>
      </c>
      <c r="AO341" s="61" t="str">
        <f t="shared" si="155"/>
        <v>8</v>
      </c>
      <c r="AP341" s="41" t="str">
        <f t="shared" si="155"/>
        <v>1</v>
      </c>
      <c r="AQ341" s="48" t="str">
        <f t="shared" si="155"/>
        <v>4</v>
      </c>
      <c r="AR341" s="57" t="str">
        <f t="shared" si="156"/>
        <v>5</v>
      </c>
      <c r="AS341" s="53" t="str">
        <f t="shared" si="157"/>
        <v>-</v>
      </c>
      <c r="AU341" s="7">
        <f t="shared" si="158"/>
        <v>113</v>
      </c>
      <c r="AV341" s="8">
        <f t="shared" si="159"/>
        <v>2</v>
      </c>
      <c r="AW341" s="7">
        <f>COUNTIF($BE$4:BE341, "&lt;&gt;-")</f>
        <v>93</v>
      </c>
      <c r="AX341" s="21">
        <v>337</v>
      </c>
      <c r="AY341" s="27" t="str">
        <f t="shared" si="147"/>
        <v>2</v>
      </c>
      <c r="AZ341" s="61" t="str">
        <f t="shared" si="147"/>
        <v>6</v>
      </c>
      <c r="BA341" s="41" t="str">
        <f t="shared" si="147"/>
        <v>3</v>
      </c>
      <c r="BB341" s="48" t="str">
        <f t="shared" si="147"/>
        <v>1</v>
      </c>
      <c r="BC341" s="48" t="str">
        <f t="shared" si="147"/>
        <v>8</v>
      </c>
      <c r="BD341" s="57" t="str">
        <f t="shared" si="160"/>
        <v>5</v>
      </c>
      <c r="BE341" s="53" t="str">
        <f t="shared" si="161"/>
        <v>47</v>
      </c>
      <c r="BG341" s="7">
        <f t="shared" si="162"/>
        <v>169</v>
      </c>
      <c r="BH341" s="8">
        <f t="shared" si="163"/>
        <v>2</v>
      </c>
      <c r="BI341" s="7">
        <f>COUNTIF($BR$4:BR341, "&lt;&gt;-")</f>
        <v>91</v>
      </c>
      <c r="BJ341" s="21">
        <v>337</v>
      </c>
      <c r="BK341" s="27" t="str">
        <f t="shared" si="145"/>
        <v>3</v>
      </c>
      <c r="BL341" s="61" t="str">
        <f t="shared" si="146"/>
        <v>6</v>
      </c>
      <c r="BM341" s="61" t="str">
        <f t="shared" si="146"/>
        <v>8</v>
      </c>
      <c r="BN341" s="41" t="str">
        <f t="shared" si="146"/>
        <v>1</v>
      </c>
      <c r="BO341" s="48" t="str">
        <f t="shared" si="146"/>
        <v>5</v>
      </c>
      <c r="BP341" s="48" t="str">
        <f t="shared" si="146"/>
        <v>7</v>
      </c>
      <c r="BQ341" s="65" t="str">
        <f t="shared" si="164"/>
        <v>4</v>
      </c>
      <c r="BR341" s="53" t="str">
        <f t="shared" si="165"/>
        <v>-</v>
      </c>
      <c r="BS341" s="8" t="str">
        <f t="shared" si="166"/>
        <v>-</v>
      </c>
      <c r="BT341" s="9">
        <f>COUNTIF($BS$4:BS341, "&lt;&gt;-")</f>
        <v>24</v>
      </c>
    </row>
    <row r="342" spans="26:72" x14ac:dyDescent="0.25">
      <c r="Z342" s="7">
        <f t="shared" si="148"/>
        <v>68</v>
      </c>
      <c r="AA342" s="8">
        <f t="shared" si="149"/>
        <v>4</v>
      </c>
      <c r="AB342" s="7">
        <f>COUNTIF($AH$4:AH342, "&lt;&gt;-")</f>
        <v>169</v>
      </c>
      <c r="AC342" s="21">
        <v>338</v>
      </c>
      <c r="AD342" s="47" t="str">
        <f t="shared" si="150"/>
        <v>4</v>
      </c>
      <c r="AE342" s="41" t="str">
        <f t="shared" si="150"/>
        <v>8</v>
      </c>
      <c r="AF342" s="48" t="str">
        <f t="shared" si="150"/>
        <v>1</v>
      </c>
      <c r="AG342" s="57" t="str">
        <f t="shared" si="151"/>
        <v>6</v>
      </c>
      <c r="AH342" s="53" t="str">
        <f t="shared" si="152"/>
        <v>-</v>
      </c>
      <c r="AJ342" s="7">
        <f t="shared" si="153"/>
        <v>85</v>
      </c>
      <c r="AK342" s="8">
        <f t="shared" si="154"/>
        <v>3</v>
      </c>
      <c r="AL342" s="7">
        <f>COUNTIF($AS$4:AS342, "&lt;&gt;-")</f>
        <v>132</v>
      </c>
      <c r="AM342" s="21">
        <v>338</v>
      </c>
      <c r="AN342" s="27" t="str">
        <f t="shared" si="155"/>
        <v>2</v>
      </c>
      <c r="AO342" s="61" t="str">
        <f t="shared" si="155"/>
        <v>8</v>
      </c>
      <c r="AP342" s="41" t="str">
        <f t="shared" si="155"/>
        <v>1</v>
      </c>
      <c r="AQ342" s="48" t="str">
        <f t="shared" si="155"/>
        <v>4</v>
      </c>
      <c r="AR342" s="57" t="str">
        <f t="shared" si="156"/>
        <v>6</v>
      </c>
      <c r="AS342" s="53" t="str">
        <f t="shared" si="157"/>
        <v>-</v>
      </c>
      <c r="AU342" s="7">
        <f t="shared" si="158"/>
        <v>113</v>
      </c>
      <c r="AV342" s="8">
        <f t="shared" si="159"/>
        <v>3</v>
      </c>
      <c r="AW342" s="7">
        <f>COUNTIF($BE$4:BE342, "&lt;&gt;-")</f>
        <v>93</v>
      </c>
      <c r="AX342" s="21">
        <v>338</v>
      </c>
      <c r="AY342" s="27" t="str">
        <f t="shared" si="147"/>
        <v>2</v>
      </c>
      <c r="AZ342" s="61" t="str">
        <f t="shared" si="147"/>
        <v>6</v>
      </c>
      <c r="BA342" s="41" t="str">
        <f t="shared" si="147"/>
        <v>3</v>
      </c>
      <c r="BB342" s="48" t="str">
        <f t="shared" si="147"/>
        <v>1</v>
      </c>
      <c r="BC342" s="48" t="str">
        <f t="shared" si="147"/>
        <v>8</v>
      </c>
      <c r="BD342" s="57" t="str">
        <f t="shared" si="160"/>
        <v>7</v>
      </c>
      <c r="BE342" s="53" t="str">
        <f t="shared" si="161"/>
        <v>-</v>
      </c>
      <c r="BG342" s="7">
        <f t="shared" si="162"/>
        <v>170</v>
      </c>
      <c r="BH342" s="8">
        <f t="shared" si="163"/>
        <v>1</v>
      </c>
      <c r="BI342" s="7">
        <f>COUNTIF($BR$4:BR342, "&lt;&gt;-")</f>
        <v>91</v>
      </c>
      <c r="BJ342" s="21">
        <v>338</v>
      </c>
      <c r="BK342" s="27" t="str">
        <f t="shared" si="145"/>
        <v>3</v>
      </c>
      <c r="BL342" s="61" t="str">
        <f t="shared" si="146"/>
        <v>6</v>
      </c>
      <c r="BM342" s="61" t="str">
        <f t="shared" si="146"/>
        <v>8</v>
      </c>
      <c r="BN342" s="41" t="str">
        <f t="shared" si="146"/>
        <v>2</v>
      </c>
      <c r="BO342" s="48" t="str">
        <f t="shared" si="146"/>
        <v>4</v>
      </c>
      <c r="BP342" s="48" t="str">
        <f t="shared" si="146"/>
        <v>1</v>
      </c>
      <c r="BQ342" s="65" t="str">
        <f t="shared" si="164"/>
        <v>5</v>
      </c>
      <c r="BR342" s="53" t="str">
        <f t="shared" si="165"/>
        <v>-</v>
      </c>
      <c r="BS342" s="8" t="str">
        <f t="shared" si="166"/>
        <v>-</v>
      </c>
      <c r="BT342" s="9">
        <f>COUNTIF($BS$4:BS342, "&lt;&gt;-")</f>
        <v>24</v>
      </c>
    </row>
    <row r="343" spans="26:72" x14ac:dyDescent="0.25">
      <c r="Z343" s="7">
        <f t="shared" si="148"/>
        <v>68</v>
      </c>
      <c r="AA343" s="8">
        <f t="shared" si="149"/>
        <v>5</v>
      </c>
      <c r="AB343" s="7">
        <f>COUNTIF($AH$4:AH343, "&lt;&gt;-")</f>
        <v>169</v>
      </c>
      <c r="AC343" s="21">
        <v>339</v>
      </c>
      <c r="AD343" s="47" t="str">
        <f t="shared" si="150"/>
        <v>4</v>
      </c>
      <c r="AE343" s="41" t="str">
        <f t="shared" si="150"/>
        <v>8</v>
      </c>
      <c r="AF343" s="48" t="str">
        <f t="shared" si="150"/>
        <v>1</v>
      </c>
      <c r="AG343" s="57" t="str">
        <f t="shared" si="151"/>
        <v>7</v>
      </c>
      <c r="AH343" s="53" t="str">
        <f t="shared" si="152"/>
        <v>-</v>
      </c>
      <c r="AJ343" s="7">
        <f t="shared" si="153"/>
        <v>85</v>
      </c>
      <c r="AK343" s="8">
        <f t="shared" si="154"/>
        <v>4</v>
      </c>
      <c r="AL343" s="7">
        <f>COUNTIF($AS$4:AS343, "&lt;&gt;-")</f>
        <v>133</v>
      </c>
      <c r="AM343" s="21">
        <v>339</v>
      </c>
      <c r="AN343" s="27" t="str">
        <f t="shared" si="155"/>
        <v>2</v>
      </c>
      <c r="AO343" s="61" t="str">
        <f t="shared" si="155"/>
        <v>8</v>
      </c>
      <c r="AP343" s="41" t="str">
        <f t="shared" si="155"/>
        <v>1</v>
      </c>
      <c r="AQ343" s="48" t="str">
        <f t="shared" si="155"/>
        <v>4</v>
      </c>
      <c r="AR343" s="57" t="str">
        <f t="shared" si="156"/>
        <v>7</v>
      </c>
      <c r="AS343" s="53" t="str">
        <f t="shared" si="157"/>
        <v>356</v>
      </c>
      <c r="AU343" s="7">
        <f t="shared" si="158"/>
        <v>114</v>
      </c>
      <c r="AV343" s="8">
        <f t="shared" si="159"/>
        <v>1</v>
      </c>
      <c r="AW343" s="7">
        <f>COUNTIF($BE$4:BE343, "&lt;&gt;-")</f>
        <v>94</v>
      </c>
      <c r="AX343" s="21">
        <v>339</v>
      </c>
      <c r="AY343" s="27" t="str">
        <f t="shared" si="147"/>
        <v>2</v>
      </c>
      <c r="AZ343" s="61" t="str">
        <f t="shared" si="147"/>
        <v>6</v>
      </c>
      <c r="BA343" s="41" t="str">
        <f t="shared" si="147"/>
        <v>3</v>
      </c>
      <c r="BB343" s="48" t="str">
        <f t="shared" si="147"/>
        <v>7</v>
      </c>
      <c r="BC343" s="48" t="str">
        <f t="shared" si="147"/>
        <v>4</v>
      </c>
      <c r="BD343" s="57" t="str">
        <f t="shared" si="160"/>
        <v>1</v>
      </c>
      <c r="BE343" s="53" t="str">
        <f t="shared" si="161"/>
        <v>58</v>
      </c>
      <c r="BG343" s="7">
        <f t="shared" si="162"/>
        <v>170</v>
      </c>
      <c r="BH343" s="8">
        <f t="shared" si="163"/>
        <v>2</v>
      </c>
      <c r="BI343" s="7">
        <f>COUNTIF($BR$4:BR343, "&lt;&gt;-")</f>
        <v>92</v>
      </c>
      <c r="BJ343" s="21">
        <v>339</v>
      </c>
      <c r="BK343" s="27" t="str">
        <f t="shared" si="145"/>
        <v>3</v>
      </c>
      <c r="BL343" s="61" t="str">
        <f t="shared" si="146"/>
        <v>6</v>
      </c>
      <c r="BM343" s="61" t="str">
        <f t="shared" si="146"/>
        <v>8</v>
      </c>
      <c r="BN343" s="41" t="str">
        <f t="shared" si="146"/>
        <v>2</v>
      </c>
      <c r="BO343" s="48" t="str">
        <f t="shared" si="146"/>
        <v>4</v>
      </c>
      <c r="BP343" s="48" t="str">
        <f t="shared" si="146"/>
        <v>1</v>
      </c>
      <c r="BQ343" s="65" t="str">
        <f t="shared" si="164"/>
        <v>7</v>
      </c>
      <c r="BR343" s="53" t="str">
        <f t="shared" si="165"/>
        <v>5</v>
      </c>
      <c r="BS343" s="8" t="str">
        <f t="shared" si="166"/>
        <v>v</v>
      </c>
      <c r="BT343" s="9">
        <f>COUNTIF($BS$4:BS343, "&lt;&gt;-")</f>
        <v>25</v>
      </c>
    </row>
    <row r="344" spans="26:72" x14ac:dyDescent="0.25">
      <c r="Z344" s="7">
        <f t="shared" si="148"/>
        <v>69</v>
      </c>
      <c r="AA344" s="8">
        <f t="shared" si="149"/>
        <v>1</v>
      </c>
      <c r="AB344" s="7">
        <f>COUNTIF($AH$4:AH344, "&lt;&gt;-")</f>
        <v>169</v>
      </c>
      <c r="AC344" s="21">
        <v>340</v>
      </c>
      <c r="AD344" s="47" t="str">
        <f t="shared" si="150"/>
        <v>4</v>
      </c>
      <c r="AE344" s="41" t="str">
        <f t="shared" si="150"/>
        <v>8</v>
      </c>
      <c r="AF344" s="48" t="str">
        <f t="shared" si="150"/>
        <v>3</v>
      </c>
      <c r="AG344" s="57" t="str">
        <f t="shared" si="151"/>
        <v>1</v>
      </c>
      <c r="AH344" s="53" t="str">
        <f t="shared" si="152"/>
        <v>-</v>
      </c>
      <c r="AJ344" s="7">
        <f t="shared" si="153"/>
        <v>86</v>
      </c>
      <c r="AK344" s="8">
        <f t="shared" si="154"/>
        <v>1</v>
      </c>
      <c r="AL344" s="7">
        <f>COUNTIF($AS$4:AS344, "&lt;&gt;-")</f>
        <v>133</v>
      </c>
      <c r="AM344" s="21">
        <v>340</v>
      </c>
      <c r="AN344" s="27" t="str">
        <f t="shared" si="155"/>
        <v>2</v>
      </c>
      <c r="AO344" s="61" t="str">
        <f t="shared" si="155"/>
        <v>8</v>
      </c>
      <c r="AP344" s="41" t="str">
        <f t="shared" si="155"/>
        <v>1</v>
      </c>
      <c r="AQ344" s="48" t="str">
        <f t="shared" si="155"/>
        <v>7</v>
      </c>
      <c r="AR344" s="57" t="str">
        <f t="shared" si="156"/>
        <v>3</v>
      </c>
      <c r="AS344" s="53" t="str">
        <f t="shared" si="157"/>
        <v>-</v>
      </c>
      <c r="AU344" s="7">
        <f t="shared" si="158"/>
        <v>114</v>
      </c>
      <c r="AV344" s="8">
        <f t="shared" si="159"/>
        <v>2</v>
      </c>
      <c r="AW344" s="7">
        <f>COUNTIF($BE$4:BE344, "&lt;&gt;-")</f>
        <v>94</v>
      </c>
      <c r="AX344" s="21">
        <v>340</v>
      </c>
      <c r="AY344" s="27" t="str">
        <f t="shared" si="147"/>
        <v>2</v>
      </c>
      <c r="AZ344" s="61" t="str">
        <f t="shared" si="147"/>
        <v>6</v>
      </c>
      <c r="BA344" s="41" t="str">
        <f t="shared" si="147"/>
        <v>3</v>
      </c>
      <c r="BB344" s="48" t="str">
        <f t="shared" si="147"/>
        <v>7</v>
      </c>
      <c r="BC344" s="48" t="str">
        <f t="shared" si="147"/>
        <v>4</v>
      </c>
      <c r="BD344" s="57" t="str">
        <f t="shared" si="160"/>
        <v>5</v>
      </c>
      <c r="BE344" s="53" t="str">
        <f t="shared" si="161"/>
        <v>-</v>
      </c>
      <c r="BG344" s="7">
        <f t="shared" si="162"/>
        <v>171</v>
      </c>
      <c r="BH344" s="8">
        <f t="shared" si="163"/>
        <v>1</v>
      </c>
      <c r="BI344" s="7">
        <f>COUNTIF($BR$4:BR344, "&lt;&gt;-")</f>
        <v>92</v>
      </c>
      <c r="BJ344" s="21">
        <v>340</v>
      </c>
      <c r="BK344" s="27" t="str">
        <f t="shared" si="145"/>
        <v>3</v>
      </c>
      <c r="BL344" s="61" t="str">
        <f t="shared" si="146"/>
        <v>6</v>
      </c>
      <c r="BM344" s="61" t="str">
        <f t="shared" si="146"/>
        <v>8</v>
      </c>
      <c r="BN344" s="41" t="str">
        <f t="shared" si="146"/>
        <v>2</v>
      </c>
      <c r="BO344" s="48" t="str">
        <f t="shared" si="146"/>
        <v>4</v>
      </c>
      <c r="BP344" s="48" t="str">
        <f t="shared" si="146"/>
        <v>7</v>
      </c>
      <c r="BQ344" s="65" t="str">
        <f t="shared" si="164"/>
        <v>1</v>
      </c>
      <c r="BR344" s="53" t="str">
        <f t="shared" si="165"/>
        <v>-</v>
      </c>
      <c r="BS344" s="8" t="str">
        <f t="shared" si="166"/>
        <v>-</v>
      </c>
      <c r="BT344" s="9">
        <f>COUNTIF($BS$4:BS344, "&lt;&gt;-")</f>
        <v>25</v>
      </c>
    </row>
    <row r="345" spans="26:72" x14ac:dyDescent="0.25">
      <c r="Z345" s="7">
        <f t="shared" si="148"/>
        <v>69</v>
      </c>
      <c r="AA345" s="8">
        <f t="shared" si="149"/>
        <v>2</v>
      </c>
      <c r="AB345" s="7">
        <f>COUNTIF($AH$4:AH345, "&lt;&gt;-")</f>
        <v>169</v>
      </c>
      <c r="AC345" s="21">
        <v>341</v>
      </c>
      <c r="AD345" s="47" t="str">
        <f t="shared" si="150"/>
        <v>4</v>
      </c>
      <c r="AE345" s="41" t="str">
        <f t="shared" si="150"/>
        <v>8</v>
      </c>
      <c r="AF345" s="48" t="str">
        <f t="shared" si="150"/>
        <v>3</v>
      </c>
      <c r="AG345" s="57" t="str">
        <f t="shared" si="151"/>
        <v>2</v>
      </c>
      <c r="AH345" s="53" t="str">
        <f t="shared" si="152"/>
        <v>-</v>
      </c>
      <c r="AJ345" s="7">
        <f t="shared" si="153"/>
        <v>86</v>
      </c>
      <c r="AK345" s="8">
        <f t="shared" si="154"/>
        <v>2</v>
      </c>
      <c r="AL345" s="7">
        <f>COUNTIF($AS$4:AS345, "&lt;&gt;-")</f>
        <v>134</v>
      </c>
      <c r="AM345" s="21">
        <v>341</v>
      </c>
      <c r="AN345" s="27" t="str">
        <f t="shared" si="155"/>
        <v>2</v>
      </c>
      <c r="AO345" s="61" t="str">
        <f t="shared" si="155"/>
        <v>8</v>
      </c>
      <c r="AP345" s="41" t="str">
        <f t="shared" si="155"/>
        <v>1</v>
      </c>
      <c r="AQ345" s="48" t="str">
        <f t="shared" si="155"/>
        <v>7</v>
      </c>
      <c r="AR345" s="57" t="str">
        <f t="shared" si="156"/>
        <v>4</v>
      </c>
      <c r="AS345" s="53" t="str">
        <f t="shared" si="157"/>
        <v>356</v>
      </c>
      <c r="AU345" s="7">
        <f t="shared" si="158"/>
        <v>114</v>
      </c>
      <c r="AV345" s="8">
        <f t="shared" si="159"/>
        <v>3</v>
      </c>
      <c r="AW345" s="7">
        <f>COUNTIF($BE$4:BE345, "&lt;&gt;-")</f>
        <v>95</v>
      </c>
      <c r="AX345" s="21">
        <v>341</v>
      </c>
      <c r="AY345" s="27" t="str">
        <f t="shared" si="147"/>
        <v>2</v>
      </c>
      <c r="AZ345" s="61" t="str">
        <f t="shared" si="147"/>
        <v>6</v>
      </c>
      <c r="BA345" s="41" t="str">
        <f t="shared" si="147"/>
        <v>3</v>
      </c>
      <c r="BB345" s="48" t="str">
        <f t="shared" si="147"/>
        <v>7</v>
      </c>
      <c r="BC345" s="48" t="str">
        <f t="shared" si="147"/>
        <v>4</v>
      </c>
      <c r="BD345" s="57" t="str">
        <f t="shared" si="160"/>
        <v>8</v>
      </c>
      <c r="BE345" s="53" t="str">
        <f t="shared" si="161"/>
        <v>15</v>
      </c>
      <c r="BG345" s="7">
        <f t="shared" si="162"/>
        <v>171</v>
      </c>
      <c r="BH345" s="8">
        <f t="shared" si="163"/>
        <v>2</v>
      </c>
      <c r="BI345" s="7">
        <f>COUNTIF($BR$4:BR345, "&lt;&gt;-")</f>
        <v>92</v>
      </c>
      <c r="BJ345" s="21">
        <v>341</v>
      </c>
      <c r="BK345" s="27" t="str">
        <f t="shared" si="145"/>
        <v>3</v>
      </c>
      <c r="BL345" s="61" t="str">
        <f t="shared" si="146"/>
        <v>6</v>
      </c>
      <c r="BM345" s="61" t="str">
        <f t="shared" si="146"/>
        <v>8</v>
      </c>
      <c r="BN345" s="41" t="str">
        <f t="shared" si="146"/>
        <v>2</v>
      </c>
      <c r="BO345" s="48" t="str">
        <f t="shared" si="146"/>
        <v>4</v>
      </c>
      <c r="BP345" s="48" t="str">
        <f t="shared" si="146"/>
        <v>7</v>
      </c>
      <c r="BQ345" s="65" t="str">
        <f t="shared" si="164"/>
        <v>5</v>
      </c>
      <c r="BR345" s="53" t="str">
        <f t="shared" si="165"/>
        <v>-</v>
      </c>
      <c r="BS345" s="8" t="str">
        <f t="shared" si="166"/>
        <v>-</v>
      </c>
      <c r="BT345" s="9">
        <f>COUNTIF($BS$4:BS345, "&lt;&gt;-")</f>
        <v>25</v>
      </c>
    </row>
    <row r="346" spans="26:72" x14ac:dyDescent="0.25">
      <c r="Z346" s="7">
        <f t="shared" si="148"/>
        <v>69</v>
      </c>
      <c r="AA346" s="8">
        <f t="shared" si="149"/>
        <v>3</v>
      </c>
      <c r="AB346" s="7">
        <f>COUNTIF($AH$4:AH346, "&lt;&gt;-")</f>
        <v>170</v>
      </c>
      <c r="AC346" s="21">
        <v>342</v>
      </c>
      <c r="AD346" s="47" t="str">
        <f t="shared" si="150"/>
        <v>4</v>
      </c>
      <c r="AE346" s="41" t="str">
        <f t="shared" si="150"/>
        <v>8</v>
      </c>
      <c r="AF346" s="48" t="str">
        <f t="shared" si="150"/>
        <v>3</v>
      </c>
      <c r="AG346" s="57" t="str">
        <f t="shared" si="151"/>
        <v>5</v>
      </c>
      <c r="AH346" s="53" t="str">
        <f t="shared" si="152"/>
        <v>1267</v>
      </c>
      <c r="AJ346" s="7">
        <f t="shared" si="153"/>
        <v>86</v>
      </c>
      <c r="AK346" s="8">
        <f t="shared" si="154"/>
        <v>3</v>
      </c>
      <c r="AL346" s="7">
        <f>COUNTIF($AS$4:AS346, "&lt;&gt;-")</f>
        <v>134</v>
      </c>
      <c r="AM346" s="21">
        <v>342</v>
      </c>
      <c r="AN346" s="27" t="str">
        <f t="shared" si="155"/>
        <v>2</v>
      </c>
      <c r="AO346" s="61" t="str">
        <f t="shared" si="155"/>
        <v>8</v>
      </c>
      <c r="AP346" s="41" t="str">
        <f t="shared" si="155"/>
        <v>1</v>
      </c>
      <c r="AQ346" s="48" t="str">
        <f t="shared" si="155"/>
        <v>7</v>
      </c>
      <c r="AR346" s="57" t="str">
        <f t="shared" si="156"/>
        <v>5</v>
      </c>
      <c r="AS346" s="53" t="str">
        <f t="shared" si="157"/>
        <v>-</v>
      </c>
      <c r="AU346" s="7">
        <f t="shared" si="158"/>
        <v>115</v>
      </c>
      <c r="AV346" s="8">
        <f t="shared" si="159"/>
        <v>1</v>
      </c>
      <c r="AW346" s="7">
        <f>COUNTIF($BE$4:BE346, "&lt;&gt;-")</f>
        <v>95</v>
      </c>
      <c r="AX346" s="21">
        <v>342</v>
      </c>
      <c r="AY346" s="27" t="str">
        <f t="shared" si="147"/>
        <v>2</v>
      </c>
      <c r="AZ346" s="61" t="str">
        <f t="shared" si="147"/>
        <v>6</v>
      </c>
      <c r="BA346" s="41" t="str">
        <f t="shared" si="147"/>
        <v>8</v>
      </c>
      <c r="BB346" s="48" t="str">
        <f t="shared" si="147"/>
        <v>1</v>
      </c>
      <c r="BC346" s="48" t="str">
        <f t="shared" si="147"/>
        <v>4</v>
      </c>
      <c r="BD346" s="57" t="str">
        <f t="shared" si="160"/>
        <v>3</v>
      </c>
      <c r="BE346" s="53" t="str">
        <f t="shared" si="161"/>
        <v>-</v>
      </c>
      <c r="BG346" s="7">
        <f t="shared" si="162"/>
        <v>172</v>
      </c>
      <c r="BH346" s="8">
        <f t="shared" si="163"/>
        <v>1</v>
      </c>
      <c r="BI346" s="7">
        <f>COUNTIF($BR$4:BR346, "&lt;&gt;-")</f>
        <v>92</v>
      </c>
      <c r="BJ346" s="21">
        <v>342</v>
      </c>
      <c r="BK346" s="27" t="str">
        <f t="shared" si="145"/>
        <v>3</v>
      </c>
      <c r="BL346" s="61" t="str">
        <f t="shared" si="146"/>
        <v>6</v>
      </c>
      <c r="BM346" s="61" t="str">
        <f t="shared" si="146"/>
        <v>8</v>
      </c>
      <c r="BN346" s="41" t="str">
        <f t="shared" si="146"/>
        <v>2</v>
      </c>
      <c r="BO346" s="48" t="str">
        <f t="shared" si="146"/>
        <v>5</v>
      </c>
      <c r="BP346" s="48" t="str">
        <f t="shared" si="146"/>
        <v>1</v>
      </c>
      <c r="BQ346" s="65" t="str">
        <f t="shared" si="164"/>
        <v>4</v>
      </c>
      <c r="BR346" s="53" t="str">
        <f t="shared" si="165"/>
        <v>-</v>
      </c>
      <c r="BS346" s="8" t="str">
        <f t="shared" si="166"/>
        <v>-</v>
      </c>
      <c r="BT346" s="9">
        <f>COUNTIF($BS$4:BS346, "&lt;&gt;-")</f>
        <v>25</v>
      </c>
    </row>
    <row r="347" spans="26:72" x14ac:dyDescent="0.25">
      <c r="Z347" s="7">
        <f t="shared" si="148"/>
        <v>69</v>
      </c>
      <c r="AA347" s="8">
        <f t="shared" si="149"/>
        <v>4</v>
      </c>
      <c r="AB347" s="7">
        <f>COUNTIF($AH$4:AH347, "&lt;&gt;-")</f>
        <v>170</v>
      </c>
      <c r="AC347" s="21">
        <v>343</v>
      </c>
      <c r="AD347" s="47" t="str">
        <f t="shared" si="150"/>
        <v>4</v>
      </c>
      <c r="AE347" s="41" t="str">
        <f t="shared" si="150"/>
        <v>8</v>
      </c>
      <c r="AF347" s="48" t="str">
        <f t="shared" si="150"/>
        <v>3</v>
      </c>
      <c r="AG347" s="57" t="str">
        <f t="shared" si="151"/>
        <v>6</v>
      </c>
      <c r="AH347" s="53" t="str">
        <f t="shared" si="152"/>
        <v>-</v>
      </c>
      <c r="AJ347" s="7">
        <f t="shared" si="153"/>
        <v>86</v>
      </c>
      <c r="AK347" s="8">
        <f t="shared" si="154"/>
        <v>4</v>
      </c>
      <c r="AL347" s="7">
        <f>COUNTIF($AS$4:AS347, "&lt;&gt;-")</f>
        <v>134</v>
      </c>
      <c r="AM347" s="21">
        <v>343</v>
      </c>
      <c r="AN347" s="27" t="str">
        <f t="shared" si="155"/>
        <v>2</v>
      </c>
      <c r="AO347" s="61" t="str">
        <f t="shared" si="155"/>
        <v>8</v>
      </c>
      <c r="AP347" s="41" t="str">
        <f t="shared" si="155"/>
        <v>1</v>
      </c>
      <c r="AQ347" s="48" t="str">
        <f t="shared" si="155"/>
        <v>7</v>
      </c>
      <c r="AR347" s="57" t="str">
        <f t="shared" si="156"/>
        <v>6</v>
      </c>
      <c r="AS347" s="53" t="str">
        <f t="shared" si="157"/>
        <v>-</v>
      </c>
      <c r="AU347" s="7">
        <f t="shared" si="158"/>
        <v>115</v>
      </c>
      <c r="AV347" s="8">
        <f t="shared" si="159"/>
        <v>2</v>
      </c>
      <c r="AW347" s="7">
        <f>COUNTIF($BE$4:BE347, "&lt;&gt;-")</f>
        <v>95</v>
      </c>
      <c r="AX347" s="21">
        <v>343</v>
      </c>
      <c r="AY347" s="27" t="str">
        <f t="shared" si="147"/>
        <v>2</v>
      </c>
      <c r="AZ347" s="61" t="str">
        <f t="shared" si="147"/>
        <v>6</v>
      </c>
      <c r="BA347" s="41" t="str">
        <f t="shared" si="147"/>
        <v>8</v>
      </c>
      <c r="BB347" s="48" t="str">
        <f t="shared" si="147"/>
        <v>1</v>
      </c>
      <c r="BC347" s="48" t="str">
        <f t="shared" si="147"/>
        <v>4</v>
      </c>
      <c r="BD347" s="57" t="str">
        <f t="shared" si="160"/>
        <v>5</v>
      </c>
      <c r="BE347" s="53" t="str">
        <f t="shared" si="161"/>
        <v>-</v>
      </c>
      <c r="BG347" s="7">
        <f t="shared" si="162"/>
        <v>172</v>
      </c>
      <c r="BH347" s="8">
        <f t="shared" si="163"/>
        <v>2</v>
      </c>
      <c r="BI347" s="7">
        <f>COUNTIF($BR$4:BR347, "&lt;&gt;-")</f>
        <v>92</v>
      </c>
      <c r="BJ347" s="21">
        <v>343</v>
      </c>
      <c r="BK347" s="27" t="str">
        <f t="shared" si="145"/>
        <v>3</v>
      </c>
      <c r="BL347" s="61" t="str">
        <f t="shared" si="146"/>
        <v>6</v>
      </c>
      <c r="BM347" s="61" t="str">
        <f t="shared" si="146"/>
        <v>8</v>
      </c>
      <c r="BN347" s="41" t="str">
        <f t="shared" si="146"/>
        <v>2</v>
      </c>
      <c r="BO347" s="48" t="str">
        <f t="shared" si="146"/>
        <v>5</v>
      </c>
      <c r="BP347" s="48" t="str">
        <f t="shared" si="146"/>
        <v>1</v>
      </c>
      <c r="BQ347" s="65" t="str">
        <f t="shared" si="164"/>
        <v>7</v>
      </c>
      <c r="BR347" s="53" t="str">
        <f t="shared" si="165"/>
        <v>-</v>
      </c>
      <c r="BS347" s="8" t="str">
        <f t="shared" si="166"/>
        <v>-</v>
      </c>
      <c r="BT347" s="9">
        <f>COUNTIF($BS$4:BS347, "&lt;&gt;-")</f>
        <v>25</v>
      </c>
    </row>
    <row r="348" spans="26:72" x14ac:dyDescent="0.25">
      <c r="Z348" s="7">
        <f t="shared" si="148"/>
        <v>69</v>
      </c>
      <c r="AA348" s="8">
        <f t="shared" si="149"/>
        <v>5</v>
      </c>
      <c r="AB348" s="7">
        <f>COUNTIF($AH$4:AH348, "&lt;&gt;-")</f>
        <v>170</v>
      </c>
      <c r="AC348" s="21">
        <v>344</v>
      </c>
      <c r="AD348" s="47" t="str">
        <f t="shared" si="150"/>
        <v>4</v>
      </c>
      <c r="AE348" s="41" t="str">
        <f t="shared" si="150"/>
        <v>8</v>
      </c>
      <c r="AF348" s="48" t="str">
        <f t="shared" si="150"/>
        <v>3</v>
      </c>
      <c r="AG348" s="57" t="str">
        <f t="shared" si="151"/>
        <v>7</v>
      </c>
      <c r="AH348" s="53" t="str">
        <f t="shared" si="152"/>
        <v>-</v>
      </c>
      <c r="AJ348" s="7">
        <f t="shared" si="153"/>
        <v>87</v>
      </c>
      <c r="AK348" s="8">
        <f t="shared" si="154"/>
        <v>1</v>
      </c>
      <c r="AL348" s="7">
        <f>COUNTIF($AS$4:AS348, "&lt;&gt;-")</f>
        <v>135</v>
      </c>
      <c r="AM348" s="21">
        <v>344</v>
      </c>
      <c r="AN348" s="27" t="str">
        <f t="shared" si="155"/>
        <v>2</v>
      </c>
      <c r="AO348" s="61" t="str">
        <f t="shared" si="155"/>
        <v>8</v>
      </c>
      <c r="AP348" s="41" t="str">
        <f t="shared" si="155"/>
        <v>3</v>
      </c>
      <c r="AQ348" s="48" t="str">
        <f t="shared" si="155"/>
        <v>1</v>
      </c>
      <c r="AR348" s="57" t="str">
        <f t="shared" si="156"/>
        <v>4</v>
      </c>
      <c r="AS348" s="53" t="str">
        <f t="shared" si="157"/>
        <v>567</v>
      </c>
      <c r="AU348" s="7">
        <f t="shared" si="158"/>
        <v>115</v>
      </c>
      <c r="AV348" s="8">
        <f t="shared" si="159"/>
        <v>3</v>
      </c>
      <c r="AW348" s="7">
        <f>COUNTIF($BE$4:BE348, "&lt;&gt;-")</f>
        <v>95</v>
      </c>
      <c r="AX348" s="21">
        <v>344</v>
      </c>
      <c r="AY348" s="27" t="str">
        <f t="shared" si="147"/>
        <v>2</v>
      </c>
      <c r="AZ348" s="61" t="str">
        <f t="shared" si="147"/>
        <v>6</v>
      </c>
      <c r="BA348" s="41" t="str">
        <f t="shared" si="147"/>
        <v>8</v>
      </c>
      <c r="BB348" s="48" t="str">
        <f t="shared" si="147"/>
        <v>1</v>
      </c>
      <c r="BC348" s="48" t="str">
        <f t="shared" si="147"/>
        <v>4</v>
      </c>
      <c r="BD348" s="57" t="str">
        <f t="shared" si="160"/>
        <v>7</v>
      </c>
      <c r="BE348" s="53" t="str">
        <f t="shared" si="161"/>
        <v>-</v>
      </c>
      <c r="BG348" s="7">
        <f t="shared" si="162"/>
        <v>173</v>
      </c>
      <c r="BH348" s="8">
        <f t="shared" si="163"/>
        <v>1</v>
      </c>
      <c r="BI348" s="7">
        <f>COUNTIF($BR$4:BR348, "&lt;&gt;-")</f>
        <v>92</v>
      </c>
      <c r="BJ348" s="21">
        <v>344</v>
      </c>
      <c r="BK348" s="27" t="str">
        <f t="shared" si="145"/>
        <v>3</v>
      </c>
      <c r="BL348" s="61" t="str">
        <f t="shared" si="146"/>
        <v>6</v>
      </c>
      <c r="BM348" s="61" t="str">
        <f t="shared" si="146"/>
        <v>8</v>
      </c>
      <c r="BN348" s="41" t="str">
        <f t="shared" si="146"/>
        <v>2</v>
      </c>
      <c r="BO348" s="48" t="str">
        <f t="shared" si="146"/>
        <v>5</v>
      </c>
      <c r="BP348" s="48" t="str">
        <f t="shared" si="146"/>
        <v>7</v>
      </c>
      <c r="BQ348" s="65" t="str">
        <f t="shared" si="164"/>
        <v>1</v>
      </c>
      <c r="BR348" s="53" t="str">
        <f t="shared" si="165"/>
        <v>-</v>
      </c>
      <c r="BS348" s="8" t="str">
        <f t="shared" si="166"/>
        <v>-</v>
      </c>
      <c r="BT348" s="9">
        <f>COUNTIF($BS$4:BS348, "&lt;&gt;-")</f>
        <v>25</v>
      </c>
    </row>
    <row r="349" spans="26:72" x14ac:dyDescent="0.25">
      <c r="Z349" s="7">
        <f t="shared" si="148"/>
        <v>70</v>
      </c>
      <c r="AA349" s="8">
        <f t="shared" si="149"/>
        <v>1</v>
      </c>
      <c r="AB349" s="7">
        <f>COUNTIF($AH$4:AH349, "&lt;&gt;-")</f>
        <v>170</v>
      </c>
      <c r="AC349" s="21">
        <v>345</v>
      </c>
      <c r="AD349" s="47" t="str">
        <f t="shared" si="150"/>
        <v>4</v>
      </c>
      <c r="AE349" s="41" t="str">
        <f t="shared" si="150"/>
        <v>8</v>
      </c>
      <c r="AF349" s="48" t="str">
        <f t="shared" si="150"/>
        <v>5</v>
      </c>
      <c r="AG349" s="57" t="str">
        <f t="shared" si="151"/>
        <v>1</v>
      </c>
      <c r="AH349" s="53" t="str">
        <f t="shared" si="152"/>
        <v>-</v>
      </c>
      <c r="AJ349" s="7">
        <f t="shared" si="153"/>
        <v>87</v>
      </c>
      <c r="AK349" s="8">
        <f t="shared" si="154"/>
        <v>2</v>
      </c>
      <c r="AL349" s="7">
        <f>COUNTIF($AS$4:AS349, "&lt;&gt;-")</f>
        <v>135</v>
      </c>
      <c r="AM349" s="21">
        <v>345</v>
      </c>
      <c r="AN349" s="27" t="str">
        <f t="shared" si="155"/>
        <v>2</v>
      </c>
      <c r="AO349" s="61" t="str">
        <f t="shared" si="155"/>
        <v>8</v>
      </c>
      <c r="AP349" s="41" t="str">
        <f t="shared" si="155"/>
        <v>3</v>
      </c>
      <c r="AQ349" s="48" t="str">
        <f t="shared" si="155"/>
        <v>1</v>
      </c>
      <c r="AR349" s="57" t="str">
        <f t="shared" si="156"/>
        <v>5</v>
      </c>
      <c r="AS349" s="53" t="str">
        <f t="shared" si="157"/>
        <v>-</v>
      </c>
      <c r="AU349" s="7">
        <f t="shared" si="158"/>
        <v>116</v>
      </c>
      <c r="AV349" s="8">
        <f t="shared" si="159"/>
        <v>1</v>
      </c>
      <c r="AW349" s="7">
        <f>COUNTIF($BE$4:BE349, "&lt;&gt;-")</f>
        <v>95</v>
      </c>
      <c r="AX349" s="21">
        <v>345</v>
      </c>
      <c r="AY349" s="27" t="str">
        <f t="shared" si="147"/>
        <v>2</v>
      </c>
      <c r="AZ349" s="61" t="str">
        <f t="shared" si="147"/>
        <v>6</v>
      </c>
      <c r="BA349" s="41" t="str">
        <f t="shared" si="147"/>
        <v>8</v>
      </c>
      <c r="BB349" s="48" t="str">
        <f t="shared" si="147"/>
        <v>1</v>
      </c>
      <c r="BC349" s="48" t="str">
        <f t="shared" si="147"/>
        <v>5</v>
      </c>
      <c r="BD349" s="57" t="str">
        <f t="shared" si="160"/>
        <v>3</v>
      </c>
      <c r="BE349" s="53" t="str">
        <f t="shared" si="161"/>
        <v>-</v>
      </c>
      <c r="BG349" s="7">
        <f t="shared" si="162"/>
        <v>173</v>
      </c>
      <c r="BH349" s="8">
        <f t="shared" si="163"/>
        <v>2</v>
      </c>
      <c r="BI349" s="7">
        <f>COUNTIF($BR$4:BR349, "&lt;&gt;-")</f>
        <v>92</v>
      </c>
      <c r="BJ349" s="21">
        <v>345</v>
      </c>
      <c r="BK349" s="27" t="str">
        <f t="shared" si="145"/>
        <v>3</v>
      </c>
      <c r="BL349" s="61" t="str">
        <f t="shared" si="146"/>
        <v>6</v>
      </c>
      <c r="BM349" s="61" t="str">
        <f t="shared" si="146"/>
        <v>8</v>
      </c>
      <c r="BN349" s="41" t="str">
        <f t="shared" si="146"/>
        <v>2</v>
      </c>
      <c r="BO349" s="48" t="str">
        <f t="shared" si="146"/>
        <v>5</v>
      </c>
      <c r="BP349" s="48" t="str">
        <f t="shared" si="146"/>
        <v>7</v>
      </c>
      <c r="BQ349" s="65" t="str">
        <f t="shared" si="164"/>
        <v>4</v>
      </c>
      <c r="BR349" s="53" t="str">
        <f t="shared" si="165"/>
        <v>-</v>
      </c>
      <c r="BS349" s="8" t="str">
        <f t="shared" si="166"/>
        <v>-</v>
      </c>
      <c r="BT349" s="9">
        <f>COUNTIF($BS$4:BS349, "&lt;&gt;-")</f>
        <v>25</v>
      </c>
    </row>
    <row r="350" spans="26:72" x14ac:dyDescent="0.25">
      <c r="Z350" s="7">
        <f t="shared" si="148"/>
        <v>70</v>
      </c>
      <c r="AA350" s="8">
        <f t="shared" si="149"/>
        <v>2</v>
      </c>
      <c r="AB350" s="7">
        <f>COUNTIF($AH$4:AH350, "&lt;&gt;-")</f>
        <v>171</v>
      </c>
      <c r="AC350" s="21">
        <v>346</v>
      </c>
      <c r="AD350" s="47" t="str">
        <f t="shared" si="150"/>
        <v>4</v>
      </c>
      <c r="AE350" s="41" t="str">
        <f t="shared" si="150"/>
        <v>8</v>
      </c>
      <c r="AF350" s="48" t="str">
        <f t="shared" si="150"/>
        <v>5</v>
      </c>
      <c r="AG350" s="57" t="str">
        <f t="shared" si="151"/>
        <v>2</v>
      </c>
      <c r="AH350" s="53" t="str">
        <f t="shared" si="152"/>
        <v>1367</v>
      </c>
      <c r="AJ350" s="7">
        <f t="shared" si="153"/>
        <v>87</v>
      </c>
      <c r="AK350" s="8">
        <f t="shared" si="154"/>
        <v>3</v>
      </c>
      <c r="AL350" s="7">
        <f>COUNTIF($AS$4:AS350, "&lt;&gt;-")</f>
        <v>135</v>
      </c>
      <c r="AM350" s="21">
        <v>346</v>
      </c>
      <c r="AN350" s="27" t="str">
        <f t="shared" si="155"/>
        <v>2</v>
      </c>
      <c r="AO350" s="61" t="str">
        <f t="shared" si="155"/>
        <v>8</v>
      </c>
      <c r="AP350" s="41" t="str">
        <f t="shared" si="155"/>
        <v>3</v>
      </c>
      <c r="AQ350" s="48" t="str">
        <f t="shared" si="155"/>
        <v>1</v>
      </c>
      <c r="AR350" s="57" t="str">
        <f t="shared" si="156"/>
        <v>6</v>
      </c>
      <c r="AS350" s="53" t="str">
        <f t="shared" si="157"/>
        <v>-</v>
      </c>
      <c r="AU350" s="7">
        <f t="shared" si="158"/>
        <v>116</v>
      </c>
      <c r="AV350" s="8">
        <f t="shared" si="159"/>
        <v>2</v>
      </c>
      <c r="AW350" s="7">
        <f>COUNTIF($BE$4:BE350, "&lt;&gt;-")</f>
        <v>95</v>
      </c>
      <c r="AX350" s="21">
        <v>346</v>
      </c>
      <c r="AY350" s="27" t="str">
        <f t="shared" si="147"/>
        <v>2</v>
      </c>
      <c r="AZ350" s="61" t="str">
        <f t="shared" si="147"/>
        <v>6</v>
      </c>
      <c r="BA350" s="41" t="str">
        <f t="shared" si="147"/>
        <v>8</v>
      </c>
      <c r="BB350" s="48" t="str">
        <f t="shared" si="147"/>
        <v>1</v>
      </c>
      <c r="BC350" s="48" t="str">
        <f t="shared" si="147"/>
        <v>5</v>
      </c>
      <c r="BD350" s="57" t="str">
        <f t="shared" si="160"/>
        <v>4</v>
      </c>
      <c r="BE350" s="53" t="str">
        <f t="shared" si="161"/>
        <v>-</v>
      </c>
      <c r="BG350" s="7">
        <f t="shared" si="162"/>
        <v>174</v>
      </c>
      <c r="BH350" s="8">
        <f t="shared" si="163"/>
        <v>1</v>
      </c>
      <c r="BI350" s="7">
        <f>COUNTIF($BR$4:BR350, "&lt;&gt;-")</f>
        <v>92</v>
      </c>
      <c r="BJ350" s="21">
        <v>346</v>
      </c>
      <c r="BK350" s="27" t="str">
        <f t="shared" si="145"/>
        <v>3</v>
      </c>
      <c r="BL350" s="61" t="str">
        <f t="shared" si="146"/>
        <v>6</v>
      </c>
      <c r="BM350" s="61" t="str">
        <f t="shared" si="146"/>
        <v>8</v>
      </c>
      <c r="BN350" s="41" t="str">
        <f t="shared" si="146"/>
        <v>5</v>
      </c>
      <c r="BO350" s="48" t="str">
        <f t="shared" si="146"/>
        <v>1</v>
      </c>
      <c r="BP350" s="48" t="str">
        <f t="shared" si="146"/>
        <v>4</v>
      </c>
      <c r="BQ350" s="65" t="str">
        <f t="shared" si="164"/>
        <v>2</v>
      </c>
      <c r="BR350" s="53" t="str">
        <f t="shared" si="165"/>
        <v>-</v>
      </c>
      <c r="BS350" s="8" t="str">
        <f t="shared" si="166"/>
        <v>-</v>
      </c>
      <c r="BT350" s="9">
        <f>COUNTIF($BS$4:BS350, "&lt;&gt;-")</f>
        <v>25</v>
      </c>
    </row>
    <row r="351" spans="26:72" x14ac:dyDescent="0.25">
      <c r="Z351" s="7">
        <f t="shared" si="148"/>
        <v>70</v>
      </c>
      <c r="AA351" s="8">
        <f t="shared" si="149"/>
        <v>3</v>
      </c>
      <c r="AB351" s="7">
        <f>COUNTIF($AH$4:AH351, "&lt;&gt;-")</f>
        <v>172</v>
      </c>
      <c r="AC351" s="21">
        <v>347</v>
      </c>
      <c r="AD351" s="47" t="str">
        <f t="shared" si="150"/>
        <v>4</v>
      </c>
      <c r="AE351" s="41" t="str">
        <f t="shared" si="150"/>
        <v>8</v>
      </c>
      <c r="AF351" s="48" t="str">
        <f t="shared" si="150"/>
        <v>5</v>
      </c>
      <c r="AG351" s="57" t="str">
        <f t="shared" si="151"/>
        <v>3</v>
      </c>
      <c r="AH351" s="53" t="str">
        <f t="shared" si="152"/>
        <v>1267</v>
      </c>
      <c r="AJ351" s="7">
        <f t="shared" si="153"/>
        <v>87</v>
      </c>
      <c r="AK351" s="8">
        <f t="shared" si="154"/>
        <v>4</v>
      </c>
      <c r="AL351" s="7">
        <f>COUNTIF($AS$4:AS351, "&lt;&gt;-")</f>
        <v>136</v>
      </c>
      <c r="AM351" s="21">
        <v>347</v>
      </c>
      <c r="AN351" s="27" t="str">
        <f t="shared" si="155"/>
        <v>2</v>
      </c>
      <c r="AO351" s="61" t="str">
        <f t="shared" si="155"/>
        <v>8</v>
      </c>
      <c r="AP351" s="41" t="str">
        <f t="shared" si="155"/>
        <v>3</v>
      </c>
      <c r="AQ351" s="48" t="str">
        <f t="shared" si="155"/>
        <v>1</v>
      </c>
      <c r="AR351" s="57" t="str">
        <f t="shared" si="156"/>
        <v>7</v>
      </c>
      <c r="AS351" s="53" t="str">
        <f t="shared" si="157"/>
        <v>456</v>
      </c>
      <c r="AU351" s="7">
        <f t="shared" si="158"/>
        <v>116</v>
      </c>
      <c r="AV351" s="8">
        <f t="shared" si="159"/>
        <v>3</v>
      </c>
      <c r="AW351" s="7">
        <f>COUNTIF($BE$4:BE351, "&lt;&gt;-")</f>
        <v>95</v>
      </c>
      <c r="AX351" s="21">
        <v>347</v>
      </c>
      <c r="AY351" s="27" t="str">
        <f t="shared" si="147"/>
        <v>2</v>
      </c>
      <c r="AZ351" s="61" t="str">
        <f t="shared" si="147"/>
        <v>6</v>
      </c>
      <c r="BA351" s="41" t="str">
        <f t="shared" si="147"/>
        <v>8</v>
      </c>
      <c r="BB351" s="48" t="str">
        <f t="shared" si="147"/>
        <v>1</v>
      </c>
      <c r="BC351" s="48" t="str">
        <f t="shared" si="147"/>
        <v>5</v>
      </c>
      <c r="BD351" s="57" t="str">
        <f t="shared" si="160"/>
        <v>7</v>
      </c>
      <c r="BE351" s="53" t="str">
        <f t="shared" si="161"/>
        <v>-</v>
      </c>
      <c r="BG351" s="7">
        <f t="shared" si="162"/>
        <v>174</v>
      </c>
      <c r="BH351" s="8">
        <f t="shared" si="163"/>
        <v>2</v>
      </c>
      <c r="BI351" s="7">
        <f>COUNTIF($BR$4:BR351, "&lt;&gt;-")</f>
        <v>93</v>
      </c>
      <c r="BJ351" s="21">
        <v>347</v>
      </c>
      <c r="BK351" s="27" t="str">
        <f t="shared" si="145"/>
        <v>3</v>
      </c>
      <c r="BL351" s="61" t="str">
        <f t="shared" si="146"/>
        <v>6</v>
      </c>
      <c r="BM351" s="61" t="str">
        <f t="shared" si="146"/>
        <v>8</v>
      </c>
      <c r="BN351" s="41" t="str">
        <f t="shared" si="146"/>
        <v>5</v>
      </c>
      <c r="BO351" s="48" t="str">
        <f t="shared" si="146"/>
        <v>1</v>
      </c>
      <c r="BP351" s="48" t="str">
        <f t="shared" si="146"/>
        <v>4</v>
      </c>
      <c r="BQ351" s="65" t="str">
        <f t="shared" si="164"/>
        <v>7</v>
      </c>
      <c r="BR351" s="53" t="str">
        <f t="shared" si="165"/>
        <v>2</v>
      </c>
      <c r="BS351" s="8" t="str">
        <f t="shared" si="166"/>
        <v>-</v>
      </c>
      <c r="BT351" s="9">
        <f>COUNTIF($BS$4:BS351, "&lt;&gt;-")</f>
        <v>25</v>
      </c>
    </row>
    <row r="352" spans="26:72" x14ac:dyDescent="0.25">
      <c r="Z352" s="7">
        <f t="shared" si="148"/>
        <v>70</v>
      </c>
      <c r="AA352" s="8">
        <f t="shared" si="149"/>
        <v>4</v>
      </c>
      <c r="AB352" s="7">
        <f>COUNTIF($AH$4:AH352, "&lt;&gt;-")</f>
        <v>172</v>
      </c>
      <c r="AC352" s="21">
        <v>348</v>
      </c>
      <c r="AD352" s="47" t="str">
        <f t="shared" si="150"/>
        <v>4</v>
      </c>
      <c r="AE352" s="41" t="str">
        <f t="shared" si="150"/>
        <v>8</v>
      </c>
      <c r="AF352" s="48" t="str">
        <f t="shared" si="150"/>
        <v>5</v>
      </c>
      <c r="AG352" s="57" t="str">
        <f t="shared" si="151"/>
        <v>6</v>
      </c>
      <c r="AH352" s="53" t="str">
        <f t="shared" si="152"/>
        <v>-</v>
      </c>
      <c r="AJ352" s="7">
        <f t="shared" si="153"/>
        <v>88</v>
      </c>
      <c r="AK352" s="8">
        <f t="shared" si="154"/>
        <v>1</v>
      </c>
      <c r="AL352" s="7">
        <f>COUNTIF($AS$4:AS352, "&lt;&gt;-")</f>
        <v>136</v>
      </c>
      <c r="AM352" s="21">
        <v>348</v>
      </c>
      <c r="AN352" s="27" t="str">
        <f t="shared" si="155"/>
        <v>2</v>
      </c>
      <c r="AO352" s="61" t="str">
        <f t="shared" si="155"/>
        <v>8</v>
      </c>
      <c r="AP352" s="41" t="str">
        <f t="shared" si="155"/>
        <v>3</v>
      </c>
      <c r="AQ352" s="48" t="str">
        <f t="shared" si="155"/>
        <v>7</v>
      </c>
      <c r="AR352" s="57" t="str">
        <f t="shared" si="156"/>
        <v>1</v>
      </c>
      <c r="AS352" s="53" t="str">
        <f t="shared" si="157"/>
        <v>-</v>
      </c>
      <c r="AU352" s="7">
        <f t="shared" si="158"/>
        <v>117</v>
      </c>
      <c r="AV352" s="8">
        <f t="shared" si="159"/>
        <v>1</v>
      </c>
      <c r="AW352" s="7">
        <f>COUNTIF($BE$4:BE352, "&lt;&gt;-")</f>
        <v>95</v>
      </c>
      <c r="AX352" s="21">
        <v>348</v>
      </c>
      <c r="AY352" s="27" t="str">
        <f t="shared" si="147"/>
        <v>2</v>
      </c>
      <c r="AZ352" s="61" t="str">
        <f t="shared" si="147"/>
        <v>6</v>
      </c>
      <c r="BA352" s="41" t="str">
        <f t="shared" si="147"/>
        <v>8</v>
      </c>
      <c r="BB352" s="48" t="str">
        <f t="shared" si="147"/>
        <v>1</v>
      </c>
      <c r="BC352" s="48" t="str">
        <f t="shared" si="147"/>
        <v>7</v>
      </c>
      <c r="BD352" s="57" t="str">
        <f t="shared" si="160"/>
        <v>3</v>
      </c>
      <c r="BE352" s="53" t="str">
        <f t="shared" si="161"/>
        <v>-</v>
      </c>
      <c r="BG352" s="7">
        <f t="shared" si="162"/>
        <v>175</v>
      </c>
      <c r="BH352" s="8">
        <f t="shared" si="163"/>
        <v>1</v>
      </c>
      <c r="BI352" s="7">
        <f>COUNTIF($BR$4:BR352, "&lt;&gt;-")</f>
        <v>93</v>
      </c>
      <c r="BJ352" s="21">
        <v>348</v>
      </c>
      <c r="BK352" s="27" t="str">
        <f t="shared" si="145"/>
        <v>3</v>
      </c>
      <c r="BL352" s="61" t="str">
        <f t="shared" si="146"/>
        <v>6</v>
      </c>
      <c r="BM352" s="61" t="str">
        <f t="shared" si="146"/>
        <v>8</v>
      </c>
      <c r="BN352" s="41" t="str">
        <f t="shared" si="146"/>
        <v>5</v>
      </c>
      <c r="BO352" s="48" t="str">
        <f t="shared" si="146"/>
        <v>2</v>
      </c>
      <c r="BP352" s="48" t="str">
        <f t="shared" si="146"/>
        <v>4</v>
      </c>
      <c r="BQ352" s="65" t="str">
        <f t="shared" si="164"/>
        <v>1</v>
      </c>
      <c r="BR352" s="53" t="str">
        <f t="shared" si="165"/>
        <v>-</v>
      </c>
      <c r="BS352" s="8" t="str">
        <f t="shared" si="166"/>
        <v>-</v>
      </c>
      <c r="BT352" s="9">
        <f>COUNTIF($BS$4:BS352, "&lt;&gt;-")</f>
        <v>25</v>
      </c>
    </row>
    <row r="353" spans="26:72" x14ac:dyDescent="0.25">
      <c r="Z353" s="7">
        <f t="shared" si="148"/>
        <v>70</v>
      </c>
      <c r="AA353" s="8">
        <f t="shared" si="149"/>
        <v>5</v>
      </c>
      <c r="AB353" s="7">
        <f>COUNTIF($AH$4:AH353, "&lt;&gt;-")</f>
        <v>172</v>
      </c>
      <c r="AC353" s="21">
        <v>349</v>
      </c>
      <c r="AD353" s="47" t="str">
        <f t="shared" si="150"/>
        <v>4</v>
      </c>
      <c r="AE353" s="41" t="str">
        <f t="shared" si="150"/>
        <v>8</v>
      </c>
      <c r="AF353" s="48" t="str">
        <f t="shared" si="150"/>
        <v>5</v>
      </c>
      <c r="AG353" s="57" t="str">
        <f t="shared" si="151"/>
        <v>7</v>
      </c>
      <c r="AH353" s="53" t="str">
        <f t="shared" si="152"/>
        <v>-</v>
      </c>
      <c r="AJ353" s="7">
        <f t="shared" si="153"/>
        <v>88</v>
      </c>
      <c r="AK353" s="8">
        <f t="shared" si="154"/>
        <v>2</v>
      </c>
      <c r="AL353" s="7">
        <f>COUNTIF($AS$4:AS353, "&lt;&gt;-")</f>
        <v>137</v>
      </c>
      <c r="AM353" s="21">
        <v>349</v>
      </c>
      <c r="AN353" s="27" t="str">
        <f t="shared" si="155"/>
        <v>2</v>
      </c>
      <c r="AO353" s="61" t="str">
        <f t="shared" si="155"/>
        <v>8</v>
      </c>
      <c r="AP353" s="41" t="str">
        <f t="shared" si="155"/>
        <v>3</v>
      </c>
      <c r="AQ353" s="48" t="str">
        <f t="shared" si="155"/>
        <v>7</v>
      </c>
      <c r="AR353" s="57" t="str">
        <f t="shared" si="156"/>
        <v>4</v>
      </c>
      <c r="AS353" s="53" t="str">
        <f t="shared" si="157"/>
        <v>156</v>
      </c>
      <c r="AU353" s="7">
        <f t="shared" si="158"/>
        <v>117</v>
      </c>
      <c r="AV353" s="8">
        <f t="shared" si="159"/>
        <v>2</v>
      </c>
      <c r="AW353" s="7">
        <f>COUNTIF($BE$4:BE353, "&lt;&gt;-")</f>
        <v>96</v>
      </c>
      <c r="AX353" s="21">
        <v>349</v>
      </c>
      <c r="AY353" s="27" t="str">
        <f t="shared" si="147"/>
        <v>2</v>
      </c>
      <c r="AZ353" s="61" t="str">
        <f t="shared" si="147"/>
        <v>6</v>
      </c>
      <c r="BA353" s="41" t="str">
        <f t="shared" si="147"/>
        <v>8</v>
      </c>
      <c r="BB353" s="48" t="str">
        <f t="shared" si="147"/>
        <v>1</v>
      </c>
      <c r="BC353" s="48" t="str">
        <f t="shared" si="147"/>
        <v>7</v>
      </c>
      <c r="BD353" s="57" t="str">
        <f t="shared" si="160"/>
        <v>4</v>
      </c>
      <c r="BE353" s="53" t="str">
        <f t="shared" si="161"/>
        <v>35</v>
      </c>
      <c r="BG353" s="7">
        <f t="shared" si="162"/>
        <v>175</v>
      </c>
      <c r="BH353" s="8">
        <f t="shared" si="163"/>
        <v>2</v>
      </c>
      <c r="BI353" s="7">
        <f>COUNTIF($BR$4:BR353, "&lt;&gt;-")</f>
        <v>94</v>
      </c>
      <c r="BJ353" s="21">
        <v>349</v>
      </c>
      <c r="BK353" s="27" t="str">
        <f t="shared" si="145"/>
        <v>3</v>
      </c>
      <c r="BL353" s="61" t="str">
        <f t="shared" si="146"/>
        <v>6</v>
      </c>
      <c r="BM353" s="61" t="str">
        <f t="shared" si="146"/>
        <v>8</v>
      </c>
      <c r="BN353" s="41" t="str">
        <f t="shared" si="146"/>
        <v>5</v>
      </c>
      <c r="BO353" s="48" t="str">
        <f t="shared" si="146"/>
        <v>2</v>
      </c>
      <c r="BP353" s="48" t="str">
        <f t="shared" si="146"/>
        <v>4</v>
      </c>
      <c r="BQ353" s="65" t="str">
        <f t="shared" si="164"/>
        <v>7</v>
      </c>
      <c r="BR353" s="53" t="str">
        <f t="shared" si="165"/>
        <v>1</v>
      </c>
      <c r="BS353" s="8" t="str">
        <f t="shared" si="166"/>
        <v>-</v>
      </c>
      <c r="BT353" s="9">
        <f>COUNTIF($BS$4:BS353, "&lt;&gt;-")</f>
        <v>25</v>
      </c>
    </row>
    <row r="354" spans="26:72" x14ac:dyDescent="0.25">
      <c r="Z354" s="7">
        <f t="shared" si="148"/>
        <v>71</v>
      </c>
      <c r="AA354" s="8">
        <f t="shared" si="149"/>
        <v>1</v>
      </c>
      <c r="AB354" s="7">
        <f>COUNTIF($AH$4:AH354, "&lt;&gt;-")</f>
        <v>172</v>
      </c>
      <c r="AC354" s="21">
        <v>350</v>
      </c>
      <c r="AD354" s="47" t="str">
        <f t="shared" si="150"/>
        <v>5</v>
      </c>
      <c r="AE354" s="41" t="str">
        <f t="shared" si="150"/>
        <v>1</v>
      </c>
      <c r="AF354" s="48" t="str">
        <f t="shared" si="150"/>
        <v>4</v>
      </c>
      <c r="AG354" s="57" t="str">
        <f t="shared" si="151"/>
        <v>2</v>
      </c>
      <c r="AH354" s="53" t="str">
        <f t="shared" si="152"/>
        <v>-</v>
      </c>
      <c r="AJ354" s="7">
        <f t="shared" si="153"/>
        <v>88</v>
      </c>
      <c r="AK354" s="8">
        <f t="shared" si="154"/>
        <v>3</v>
      </c>
      <c r="AL354" s="7">
        <f>COUNTIF($AS$4:AS354, "&lt;&gt;-")</f>
        <v>137</v>
      </c>
      <c r="AM354" s="21">
        <v>350</v>
      </c>
      <c r="AN354" s="27" t="str">
        <f t="shared" si="155"/>
        <v>2</v>
      </c>
      <c r="AO354" s="61" t="str">
        <f t="shared" si="155"/>
        <v>8</v>
      </c>
      <c r="AP354" s="41" t="str">
        <f t="shared" si="155"/>
        <v>3</v>
      </c>
      <c r="AQ354" s="48" t="str">
        <f t="shared" si="155"/>
        <v>7</v>
      </c>
      <c r="AR354" s="57" t="str">
        <f t="shared" si="156"/>
        <v>5</v>
      </c>
      <c r="AS354" s="53" t="str">
        <f t="shared" si="157"/>
        <v>-</v>
      </c>
      <c r="AU354" s="7">
        <f t="shared" si="158"/>
        <v>117</v>
      </c>
      <c r="AV354" s="8">
        <f t="shared" si="159"/>
        <v>3</v>
      </c>
      <c r="AW354" s="7">
        <f>COUNTIF($BE$4:BE354, "&lt;&gt;-")</f>
        <v>96</v>
      </c>
      <c r="AX354" s="21">
        <v>350</v>
      </c>
      <c r="AY354" s="27" t="str">
        <f t="shared" si="147"/>
        <v>2</v>
      </c>
      <c r="AZ354" s="61" t="str">
        <f t="shared" si="147"/>
        <v>6</v>
      </c>
      <c r="BA354" s="41" t="str">
        <f t="shared" si="147"/>
        <v>8</v>
      </c>
      <c r="BB354" s="48" t="str">
        <f t="shared" si="147"/>
        <v>1</v>
      </c>
      <c r="BC354" s="48" t="str">
        <f t="shared" si="147"/>
        <v>7</v>
      </c>
      <c r="BD354" s="57" t="str">
        <f t="shared" si="160"/>
        <v>5</v>
      </c>
      <c r="BE354" s="53" t="str">
        <f t="shared" si="161"/>
        <v>-</v>
      </c>
      <c r="BG354" s="7">
        <f t="shared" si="162"/>
        <v>176</v>
      </c>
      <c r="BH354" s="8">
        <f t="shared" si="163"/>
        <v>1</v>
      </c>
      <c r="BI354" s="7">
        <f>COUNTIF($BR$4:BR354, "&lt;&gt;-")</f>
        <v>95</v>
      </c>
      <c r="BJ354" s="21">
        <v>350</v>
      </c>
      <c r="BK354" s="27" t="str">
        <f t="shared" si="145"/>
        <v>3</v>
      </c>
      <c r="BL354" s="61" t="str">
        <f t="shared" si="146"/>
        <v>7</v>
      </c>
      <c r="BM354" s="61" t="str">
        <f t="shared" si="146"/>
        <v>2</v>
      </c>
      <c r="BN354" s="41" t="str">
        <f t="shared" si="146"/>
        <v>4</v>
      </c>
      <c r="BO354" s="48" t="str">
        <f t="shared" si="146"/>
        <v>6</v>
      </c>
      <c r="BP354" s="48" t="str">
        <f t="shared" si="146"/>
        <v>1</v>
      </c>
      <c r="BQ354" s="65" t="str">
        <f t="shared" si="164"/>
        <v>5</v>
      </c>
      <c r="BR354" s="53" t="str">
        <f t="shared" si="165"/>
        <v>8</v>
      </c>
      <c r="BS354" s="8" t="str">
        <f t="shared" si="166"/>
        <v>-</v>
      </c>
      <c r="BT354" s="9">
        <f>COUNTIF($BS$4:BS354, "&lt;&gt;-")</f>
        <v>25</v>
      </c>
    </row>
    <row r="355" spans="26:72" x14ac:dyDescent="0.25">
      <c r="Z355" s="7">
        <f t="shared" si="148"/>
        <v>71</v>
      </c>
      <c r="AA355" s="8">
        <f t="shared" si="149"/>
        <v>2</v>
      </c>
      <c r="AB355" s="7">
        <f>COUNTIF($AH$4:AH355, "&lt;&gt;-")</f>
        <v>172</v>
      </c>
      <c r="AC355" s="21">
        <v>351</v>
      </c>
      <c r="AD355" s="47" t="str">
        <f t="shared" si="150"/>
        <v>5</v>
      </c>
      <c r="AE355" s="41" t="str">
        <f t="shared" si="150"/>
        <v>1</v>
      </c>
      <c r="AF355" s="48" t="str">
        <f t="shared" si="150"/>
        <v>4</v>
      </c>
      <c r="AG355" s="57" t="str">
        <f t="shared" si="151"/>
        <v>3</v>
      </c>
      <c r="AH355" s="53" t="str">
        <f t="shared" si="152"/>
        <v>-</v>
      </c>
      <c r="AJ355" s="7">
        <f t="shared" si="153"/>
        <v>88</v>
      </c>
      <c r="AK355" s="8">
        <f t="shared" si="154"/>
        <v>4</v>
      </c>
      <c r="AL355" s="7">
        <f>COUNTIF($AS$4:AS355, "&lt;&gt;-")</f>
        <v>137</v>
      </c>
      <c r="AM355" s="21">
        <v>351</v>
      </c>
      <c r="AN355" s="27" t="str">
        <f t="shared" si="155"/>
        <v>2</v>
      </c>
      <c r="AO355" s="61" t="str">
        <f t="shared" si="155"/>
        <v>8</v>
      </c>
      <c r="AP355" s="41" t="str">
        <f t="shared" si="155"/>
        <v>3</v>
      </c>
      <c r="AQ355" s="48" t="str">
        <f t="shared" si="155"/>
        <v>7</v>
      </c>
      <c r="AR355" s="57" t="str">
        <f t="shared" si="156"/>
        <v>6</v>
      </c>
      <c r="AS355" s="53" t="str">
        <f t="shared" si="157"/>
        <v>-</v>
      </c>
      <c r="AU355" s="7">
        <f t="shared" si="158"/>
        <v>118</v>
      </c>
      <c r="AV355" s="8">
        <f t="shared" si="159"/>
        <v>1</v>
      </c>
      <c r="AW355" s="7">
        <f>COUNTIF($BE$4:BE355, "&lt;&gt;-")</f>
        <v>97</v>
      </c>
      <c r="AX355" s="21">
        <v>351</v>
      </c>
      <c r="AY355" s="27" t="str">
        <f t="shared" si="147"/>
        <v>2</v>
      </c>
      <c r="AZ355" s="61" t="str">
        <f t="shared" si="147"/>
        <v>6</v>
      </c>
      <c r="BA355" s="41" t="str">
        <f t="shared" si="147"/>
        <v>8</v>
      </c>
      <c r="BB355" s="48" t="str">
        <f t="shared" si="147"/>
        <v>3</v>
      </c>
      <c r="BC355" s="48" t="str">
        <f t="shared" si="147"/>
        <v>1</v>
      </c>
      <c r="BD355" s="57" t="str">
        <f t="shared" si="160"/>
        <v>4</v>
      </c>
      <c r="BE355" s="53" t="str">
        <f t="shared" si="161"/>
        <v>57</v>
      </c>
      <c r="BG355" s="7">
        <f t="shared" si="162"/>
        <v>176</v>
      </c>
      <c r="BH355" s="8">
        <f t="shared" si="163"/>
        <v>2</v>
      </c>
      <c r="BI355" s="7">
        <f>COUNTIF($BR$4:BR355, "&lt;&gt;-")</f>
        <v>95</v>
      </c>
      <c r="BJ355" s="21">
        <v>351</v>
      </c>
      <c r="BK355" s="27" t="str">
        <f t="shared" si="145"/>
        <v>3</v>
      </c>
      <c r="BL355" s="61" t="str">
        <f t="shared" si="146"/>
        <v>7</v>
      </c>
      <c r="BM355" s="61" t="str">
        <f t="shared" si="146"/>
        <v>2</v>
      </c>
      <c r="BN355" s="41" t="str">
        <f t="shared" si="146"/>
        <v>4</v>
      </c>
      <c r="BO355" s="48" t="str">
        <f t="shared" si="146"/>
        <v>6</v>
      </c>
      <c r="BP355" s="48" t="str">
        <f t="shared" si="146"/>
        <v>1</v>
      </c>
      <c r="BQ355" s="65" t="str">
        <f t="shared" si="164"/>
        <v>8</v>
      </c>
      <c r="BR355" s="53" t="str">
        <f t="shared" si="165"/>
        <v>-</v>
      </c>
      <c r="BS355" s="8" t="str">
        <f t="shared" si="166"/>
        <v>-</v>
      </c>
      <c r="BT355" s="9">
        <f>COUNTIF($BS$4:BS355, "&lt;&gt;-")</f>
        <v>25</v>
      </c>
    </row>
    <row r="356" spans="26:72" x14ac:dyDescent="0.25">
      <c r="Z356" s="7">
        <f t="shared" si="148"/>
        <v>71</v>
      </c>
      <c r="AA356" s="8">
        <f t="shared" si="149"/>
        <v>3</v>
      </c>
      <c r="AB356" s="7">
        <f>COUNTIF($AH$4:AH356, "&lt;&gt;-")</f>
        <v>173</v>
      </c>
      <c r="AC356" s="21">
        <v>352</v>
      </c>
      <c r="AD356" s="47" t="str">
        <f t="shared" si="150"/>
        <v>5</v>
      </c>
      <c r="AE356" s="41" t="str">
        <f t="shared" si="150"/>
        <v>1</v>
      </c>
      <c r="AF356" s="48" t="str">
        <f t="shared" si="150"/>
        <v>4</v>
      </c>
      <c r="AG356" s="57" t="str">
        <f t="shared" si="151"/>
        <v>6</v>
      </c>
      <c r="AH356" s="53" t="str">
        <f t="shared" si="152"/>
        <v>2378</v>
      </c>
      <c r="AJ356" s="7">
        <f t="shared" si="153"/>
        <v>89</v>
      </c>
      <c r="AK356" s="8">
        <f t="shared" si="154"/>
        <v>1</v>
      </c>
      <c r="AL356" s="7">
        <f>COUNTIF($AS$4:AS356, "&lt;&gt;-")</f>
        <v>137</v>
      </c>
      <c r="AM356" s="21">
        <v>352</v>
      </c>
      <c r="AN356" s="27" t="str">
        <f t="shared" si="155"/>
        <v>2</v>
      </c>
      <c r="AO356" s="61" t="str">
        <f t="shared" si="155"/>
        <v>8</v>
      </c>
      <c r="AP356" s="41" t="str">
        <f t="shared" si="155"/>
        <v>5</v>
      </c>
      <c r="AQ356" s="48" t="str">
        <f t="shared" si="155"/>
        <v>1</v>
      </c>
      <c r="AR356" s="57" t="str">
        <f t="shared" si="156"/>
        <v>3</v>
      </c>
      <c r="AS356" s="53" t="str">
        <f t="shared" si="157"/>
        <v>-</v>
      </c>
      <c r="AU356" s="7">
        <f t="shared" si="158"/>
        <v>118</v>
      </c>
      <c r="AV356" s="8">
        <f t="shared" si="159"/>
        <v>2</v>
      </c>
      <c r="AW356" s="7">
        <f>COUNTIF($BE$4:BE356, "&lt;&gt;-")</f>
        <v>97</v>
      </c>
      <c r="AX356" s="21">
        <v>352</v>
      </c>
      <c r="AY356" s="27" t="str">
        <f t="shared" si="147"/>
        <v>2</v>
      </c>
      <c r="AZ356" s="61" t="str">
        <f t="shared" si="147"/>
        <v>6</v>
      </c>
      <c r="BA356" s="41" t="str">
        <f t="shared" si="147"/>
        <v>8</v>
      </c>
      <c r="BB356" s="48" t="str">
        <f t="shared" si="147"/>
        <v>3</v>
      </c>
      <c r="BC356" s="48" t="str">
        <f t="shared" si="147"/>
        <v>1</v>
      </c>
      <c r="BD356" s="57" t="str">
        <f t="shared" si="160"/>
        <v>5</v>
      </c>
      <c r="BE356" s="53" t="str">
        <f t="shared" si="161"/>
        <v>-</v>
      </c>
      <c r="BG356" s="7">
        <f t="shared" si="162"/>
        <v>177</v>
      </c>
      <c r="BH356" s="8">
        <f t="shared" si="163"/>
        <v>1</v>
      </c>
      <c r="BI356" s="7">
        <f>COUNTIF($BR$4:BR356, "&lt;&gt;-")</f>
        <v>96</v>
      </c>
      <c r="BJ356" s="21">
        <v>352</v>
      </c>
      <c r="BK356" s="27" t="str">
        <f t="shared" si="145"/>
        <v>3</v>
      </c>
      <c r="BL356" s="61" t="str">
        <f t="shared" si="146"/>
        <v>7</v>
      </c>
      <c r="BM356" s="61" t="str">
        <f t="shared" si="146"/>
        <v>2</v>
      </c>
      <c r="BN356" s="41" t="str">
        <f t="shared" si="146"/>
        <v>4</v>
      </c>
      <c r="BO356" s="48" t="str">
        <f t="shared" si="146"/>
        <v>8</v>
      </c>
      <c r="BP356" s="48" t="str">
        <f t="shared" si="146"/>
        <v>1</v>
      </c>
      <c r="BQ356" s="65" t="str">
        <f t="shared" si="164"/>
        <v>5</v>
      </c>
      <c r="BR356" s="53" t="str">
        <f t="shared" si="165"/>
        <v>6</v>
      </c>
      <c r="BS356" s="8" t="str">
        <f t="shared" si="166"/>
        <v>-</v>
      </c>
      <c r="BT356" s="9">
        <f>COUNTIF($BS$4:BS356, "&lt;&gt;-")</f>
        <v>25</v>
      </c>
    </row>
    <row r="357" spans="26:72" x14ac:dyDescent="0.25">
      <c r="Z357" s="7">
        <f t="shared" si="148"/>
        <v>71</v>
      </c>
      <c r="AA357" s="8">
        <f t="shared" si="149"/>
        <v>4</v>
      </c>
      <c r="AB357" s="7">
        <f>COUNTIF($AH$4:AH357, "&lt;&gt;-")</f>
        <v>174</v>
      </c>
      <c r="AC357" s="21">
        <v>353</v>
      </c>
      <c r="AD357" s="47" t="str">
        <f t="shared" si="150"/>
        <v>5</v>
      </c>
      <c r="AE357" s="41" t="str">
        <f t="shared" si="150"/>
        <v>1</v>
      </c>
      <c r="AF357" s="48" t="str">
        <f t="shared" si="150"/>
        <v>4</v>
      </c>
      <c r="AG357" s="57" t="str">
        <f t="shared" si="151"/>
        <v>7</v>
      </c>
      <c r="AH357" s="53" t="str">
        <f t="shared" si="152"/>
        <v>2368</v>
      </c>
      <c r="AJ357" s="7">
        <f t="shared" si="153"/>
        <v>89</v>
      </c>
      <c r="AK357" s="8">
        <f t="shared" si="154"/>
        <v>2</v>
      </c>
      <c r="AL357" s="7">
        <f>COUNTIF($AS$4:AS357, "&lt;&gt;-")</f>
        <v>138</v>
      </c>
      <c r="AM357" s="21">
        <v>353</v>
      </c>
      <c r="AN357" s="27" t="str">
        <f t="shared" si="155"/>
        <v>2</v>
      </c>
      <c r="AO357" s="61" t="str">
        <f t="shared" si="155"/>
        <v>8</v>
      </c>
      <c r="AP357" s="41" t="str">
        <f t="shared" si="155"/>
        <v>5</v>
      </c>
      <c r="AQ357" s="48" t="str">
        <f t="shared" si="155"/>
        <v>1</v>
      </c>
      <c r="AR357" s="57" t="str">
        <f t="shared" si="156"/>
        <v>4</v>
      </c>
      <c r="AS357" s="53" t="str">
        <f t="shared" si="157"/>
        <v>367</v>
      </c>
      <c r="AU357" s="7">
        <f t="shared" si="158"/>
        <v>118</v>
      </c>
      <c r="AV357" s="8">
        <f t="shared" si="159"/>
        <v>3</v>
      </c>
      <c r="AW357" s="7">
        <f>COUNTIF($BE$4:BE357, "&lt;&gt;-")</f>
        <v>97</v>
      </c>
      <c r="AX357" s="21">
        <v>353</v>
      </c>
      <c r="AY357" s="27" t="str">
        <f t="shared" si="147"/>
        <v>2</v>
      </c>
      <c r="AZ357" s="61" t="str">
        <f t="shared" si="147"/>
        <v>6</v>
      </c>
      <c r="BA357" s="41" t="str">
        <f t="shared" si="147"/>
        <v>8</v>
      </c>
      <c r="BB357" s="48" t="str">
        <f t="shared" si="147"/>
        <v>3</v>
      </c>
      <c r="BC357" s="48" t="str">
        <f t="shared" si="147"/>
        <v>1</v>
      </c>
      <c r="BD357" s="57" t="str">
        <f t="shared" si="160"/>
        <v>7</v>
      </c>
      <c r="BE357" s="53" t="str">
        <f t="shared" si="161"/>
        <v>-</v>
      </c>
      <c r="BG357" s="7">
        <f t="shared" si="162"/>
        <v>177</v>
      </c>
      <c r="BH357" s="8">
        <f t="shared" si="163"/>
        <v>2</v>
      </c>
      <c r="BI357" s="7">
        <f>COUNTIF($BR$4:BR357, "&lt;&gt;-")</f>
        <v>96</v>
      </c>
      <c r="BJ357" s="21">
        <v>353</v>
      </c>
      <c r="BK357" s="27" t="str">
        <f t="shared" si="145"/>
        <v>3</v>
      </c>
      <c r="BL357" s="61" t="str">
        <f t="shared" si="146"/>
        <v>7</v>
      </c>
      <c r="BM357" s="61" t="str">
        <f t="shared" si="146"/>
        <v>2</v>
      </c>
      <c r="BN357" s="41" t="str">
        <f t="shared" ref="BL357:BP408" si="167">VLOOKUP($BG357, $AW$4:$BD$1707, BN$3+2, FALSE)</f>
        <v>4</v>
      </c>
      <c r="BO357" s="48" t="str">
        <f t="shared" si="167"/>
        <v>8</v>
      </c>
      <c r="BP357" s="48" t="str">
        <f t="shared" si="167"/>
        <v>1</v>
      </c>
      <c r="BQ357" s="65" t="str">
        <f t="shared" si="164"/>
        <v>6</v>
      </c>
      <c r="BR357" s="53" t="str">
        <f t="shared" si="165"/>
        <v>-</v>
      </c>
      <c r="BS357" s="8" t="str">
        <f t="shared" si="166"/>
        <v>-</v>
      </c>
      <c r="BT357" s="9">
        <f>COUNTIF($BS$4:BS357, "&lt;&gt;-")</f>
        <v>25</v>
      </c>
    </row>
    <row r="358" spans="26:72" x14ac:dyDescent="0.25">
      <c r="Z358" s="7">
        <f t="shared" si="148"/>
        <v>71</v>
      </c>
      <c r="AA358" s="8">
        <f t="shared" si="149"/>
        <v>5</v>
      </c>
      <c r="AB358" s="7">
        <f>COUNTIF($AH$4:AH358, "&lt;&gt;-")</f>
        <v>174</v>
      </c>
      <c r="AC358" s="21">
        <v>354</v>
      </c>
      <c r="AD358" s="47" t="str">
        <f t="shared" si="150"/>
        <v>5</v>
      </c>
      <c r="AE358" s="41" t="str">
        <f t="shared" si="150"/>
        <v>1</v>
      </c>
      <c r="AF358" s="48" t="str">
        <f t="shared" si="150"/>
        <v>4</v>
      </c>
      <c r="AG358" s="57" t="str">
        <f t="shared" si="151"/>
        <v>8</v>
      </c>
      <c r="AH358" s="53" t="str">
        <f t="shared" si="152"/>
        <v>-</v>
      </c>
      <c r="AJ358" s="7">
        <f t="shared" si="153"/>
        <v>89</v>
      </c>
      <c r="AK358" s="8">
        <f t="shared" si="154"/>
        <v>3</v>
      </c>
      <c r="AL358" s="7">
        <f>COUNTIF($AS$4:AS358, "&lt;&gt;-")</f>
        <v>138</v>
      </c>
      <c r="AM358" s="21">
        <v>354</v>
      </c>
      <c r="AN358" s="27" t="str">
        <f t="shared" si="155"/>
        <v>2</v>
      </c>
      <c r="AO358" s="61" t="str">
        <f t="shared" si="155"/>
        <v>8</v>
      </c>
      <c r="AP358" s="41" t="str">
        <f t="shared" si="155"/>
        <v>5</v>
      </c>
      <c r="AQ358" s="48" t="str">
        <f t="shared" si="155"/>
        <v>1</v>
      </c>
      <c r="AR358" s="57" t="str">
        <f t="shared" si="156"/>
        <v>6</v>
      </c>
      <c r="AS358" s="53" t="str">
        <f t="shared" si="157"/>
        <v>-</v>
      </c>
      <c r="AU358" s="7">
        <f t="shared" si="158"/>
        <v>119</v>
      </c>
      <c r="AV358" s="8">
        <f t="shared" si="159"/>
        <v>1</v>
      </c>
      <c r="AW358" s="7">
        <f>COUNTIF($BE$4:BE358, "&lt;&gt;-")</f>
        <v>97</v>
      </c>
      <c r="AX358" s="21">
        <v>354</v>
      </c>
      <c r="AY358" s="27" t="str">
        <f t="shared" si="147"/>
        <v>2</v>
      </c>
      <c r="AZ358" s="61" t="str">
        <f t="shared" si="147"/>
        <v>6</v>
      </c>
      <c r="BA358" s="41" t="str">
        <f t="shared" si="147"/>
        <v>8</v>
      </c>
      <c r="BB358" s="48" t="str">
        <f t="shared" si="147"/>
        <v>3</v>
      </c>
      <c r="BC358" s="48" t="str">
        <f t="shared" si="147"/>
        <v>5</v>
      </c>
      <c r="BD358" s="57" t="str">
        <f t="shared" si="160"/>
        <v>1</v>
      </c>
      <c r="BE358" s="53" t="str">
        <f t="shared" si="161"/>
        <v>-</v>
      </c>
      <c r="BG358" s="7">
        <f t="shared" si="162"/>
        <v>178</v>
      </c>
      <c r="BH358" s="8">
        <f t="shared" si="163"/>
        <v>1</v>
      </c>
      <c r="BI358" s="7">
        <f>COUNTIF($BR$4:BR358, "&lt;&gt;-")</f>
        <v>96</v>
      </c>
      <c r="BJ358" s="21">
        <v>354</v>
      </c>
      <c r="BK358" s="27" t="str">
        <f t="shared" si="145"/>
        <v>3</v>
      </c>
      <c r="BL358" s="61" t="str">
        <f t="shared" si="167"/>
        <v>7</v>
      </c>
      <c r="BM358" s="61" t="str">
        <f t="shared" si="167"/>
        <v>2</v>
      </c>
      <c r="BN358" s="41" t="str">
        <f t="shared" si="167"/>
        <v>8</v>
      </c>
      <c r="BO358" s="48" t="str">
        <f t="shared" si="167"/>
        <v>1</v>
      </c>
      <c r="BP358" s="48" t="str">
        <f t="shared" si="167"/>
        <v>4</v>
      </c>
      <c r="BQ358" s="65" t="str">
        <f t="shared" si="164"/>
        <v>5</v>
      </c>
      <c r="BR358" s="53" t="str">
        <f t="shared" si="165"/>
        <v>-</v>
      </c>
      <c r="BS358" s="8" t="str">
        <f t="shared" si="166"/>
        <v>-</v>
      </c>
      <c r="BT358" s="9">
        <f>COUNTIF($BS$4:BS358, "&lt;&gt;-")</f>
        <v>25</v>
      </c>
    </row>
    <row r="359" spans="26:72" x14ac:dyDescent="0.25">
      <c r="Z359" s="7">
        <f t="shared" si="148"/>
        <v>72</v>
      </c>
      <c r="AA359" s="8">
        <f t="shared" si="149"/>
        <v>1</v>
      </c>
      <c r="AB359" s="7">
        <f>COUNTIF($AH$4:AH359, "&lt;&gt;-")</f>
        <v>174</v>
      </c>
      <c r="AC359" s="21">
        <v>355</v>
      </c>
      <c r="AD359" s="47" t="str">
        <f t="shared" si="150"/>
        <v>5</v>
      </c>
      <c r="AE359" s="41" t="str">
        <f t="shared" si="150"/>
        <v>1</v>
      </c>
      <c r="AF359" s="48" t="str">
        <f t="shared" si="150"/>
        <v>6</v>
      </c>
      <c r="AG359" s="57" t="str">
        <f t="shared" si="151"/>
        <v>2</v>
      </c>
      <c r="AH359" s="53" t="str">
        <f t="shared" si="152"/>
        <v>-</v>
      </c>
      <c r="AJ359" s="7">
        <f t="shared" si="153"/>
        <v>89</v>
      </c>
      <c r="AK359" s="8">
        <f t="shared" si="154"/>
        <v>4</v>
      </c>
      <c r="AL359" s="7">
        <f>COUNTIF($AS$4:AS359, "&lt;&gt;-")</f>
        <v>138</v>
      </c>
      <c r="AM359" s="21">
        <v>355</v>
      </c>
      <c r="AN359" s="27" t="str">
        <f t="shared" si="155"/>
        <v>2</v>
      </c>
      <c r="AO359" s="61" t="str">
        <f t="shared" si="155"/>
        <v>8</v>
      </c>
      <c r="AP359" s="41" t="str">
        <f t="shared" si="155"/>
        <v>5</v>
      </c>
      <c r="AQ359" s="48" t="str">
        <f t="shared" si="155"/>
        <v>1</v>
      </c>
      <c r="AR359" s="57" t="str">
        <f t="shared" si="156"/>
        <v>7</v>
      </c>
      <c r="AS359" s="53" t="str">
        <f t="shared" si="157"/>
        <v>-</v>
      </c>
      <c r="AU359" s="7">
        <f t="shared" si="158"/>
        <v>119</v>
      </c>
      <c r="AV359" s="8">
        <f t="shared" si="159"/>
        <v>2</v>
      </c>
      <c r="AW359" s="7">
        <f>COUNTIF($BE$4:BE359, "&lt;&gt;-")</f>
        <v>97</v>
      </c>
      <c r="AX359" s="21">
        <v>355</v>
      </c>
      <c r="AY359" s="27" t="str">
        <f t="shared" si="147"/>
        <v>2</v>
      </c>
      <c r="AZ359" s="61" t="str">
        <f t="shared" si="147"/>
        <v>6</v>
      </c>
      <c r="BA359" s="41" t="str">
        <f t="shared" si="147"/>
        <v>8</v>
      </c>
      <c r="BB359" s="48" t="str">
        <f t="shared" si="147"/>
        <v>3</v>
      </c>
      <c r="BC359" s="48" t="str">
        <f t="shared" si="147"/>
        <v>5</v>
      </c>
      <c r="BD359" s="57" t="str">
        <f t="shared" si="160"/>
        <v>4</v>
      </c>
      <c r="BE359" s="53" t="str">
        <f t="shared" si="161"/>
        <v>-</v>
      </c>
      <c r="BG359" s="7">
        <f t="shared" si="162"/>
        <v>178</v>
      </c>
      <c r="BH359" s="8">
        <f t="shared" si="163"/>
        <v>2</v>
      </c>
      <c r="BI359" s="7">
        <f>COUNTIF($BR$4:BR359, "&lt;&gt;-")</f>
        <v>96</v>
      </c>
      <c r="BJ359" s="21">
        <v>355</v>
      </c>
      <c r="BK359" s="27" t="str">
        <f t="shared" ref="BK359:BK422" si="168">VLOOKUP($BG359, $AW$4:$BD$1707, BK$3+2, FALSE)</f>
        <v>3</v>
      </c>
      <c r="BL359" s="61" t="str">
        <f t="shared" si="167"/>
        <v>7</v>
      </c>
      <c r="BM359" s="61" t="str">
        <f t="shared" si="167"/>
        <v>2</v>
      </c>
      <c r="BN359" s="41" t="str">
        <f t="shared" si="167"/>
        <v>8</v>
      </c>
      <c r="BO359" s="48" t="str">
        <f t="shared" si="167"/>
        <v>1</v>
      </c>
      <c r="BP359" s="48" t="str">
        <f t="shared" si="167"/>
        <v>4</v>
      </c>
      <c r="BQ359" s="65" t="str">
        <f t="shared" si="164"/>
        <v>6</v>
      </c>
      <c r="BR359" s="53" t="str">
        <f t="shared" si="165"/>
        <v>-</v>
      </c>
      <c r="BS359" s="8" t="str">
        <f t="shared" si="166"/>
        <v>-</v>
      </c>
      <c r="BT359" s="9">
        <f>COUNTIF($BS$4:BS359, "&lt;&gt;-")</f>
        <v>25</v>
      </c>
    </row>
    <row r="360" spans="26:72" x14ac:dyDescent="0.25">
      <c r="Z360" s="7">
        <f t="shared" si="148"/>
        <v>72</v>
      </c>
      <c r="AA360" s="8">
        <f t="shared" si="149"/>
        <v>2</v>
      </c>
      <c r="AB360" s="7">
        <f>COUNTIF($AH$4:AH360, "&lt;&gt;-")</f>
        <v>174</v>
      </c>
      <c r="AC360" s="21">
        <v>356</v>
      </c>
      <c r="AD360" s="47" t="str">
        <f t="shared" si="150"/>
        <v>5</v>
      </c>
      <c r="AE360" s="41" t="str">
        <f t="shared" si="150"/>
        <v>1</v>
      </c>
      <c r="AF360" s="48" t="str">
        <f t="shared" si="150"/>
        <v>6</v>
      </c>
      <c r="AG360" s="57" t="str">
        <f t="shared" si="151"/>
        <v>3</v>
      </c>
      <c r="AH360" s="53" t="str">
        <f t="shared" si="152"/>
        <v>-</v>
      </c>
      <c r="AJ360" s="7">
        <f t="shared" si="153"/>
        <v>90</v>
      </c>
      <c r="AK360" s="8">
        <f t="shared" si="154"/>
        <v>1</v>
      </c>
      <c r="AL360" s="7">
        <f>COUNTIF($AS$4:AS360, "&lt;&gt;-")</f>
        <v>139</v>
      </c>
      <c r="AM360" s="21">
        <v>356</v>
      </c>
      <c r="AN360" s="27" t="str">
        <f t="shared" si="155"/>
        <v>2</v>
      </c>
      <c r="AO360" s="61" t="str">
        <f t="shared" si="155"/>
        <v>8</v>
      </c>
      <c r="AP360" s="41" t="str">
        <f t="shared" si="155"/>
        <v>5</v>
      </c>
      <c r="AQ360" s="48" t="str">
        <f t="shared" si="155"/>
        <v>3</v>
      </c>
      <c r="AR360" s="57" t="str">
        <f t="shared" si="156"/>
        <v>1</v>
      </c>
      <c r="AS360" s="53" t="str">
        <f t="shared" si="157"/>
        <v>467</v>
      </c>
      <c r="AU360" s="7">
        <f t="shared" si="158"/>
        <v>119</v>
      </c>
      <c r="AV360" s="8">
        <f t="shared" si="159"/>
        <v>3</v>
      </c>
      <c r="AW360" s="7">
        <f>COUNTIF($BE$4:BE360, "&lt;&gt;-")</f>
        <v>97</v>
      </c>
      <c r="AX360" s="21">
        <v>356</v>
      </c>
      <c r="AY360" s="27" t="str">
        <f t="shared" si="147"/>
        <v>2</v>
      </c>
      <c r="AZ360" s="61" t="str">
        <f t="shared" si="147"/>
        <v>6</v>
      </c>
      <c r="BA360" s="41" t="str">
        <f t="shared" si="147"/>
        <v>8</v>
      </c>
      <c r="BB360" s="48" t="str">
        <f t="shared" si="147"/>
        <v>3</v>
      </c>
      <c r="BC360" s="48" t="str">
        <f t="shared" si="147"/>
        <v>5</v>
      </c>
      <c r="BD360" s="57" t="str">
        <f t="shared" si="160"/>
        <v>7</v>
      </c>
      <c r="BE360" s="53" t="str">
        <f t="shared" si="161"/>
        <v>-</v>
      </c>
      <c r="BG360" s="7">
        <f t="shared" si="162"/>
        <v>179</v>
      </c>
      <c r="BH360" s="8">
        <f t="shared" si="163"/>
        <v>1</v>
      </c>
      <c r="BI360" s="7">
        <f>COUNTIF($BR$4:BR360, "&lt;&gt;-")</f>
        <v>97</v>
      </c>
      <c r="BJ360" s="21">
        <v>356</v>
      </c>
      <c r="BK360" s="27" t="str">
        <f t="shared" si="168"/>
        <v>3</v>
      </c>
      <c r="BL360" s="61" t="str">
        <f t="shared" si="167"/>
        <v>7</v>
      </c>
      <c r="BM360" s="61" t="str">
        <f t="shared" si="167"/>
        <v>2</v>
      </c>
      <c r="BN360" s="41" t="str">
        <f t="shared" si="167"/>
        <v>8</v>
      </c>
      <c r="BO360" s="48" t="str">
        <f t="shared" si="167"/>
        <v>5</v>
      </c>
      <c r="BP360" s="48" t="str">
        <f t="shared" si="167"/>
        <v>1</v>
      </c>
      <c r="BQ360" s="65" t="str">
        <f t="shared" si="164"/>
        <v>4</v>
      </c>
      <c r="BR360" s="53" t="str">
        <f t="shared" si="165"/>
        <v>6</v>
      </c>
      <c r="BS360" s="8" t="str">
        <f t="shared" si="166"/>
        <v>v</v>
      </c>
      <c r="BT360" s="9">
        <f>COUNTIF($BS$4:BS360, "&lt;&gt;-")</f>
        <v>26</v>
      </c>
    </row>
    <row r="361" spans="26:72" x14ac:dyDescent="0.25">
      <c r="Z361" s="7">
        <f t="shared" si="148"/>
        <v>72</v>
      </c>
      <c r="AA361" s="8">
        <f t="shared" si="149"/>
        <v>3</v>
      </c>
      <c r="AB361" s="7">
        <f>COUNTIF($AH$4:AH361, "&lt;&gt;-")</f>
        <v>175</v>
      </c>
      <c r="AC361" s="21">
        <v>357</v>
      </c>
      <c r="AD361" s="47" t="str">
        <f t="shared" si="150"/>
        <v>5</v>
      </c>
      <c r="AE361" s="41" t="str">
        <f t="shared" si="150"/>
        <v>1</v>
      </c>
      <c r="AF361" s="48" t="str">
        <f t="shared" si="150"/>
        <v>6</v>
      </c>
      <c r="AG361" s="57" t="str">
        <f t="shared" si="151"/>
        <v>4</v>
      </c>
      <c r="AH361" s="53" t="str">
        <f t="shared" si="152"/>
        <v>2378</v>
      </c>
      <c r="AJ361" s="7">
        <f t="shared" si="153"/>
        <v>90</v>
      </c>
      <c r="AK361" s="8">
        <f t="shared" si="154"/>
        <v>2</v>
      </c>
      <c r="AL361" s="7">
        <f>COUNTIF($AS$4:AS361, "&lt;&gt;-")</f>
        <v>139</v>
      </c>
      <c r="AM361" s="21">
        <v>357</v>
      </c>
      <c r="AN361" s="27" t="str">
        <f t="shared" si="155"/>
        <v>2</v>
      </c>
      <c r="AO361" s="61" t="str">
        <f t="shared" si="155"/>
        <v>8</v>
      </c>
      <c r="AP361" s="41" t="str">
        <f t="shared" si="155"/>
        <v>5</v>
      </c>
      <c r="AQ361" s="48" t="str">
        <f t="shared" si="155"/>
        <v>3</v>
      </c>
      <c r="AR361" s="57" t="str">
        <f t="shared" si="156"/>
        <v>4</v>
      </c>
      <c r="AS361" s="53" t="str">
        <f t="shared" si="157"/>
        <v>-</v>
      </c>
      <c r="AU361" s="7">
        <f t="shared" si="158"/>
        <v>120</v>
      </c>
      <c r="AV361" s="8">
        <f t="shared" si="159"/>
        <v>1</v>
      </c>
      <c r="AW361" s="7">
        <f>COUNTIF($BE$4:BE361, "&lt;&gt;-")</f>
        <v>97</v>
      </c>
      <c r="AX361" s="21">
        <v>357</v>
      </c>
      <c r="AY361" s="27" t="str">
        <f t="shared" si="147"/>
        <v>2</v>
      </c>
      <c r="AZ361" s="61" t="str">
        <f t="shared" si="147"/>
        <v>6</v>
      </c>
      <c r="BA361" s="41" t="str">
        <f t="shared" si="147"/>
        <v>8</v>
      </c>
      <c r="BB361" s="48" t="str">
        <f t="shared" si="147"/>
        <v>3</v>
      </c>
      <c r="BC361" s="48" t="str">
        <f t="shared" si="147"/>
        <v>7</v>
      </c>
      <c r="BD361" s="57" t="str">
        <f t="shared" si="160"/>
        <v>1</v>
      </c>
      <c r="BE361" s="53" t="str">
        <f t="shared" si="161"/>
        <v>-</v>
      </c>
      <c r="BG361" s="7">
        <f t="shared" si="162"/>
        <v>179</v>
      </c>
      <c r="BH361" s="8">
        <f t="shared" si="163"/>
        <v>2</v>
      </c>
      <c r="BI361" s="7">
        <f>COUNTIF($BR$4:BR361, "&lt;&gt;-")</f>
        <v>97</v>
      </c>
      <c r="BJ361" s="21">
        <v>357</v>
      </c>
      <c r="BK361" s="27" t="str">
        <f t="shared" si="168"/>
        <v>3</v>
      </c>
      <c r="BL361" s="61" t="str">
        <f t="shared" si="167"/>
        <v>7</v>
      </c>
      <c r="BM361" s="61" t="str">
        <f t="shared" si="167"/>
        <v>2</v>
      </c>
      <c r="BN361" s="41" t="str">
        <f t="shared" si="167"/>
        <v>8</v>
      </c>
      <c r="BO361" s="48" t="str">
        <f t="shared" si="167"/>
        <v>5</v>
      </c>
      <c r="BP361" s="48" t="str">
        <f t="shared" si="167"/>
        <v>1</v>
      </c>
      <c r="BQ361" s="65" t="str">
        <f t="shared" si="164"/>
        <v>6</v>
      </c>
      <c r="BR361" s="53" t="str">
        <f t="shared" si="165"/>
        <v>-</v>
      </c>
      <c r="BS361" s="8" t="str">
        <f t="shared" si="166"/>
        <v>-</v>
      </c>
      <c r="BT361" s="9">
        <f>COUNTIF($BS$4:BS361, "&lt;&gt;-")</f>
        <v>26</v>
      </c>
    </row>
    <row r="362" spans="26:72" x14ac:dyDescent="0.25">
      <c r="Z362" s="7">
        <f t="shared" si="148"/>
        <v>72</v>
      </c>
      <c r="AA362" s="8">
        <f t="shared" si="149"/>
        <v>4</v>
      </c>
      <c r="AB362" s="7">
        <f>COUNTIF($AH$4:AH362, "&lt;&gt;-")</f>
        <v>175</v>
      </c>
      <c r="AC362" s="21">
        <v>358</v>
      </c>
      <c r="AD362" s="47" t="str">
        <f t="shared" si="150"/>
        <v>5</v>
      </c>
      <c r="AE362" s="41" t="str">
        <f t="shared" si="150"/>
        <v>1</v>
      </c>
      <c r="AF362" s="48" t="str">
        <f t="shared" si="150"/>
        <v>6</v>
      </c>
      <c r="AG362" s="57" t="str">
        <f t="shared" si="151"/>
        <v>7</v>
      </c>
      <c r="AH362" s="53" t="str">
        <f t="shared" si="152"/>
        <v>-</v>
      </c>
      <c r="AJ362" s="7">
        <f t="shared" si="153"/>
        <v>90</v>
      </c>
      <c r="AK362" s="8">
        <f t="shared" si="154"/>
        <v>3</v>
      </c>
      <c r="AL362" s="7">
        <f>COUNTIF($AS$4:AS362, "&lt;&gt;-")</f>
        <v>139</v>
      </c>
      <c r="AM362" s="21">
        <v>358</v>
      </c>
      <c r="AN362" s="27" t="str">
        <f t="shared" si="155"/>
        <v>2</v>
      </c>
      <c r="AO362" s="61" t="str">
        <f t="shared" si="155"/>
        <v>8</v>
      </c>
      <c r="AP362" s="41" t="str">
        <f t="shared" si="155"/>
        <v>5</v>
      </c>
      <c r="AQ362" s="48" t="str">
        <f t="shared" si="155"/>
        <v>3</v>
      </c>
      <c r="AR362" s="57" t="str">
        <f t="shared" si="156"/>
        <v>6</v>
      </c>
      <c r="AS362" s="53" t="str">
        <f t="shared" si="157"/>
        <v>-</v>
      </c>
      <c r="AU362" s="7">
        <f t="shared" si="158"/>
        <v>120</v>
      </c>
      <c r="AV362" s="8">
        <f t="shared" si="159"/>
        <v>2</v>
      </c>
      <c r="AW362" s="7">
        <f>COUNTIF($BE$4:BE362, "&lt;&gt;-")</f>
        <v>98</v>
      </c>
      <c r="AX362" s="21">
        <v>358</v>
      </c>
      <c r="AY362" s="27" t="str">
        <f t="shared" si="147"/>
        <v>2</v>
      </c>
      <c r="AZ362" s="61" t="str">
        <f t="shared" si="147"/>
        <v>6</v>
      </c>
      <c r="BA362" s="41" t="str">
        <f t="shared" si="147"/>
        <v>8</v>
      </c>
      <c r="BB362" s="48" t="str">
        <f t="shared" si="147"/>
        <v>3</v>
      </c>
      <c r="BC362" s="48" t="str">
        <f t="shared" si="147"/>
        <v>7</v>
      </c>
      <c r="BD362" s="57" t="str">
        <f t="shared" si="160"/>
        <v>4</v>
      </c>
      <c r="BE362" s="53" t="str">
        <f t="shared" si="161"/>
        <v>15</v>
      </c>
      <c r="BG362" s="7">
        <f t="shared" si="162"/>
        <v>180</v>
      </c>
      <c r="BH362" s="8">
        <f t="shared" si="163"/>
        <v>1</v>
      </c>
      <c r="BI362" s="7">
        <f>COUNTIF($BR$4:BR362, "&lt;&gt;-")</f>
        <v>97</v>
      </c>
      <c r="BJ362" s="21">
        <v>358</v>
      </c>
      <c r="BK362" s="27" t="str">
        <f t="shared" si="168"/>
        <v>3</v>
      </c>
      <c r="BL362" s="61" t="str">
        <f t="shared" si="167"/>
        <v>7</v>
      </c>
      <c r="BM362" s="61" t="str">
        <f t="shared" si="167"/>
        <v>2</v>
      </c>
      <c r="BN362" s="41" t="str">
        <f t="shared" si="167"/>
        <v>8</v>
      </c>
      <c r="BO362" s="48" t="str">
        <f t="shared" si="167"/>
        <v>6</v>
      </c>
      <c r="BP362" s="48" t="str">
        <f t="shared" si="167"/>
        <v>1</v>
      </c>
      <c r="BQ362" s="65" t="str">
        <f t="shared" si="164"/>
        <v>4</v>
      </c>
      <c r="BR362" s="53" t="str">
        <f t="shared" si="165"/>
        <v>-</v>
      </c>
      <c r="BS362" s="8" t="str">
        <f t="shared" si="166"/>
        <v>-</v>
      </c>
      <c r="BT362" s="9">
        <f>COUNTIF($BS$4:BS362, "&lt;&gt;-")</f>
        <v>26</v>
      </c>
    </row>
    <row r="363" spans="26:72" x14ac:dyDescent="0.25">
      <c r="Z363" s="7">
        <f t="shared" si="148"/>
        <v>72</v>
      </c>
      <c r="AA363" s="8">
        <f t="shared" si="149"/>
        <v>5</v>
      </c>
      <c r="AB363" s="7">
        <f>COUNTIF($AH$4:AH363, "&lt;&gt;-")</f>
        <v>175</v>
      </c>
      <c r="AC363" s="21">
        <v>359</v>
      </c>
      <c r="AD363" s="47" t="str">
        <f t="shared" si="150"/>
        <v>5</v>
      </c>
      <c r="AE363" s="41" t="str">
        <f t="shared" si="150"/>
        <v>1</v>
      </c>
      <c r="AF363" s="48" t="str">
        <f t="shared" si="150"/>
        <v>6</v>
      </c>
      <c r="AG363" s="57" t="str">
        <f t="shared" si="151"/>
        <v>8</v>
      </c>
      <c r="AH363" s="53" t="str">
        <f t="shared" si="152"/>
        <v>-</v>
      </c>
      <c r="AJ363" s="7">
        <f t="shared" si="153"/>
        <v>90</v>
      </c>
      <c r="AK363" s="8">
        <f t="shared" si="154"/>
        <v>4</v>
      </c>
      <c r="AL363" s="7">
        <f>COUNTIF($AS$4:AS363, "&lt;&gt;-")</f>
        <v>139</v>
      </c>
      <c r="AM363" s="21">
        <v>359</v>
      </c>
      <c r="AN363" s="27" t="str">
        <f t="shared" si="155"/>
        <v>2</v>
      </c>
      <c r="AO363" s="61" t="str">
        <f t="shared" si="155"/>
        <v>8</v>
      </c>
      <c r="AP363" s="41" t="str">
        <f t="shared" si="155"/>
        <v>5</v>
      </c>
      <c r="AQ363" s="48" t="str">
        <f t="shared" si="155"/>
        <v>3</v>
      </c>
      <c r="AR363" s="57" t="str">
        <f t="shared" si="156"/>
        <v>7</v>
      </c>
      <c r="AS363" s="53" t="str">
        <f t="shared" si="157"/>
        <v>-</v>
      </c>
      <c r="AU363" s="7">
        <f t="shared" si="158"/>
        <v>120</v>
      </c>
      <c r="AV363" s="8">
        <f t="shared" si="159"/>
        <v>3</v>
      </c>
      <c r="AW363" s="7">
        <f>COUNTIF($BE$4:BE363, "&lt;&gt;-")</f>
        <v>98</v>
      </c>
      <c r="AX363" s="21">
        <v>359</v>
      </c>
      <c r="AY363" s="27" t="str">
        <f t="shared" si="147"/>
        <v>2</v>
      </c>
      <c r="AZ363" s="61" t="str">
        <f t="shared" si="147"/>
        <v>6</v>
      </c>
      <c r="BA363" s="41" t="str">
        <f t="shared" si="147"/>
        <v>8</v>
      </c>
      <c r="BB363" s="48" t="str">
        <f t="shared" si="147"/>
        <v>3</v>
      </c>
      <c r="BC363" s="48" t="str">
        <f t="shared" si="147"/>
        <v>7</v>
      </c>
      <c r="BD363" s="57" t="str">
        <f t="shared" si="160"/>
        <v>5</v>
      </c>
      <c r="BE363" s="53" t="str">
        <f t="shared" si="161"/>
        <v>-</v>
      </c>
      <c r="BG363" s="7">
        <f t="shared" si="162"/>
        <v>180</v>
      </c>
      <c r="BH363" s="8">
        <f t="shared" si="163"/>
        <v>2</v>
      </c>
      <c r="BI363" s="7">
        <f>COUNTIF($BR$4:BR363, "&lt;&gt;-")</f>
        <v>97</v>
      </c>
      <c r="BJ363" s="21">
        <v>359</v>
      </c>
      <c r="BK363" s="27" t="str">
        <f t="shared" si="168"/>
        <v>3</v>
      </c>
      <c r="BL363" s="61" t="str">
        <f t="shared" si="167"/>
        <v>7</v>
      </c>
      <c r="BM363" s="61" t="str">
        <f t="shared" si="167"/>
        <v>2</v>
      </c>
      <c r="BN363" s="41" t="str">
        <f t="shared" si="167"/>
        <v>8</v>
      </c>
      <c r="BO363" s="48" t="str">
        <f t="shared" si="167"/>
        <v>6</v>
      </c>
      <c r="BP363" s="48" t="str">
        <f t="shared" si="167"/>
        <v>1</v>
      </c>
      <c r="BQ363" s="65" t="str">
        <f t="shared" si="164"/>
        <v>5</v>
      </c>
      <c r="BR363" s="53" t="str">
        <f t="shared" si="165"/>
        <v>-</v>
      </c>
      <c r="BS363" s="8" t="str">
        <f t="shared" si="166"/>
        <v>-</v>
      </c>
      <c r="BT363" s="9">
        <f>COUNTIF($BS$4:BS363, "&lt;&gt;-")</f>
        <v>26</v>
      </c>
    </row>
    <row r="364" spans="26:72" x14ac:dyDescent="0.25">
      <c r="Z364" s="7">
        <f t="shared" si="148"/>
        <v>73</v>
      </c>
      <c r="AA364" s="8">
        <f t="shared" si="149"/>
        <v>1</v>
      </c>
      <c r="AB364" s="7">
        <f>COUNTIF($AH$4:AH364, "&lt;&gt;-")</f>
        <v>175</v>
      </c>
      <c r="AC364" s="21">
        <v>360</v>
      </c>
      <c r="AD364" s="47" t="str">
        <f t="shared" si="150"/>
        <v>5</v>
      </c>
      <c r="AE364" s="41" t="str">
        <f t="shared" si="150"/>
        <v>1</v>
      </c>
      <c r="AF364" s="48" t="str">
        <f t="shared" si="150"/>
        <v>8</v>
      </c>
      <c r="AG364" s="57" t="str">
        <f t="shared" si="151"/>
        <v>2</v>
      </c>
      <c r="AH364" s="53" t="str">
        <f t="shared" si="152"/>
        <v>-</v>
      </c>
      <c r="AJ364" s="7">
        <f t="shared" si="153"/>
        <v>91</v>
      </c>
      <c r="AK364" s="8">
        <f t="shared" si="154"/>
        <v>1</v>
      </c>
      <c r="AL364" s="7">
        <f>COUNTIF($AS$4:AS364, "&lt;&gt;-")</f>
        <v>140</v>
      </c>
      <c r="AM364" s="21">
        <v>360</v>
      </c>
      <c r="AN364" s="27" t="str">
        <f t="shared" si="155"/>
        <v>2</v>
      </c>
      <c r="AO364" s="61" t="str">
        <f t="shared" si="155"/>
        <v>8</v>
      </c>
      <c r="AP364" s="41" t="str">
        <f t="shared" si="155"/>
        <v>5</v>
      </c>
      <c r="AQ364" s="48" t="str">
        <f t="shared" si="155"/>
        <v>7</v>
      </c>
      <c r="AR364" s="57" t="str">
        <f t="shared" si="156"/>
        <v>1</v>
      </c>
      <c r="AS364" s="53" t="str">
        <f t="shared" si="157"/>
        <v>346</v>
      </c>
      <c r="AU364" s="7">
        <f t="shared" si="158"/>
        <v>121</v>
      </c>
      <c r="AV364" s="8">
        <f t="shared" si="159"/>
        <v>1</v>
      </c>
      <c r="AW364" s="7">
        <f>COUNTIF($BE$4:BE364, "&lt;&gt;-")</f>
        <v>98</v>
      </c>
      <c r="AX364" s="21">
        <v>360</v>
      </c>
      <c r="AY364" s="27" t="str">
        <f t="shared" si="147"/>
        <v>2</v>
      </c>
      <c r="AZ364" s="61" t="str">
        <f t="shared" si="147"/>
        <v>7</v>
      </c>
      <c r="BA364" s="41" t="str">
        <f t="shared" si="147"/>
        <v>1</v>
      </c>
      <c r="BB364" s="48" t="str">
        <f t="shared" si="147"/>
        <v>3</v>
      </c>
      <c r="BC364" s="48" t="str">
        <f t="shared" si="147"/>
        <v>5</v>
      </c>
      <c r="BD364" s="57" t="str">
        <f t="shared" si="160"/>
        <v>4</v>
      </c>
      <c r="BE364" s="53" t="str">
        <f t="shared" si="161"/>
        <v>-</v>
      </c>
      <c r="BG364" s="7">
        <f t="shared" si="162"/>
        <v>181</v>
      </c>
      <c r="BH364" s="8">
        <f t="shared" si="163"/>
        <v>1</v>
      </c>
      <c r="BI364" s="7">
        <f>COUNTIF($BR$4:BR364, "&lt;&gt;-")</f>
        <v>98</v>
      </c>
      <c r="BJ364" s="21">
        <v>360</v>
      </c>
      <c r="BK364" s="27" t="str">
        <f t="shared" si="168"/>
        <v>3</v>
      </c>
      <c r="BL364" s="61" t="str">
        <f t="shared" si="167"/>
        <v>7</v>
      </c>
      <c r="BM364" s="61" t="str">
        <f t="shared" si="167"/>
        <v>2</v>
      </c>
      <c r="BN364" s="41" t="str">
        <f t="shared" si="167"/>
        <v>8</v>
      </c>
      <c r="BO364" s="48" t="str">
        <f t="shared" si="167"/>
        <v>6</v>
      </c>
      <c r="BP364" s="48" t="str">
        <f t="shared" si="167"/>
        <v>4</v>
      </c>
      <c r="BQ364" s="65" t="str">
        <f t="shared" si="164"/>
        <v>1</v>
      </c>
      <c r="BR364" s="53" t="str">
        <f t="shared" si="165"/>
        <v>5</v>
      </c>
      <c r="BS364" s="8" t="str">
        <f t="shared" si="166"/>
        <v>v</v>
      </c>
      <c r="BT364" s="9">
        <f>COUNTIF($BS$4:BS364, "&lt;&gt;-")</f>
        <v>27</v>
      </c>
    </row>
    <row r="365" spans="26:72" x14ac:dyDescent="0.25">
      <c r="Z365" s="7">
        <f t="shared" si="148"/>
        <v>73</v>
      </c>
      <c r="AA365" s="8">
        <f t="shared" si="149"/>
        <v>2</v>
      </c>
      <c r="AB365" s="7">
        <f>COUNTIF($AH$4:AH365, "&lt;&gt;-")</f>
        <v>175</v>
      </c>
      <c r="AC365" s="21">
        <v>361</v>
      </c>
      <c r="AD365" s="47" t="str">
        <f t="shared" si="150"/>
        <v>5</v>
      </c>
      <c r="AE365" s="41" t="str">
        <f t="shared" si="150"/>
        <v>1</v>
      </c>
      <c r="AF365" s="48" t="str">
        <f t="shared" si="150"/>
        <v>8</v>
      </c>
      <c r="AG365" s="57" t="str">
        <f t="shared" si="151"/>
        <v>3</v>
      </c>
      <c r="AH365" s="53" t="str">
        <f t="shared" si="152"/>
        <v>-</v>
      </c>
      <c r="AJ365" s="7">
        <f t="shared" si="153"/>
        <v>91</v>
      </c>
      <c r="AK365" s="8">
        <f t="shared" si="154"/>
        <v>2</v>
      </c>
      <c r="AL365" s="7">
        <f>COUNTIF($AS$4:AS365, "&lt;&gt;-")</f>
        <v>140</v>
      </c>
      <c r="AM365" s="21">
        <v>361</v>
      </c>
      <c r="AN365" s="27" t="str">
        <f t="shared" si="155"/>
        <v>2</v>
      </c>
      <c r="AO365" s="61" t="str">
        <f t="shared" si="155"/>
        <v>8</v>
      </c>
      <c r="AP365" s="41" t="str">
        <f t="shared" si="155"/>
        <v>5</v>
      </c>
      <c r="AQ365" s="48" t="str">
        <f t="shared" si="155"/>
        <v>7</v>
      </c>
      <c r="AR365" s="57" t="str">
        <f t="shared" si="156"/>
        <v>3</v>
      </c>
      <c r="AS365" s="53" t="str">
        <f t="shared" si="157"/>
        <v>-</v>
      </c>
      <c r="AU365" s="7">
        <f t="shared" si="158"/>
        <v>121</v>
      </c>
      <c r="AV365" s="8">
        <f t="shared" si="159"/>
        <v>2</v>
      </c>
      <c r="AW365" s="7">
        <f>COUNTIF($BE$4:BE365, "&lt;&gt;-")</f>
        <v>98</v>
      </c>
      <c r="AX365" s="21">
        <v>361</v>
      </c>
      <c r="AY365" s="27" t="str">
        <f t="shared" si="147"/>
        <v>2</v>
      </c>
      <c r="AZ365" s="61" t="str">
        <f t="shared" si="147"/>
        <v>7</v>
      </c>
      <c r="BA365" s="41" t="str">
        <f t="shared" si="147"/>
        <v>1</v>
      </c>
      <c r="BB365" s="48" t="str">
        <f t="shared" si="147"/>
        <v>3</v>
      </c>
      <c r="BC365" s="48" t="str">
        <f t="shared" si="147"/>
        <v>5</v>
      </c>
      <c r="BD365" s="57" t="str">
        <f t="shared" si="160"/>
        <v>6</v>
      </c>
      <c r="BE365" s="53" t="str">
        <f t="shared" si="161"/>
        <v>-</v>
      </c>
      <c r="BG365" s="7">
        <f t="shared" si="162"/>
        <v>181</v>
      </c>
      <c r="BH365" s="8">
        <f t="shared" si="163"/>
        <v>2</v>
      </c>
      <c r="BI365" s="7">
        <f>COUNTIF($BR$4:BR365, "&lt;&gt;-")</f>
        <v>98</v>
      </c>
      <c r="BJ365" s="21">
        <v>361</v>
      </c>
      <c r="BK365" s="27" t="str">
        <f t="shared" si="168"/>
        <v>3</v>
      </c>
      <c r="BL365" s="61" t="str">
        <f t="shared" si="167"/>
        <v>7</v>
      </c>
      <c r="BM365" s="61" t="str">
        <f t="shared" si="167"/>
        <v>2</v>
      </c>
      <c r="BN365" s="41" t="str">
        <f t="shared" si="167"/>
        <v>8</v>
      </c>
      <c r="BO365" s="48" t="str">
        <f t="shared" si="167"/>
        <v>6</v>
      </c>
      <c r="BP365" s="48" t="str">
        <f t="shared" si="167"/>
        <v>4</v>
      </c>
      <c r="BQ365" s="65" t="str">
        <f t="shared" si="164"/>
        <v>5</v>
      </c>
      <c r="BR365" s="53" t="str">
        <f t="shared" si="165"/>
        <v>-</v>
      </c>
      <c r="BS365" s="8" t="str">
        <f t="shared" si="166"/>
        <v>-</v>
      </c>
      <c r="BT365" s="9">
        <f>COUNTIF($BS$4:BS365, "&lt;&gt;-")</f>
        <v>27</v>
      </c>
    </row>
    <row r="366" spans="26:72" x14ac:dyDescent="0.25">
      <c r="Z366" s="7">
        <f t="shared" si="148"/>
        <v>73</v>
      </c>
      <c r="AA366" s="8">
        <f t="shared" si="149"/>
        <v>3</v>
      </c>
      <c r="AB366" s="7">
        <f>COUNTIF($AH$4:AH366, "&lt;&gt;-")</f>
        <v>176</v>
      </c>
      <c r="AC366" s="21">
        <v>362</v>
      </c>
      <c r="AD366" s="47" t="str">
        <f t="shared" si="150"/>
        <v>5</v>
      </c>
      <c r="AE366" s="41" t="str">
        <f t="shared" si="150"/>
        <v>1</v>
      </c>
      <c r="AF366" s="48" t="str">
        <f t="shared" si="150"/>
        <v>8</v>
      </c>
      <c r="AG366" s="57" t="str">
        <f t="shared" si="151"/>
        <v>4</v>
      </c>
      <c r="AH366" s="53" t="str">
        <f t="shared" si="152"/>
        <v>2367</v>
      </c>
      <c r="AJ366" s="7">
        <f t="shared" si="153"/>
        <v>91</v>
      </c>
      <c r="AK366" s="8">
        <f t="shared" si="154"/>
        <v>3</v>
      </c>
      <c r="AL366" s="7">
        <f>COUNTIF($AS$4:AS366, "&lt;&gt;-")</f>
        <v>141</v>
      </c>
      <c r="AM366" s="21">
        <v>362</v>
      </c>
      <c r="AN366" s="27" t="str">
        <f t="shared" si="155"/>
        <v>2</v>
      </c>
      <c r="AO366" s="61" t="str">
        <f t="shared" si="155"/>
        <v>8</v>
      </c>
      <c r="AP366" s="41" t="str">
        <f t="shared" si="155"/>
        <v>5</v>
      </c>
      <c r="AQ366" s="48" t="str">
        <f t="shared" si="155"/>
        <v>7</v>
      </c>
      <c r="AR366" s="57" t="str">
        <f t="shared" si="156"/>
        <v>4</v>
      </c>
      <c r="AS366" s="53" t="str">
        <f t="shared" si="157"/>
        <v>136</v>
      </c>
      <c r="AU366" s="7">
        <f t="shared" si="158"/>
        <v>121</v>
      </c>
      <c r="AV366" s="8">
        <f t="shared" si="159"/>
        <v>3</v>
      </c>
      <c r="AW366" s="7">
        <f>COUNTIF($BE$4:BE366, "&lt;&gt;-")</f>
        <v>99</v>
      </c>
      <c r="AX366" s="21">
        <v>362</v>
      </c>
      <c r="AY366" s="27" t="str">
        <f t="shared" si="147"/>
        <v>2</v>
      </c>
      <c r="AZ366" s="61" t="str">
        <f t="shared" si="147"/>
        <v>7</v>
      </c>
      <c r="BA366" s="41" t="str">
        <f t="shared" si="147"/>
        <v>1</v>
      </c>
      <c r="BB366" s="48" t="str">
        <f t="shared" si="147"/>
        <v>3</v>
      </c>
      <c r="BC366" s="48" t="str">
        <f t="shared" si="147"/>
        <v>5</v>
      </c>
      <c r="BD366" s="57" t="str">
        <f t="shared" si="160"/>
        <v>8</v>
      </c>
      <c r="BE366" s="53" t="str">
        <f t="shared" si="161"/>
        <v>46</v>
      </c>
      <c r="BG366" s="7">
        <f t="shared" si="162"/>
        <v>182</v>
      </c>
      <c r="BH366" s="8">
        <f t="shared" si="163"/>
        <v>1</v>
      </c>
      <c r="BI366" s="7">
        <f>COUNTIF($BR$4:BR366, "&lt;&gt;-")</f>
        <v>99</v>
      </c>
      <c r="BJ366" s="21">
        <v>362</v>
      </c>
      <c r="BK366" s="27" t="str">
        <f t="shared" si="168"/>
        <v>3</v>
      </c>
      <c r="BL366" s="61" t="str">
        <f t="shared" si="167"/>
        <v>7</v>
      </c>
      <c r="BM366" s="61" t="str">
        <f t="shared" si="167"/>
        <v>4</v>
      </c>
      <c r="BN366" s="41" t="str">
        <f t="shared" si="167"/>
        <v>1</v>
      </c>
      <c r="BO366" s="48" t="str">
        <f t="shared" si="167"/>
        <v>5</v>
      </c>
      <c r="BP366" s="48" t="str">
        <f t="shared" si="167"/>
        <v>2</v>
      </c>
      <c r="BQ366" s="65" t="str">
        <f t="shared" si="164"/>
        <v>6</v>
      </c>
      <c r="BR366" s="53" t="str">
        <f t="shared" si="165"/>
        <v>8</v>
      </c>
      <c r="BS366" s="8" t="str">
        <f t="shared" si="166"/>
        <v>-</v>
      </c>
      <c r="BT366" s="9">
        <f>COUNTIF($BS$4:BS366, "&lt;&gt;-")</f>
        <v>27</v>
      </c>
    </row>
    <row r="367" spans="26:72" x14ac:dyDescent="0.25">
      <c r="Z367" s="7">
        <f t="shared" si="148"/>
        <v>73</v>
      </c>
      <c r="AA367" s="8">
        <f t="shared" si="149"/>
        <v>4</v>
      </c>
      <c r="AB367" s="7">
        <f>COUNTIF($AH$4:AH367, "&lt;&gt;-")</f>
        <v>177</v>
      </c>
      <c r="AC367" s="21">
        <v>363</v>
      </c>
      <c r="AD367" s="47" t="str">
        <f t="shared" si="150"/>
        <v>5</v>
      </c>
      <c r="AE367" s="41" t="str">
        <f t="shared" si="150"/>
        <v>1</v>
      </c>
      <c r="AF367" s="48" t="str">
        <f t="shared" si="150"/>
        <v>8</v>
      </c>
      <c r="AG367" s="57" t="str">
        <f t="shared" si="151"/>
        <v>6</v>
      </c>
      <c r="AH367" s="53" t="str">
        <f t="shared" si="152"/>
        <v>2347</v>
      </c>
      <c r="AJ367" s="7">
        <f t="shared" si="153"/>
        <v>91</v>
      </c>
      <c r="AK367" s="8">
        <f t="shared" si="154"/>
        <v>4</v>
      </c>
      <c r="AL367" s="7">
        <f>COUNTIF($AS$4:AS367, "&lt;&gt;-")</f>
        <v>141</v>
      </c>
      <c r="AM367" s="21">
        <v>363</v>
      </c>
      <c r="AN367" s="27" t="str">
        <f t="shared" si="155"/>
        <v>2</v>
      </c>
      <c r="AO367" s="61" t="str">
        <f t="shared" si="155"/>
        <v>8</v>
      </c>
      <c r="AP367" s="41" t="str">
        <f t="shared" si="155"/>
        <v>5</v>
      </c>
      <c r="AQ367" s="48" t="str">
        <f t="shared" si="155"/>
        <v>7</v>
      </c>
      <c r="AR367" s="57" t="str">
        <f t="shared" si="156"/>
        <v>6</v>
      </c>
      <c r="AS367" s="53" t="str">
        <f t="shared" si="157"/>
        <v>-</v>
      </c>
      <c r="AU367" s="7">
        <f t="shared" si="158"/>
        <v>122</v>
      </c>
      <c r="AV367" s="8">
        <f t="shared" si="159"/>
        <v>1</v>
      </c>
      <c r="AW367" s="7">
        <f>COUNTIF($BE$4:BE367, "&lt;&gt;-")</f>
        <v>99</v>
      </c>
      <c r="AX367" s="21">
        <v>363</v>
      </c>
      <c r="AY367" s="27" t="str">
        <f t="shared" si="147"/>
        <v>2</v>
      </c>
      <c r="AZ367" s="61" t="str">
        <f t="shared" si="147"/>
        <v>7</v>
      </c>
      <c r="BA367" s="41" t="str">
        <f t="shared" si="147"/>
        <v>1</v>
      </c>
      <c r="BB367" s="48" t="str">
        <f t="shared" si="147"/>
        <v>3</v>
      </c>
      <c r="BC367" s="48" t="str">
        <f t="shared" si="147"/>
        <v>8</v>
      </c>
      <c r="BD367" s="57" t="str">
        <f t="shared" si="160"/>
        <v>4</v>
      </c>
      <c r="BE367" s="53" t="str">
        <f t="shared" si="161"/>
        <v>-</v>
      </c>
      <c r="BG367" s="7">
        <f t="shared" si="162"/>
        <v>182</v>
      </c>
      <c r="BH367" s="8">
        <f t="shared" si="163"/>
        <v>2</v>
      </c>
      <c r="BI367" s="7">
        <f>COUNTIF($BR$4:BR367, "&lt;&gt;-")</f>
        <v>99</v>
      </c>
      <c r="BJ367" s="21">
        <v>363</v>
      </c>
      <c r="BK367" s="27" t="str">
        <f t="shared" si="168"/>
        <v>3</v>
      </c>
      <c r="BL367" s="61" t="str">
        <f t="shared" si="167"/>
        <v>7</v>
      </c>
      <c r="BM367" s="61" t="str">
        <f t="shared" si="167"/>
        <v>4</v>
      </c>
      <c r="BN367" s="41" t="str">
        <f t="shared" si="167"/>
        <v>1</v>
      </c>
      <c r="BO367" s="48" t="str">
        <f t="shared" si="167"/>
        <v>5</v>
      </c>
      <c r="BP367" s="48" t="str">
        <f t="shared" si="167"/>
        <v>2</v>
      </c>
      <c r="BQ367" s="65" t="str">
        <f t="shared" si="164"/>
        <v>8</v>
      </c>
      <c r="BR367" s="53" t="str">
        <f t="shared" si="165"/>
        <v>-</v>
      </c>
      <c r="BS367" s="8" t="str">
        <f t="shared" si="166"/>
        <v>-</v>
      </c>
      <c r="BT367" s="9">
        <f>COUNTIF($BS$4:BS367, "&lt;&gt;-")</f>
        <v>27</v>
      </c>
    </row>
    <row r="368" spans="26:72" x14ac:dyDescent="0.25">
      <c r="Z368" s="7">
        <f t="shared" si="148"/>
        <v>73</v>
      </c>
      <c r="AA368" s="8">
        <f t="shared" si="149"/>
        <v>5</v>
      </c>
      <c r="AB368" s="7">
        <f>COUNTIF($AH$4:AH368, "&lt;&gt;-")</f>
        <v>177</v>
      </c>
      <c r="AC368" s="21">
        <v>364</v>
      </c>
      <c r="AD368" s="47" t="str">
        <f t="shared" si="150"/>
        <v>5</v>
      </c>
      <c r="AE368" s="41" t="str">
        <f t="shared" si="150"/>
        <v>1</v>
      </c>
      <c r="AF368" s="48" t="str">
        <f t="shared" si="150"/>
        <v>8</v>
      </c>
      <c r="AG368" s="57" t="str">
        <f t="shared" si="151"/>
        <v>7</v>
      </c>
      <c r="AH368" s="53" t="str">
        <f t="shared" si="152"/>
        <v>-</v>
      </c>
      <c r="AJ368" s="7">
        <f t="shared" si="153"/>
        <v>92</v>
      </c>
      <c r="AK368" s="8">
        <f t="shared" si="154"/>
        <v>1</v>
      </c>
      <c r="AL368" s="7">
        <f>COUNTIF($AS$4:AS368, "&lt;&gt;-")</f>
        <v>142</v>
      </c>
      <c r="AM368" s="21">
        <v>364</v>
      </c>
      <c r="AN368" s="27" t="str">
        <f t="shared" si="155"/>
        <v>2</v>
      </c>
      <c r="AO368" s="61" t="str">
        <f t="shared" si="155"/>
        <v>8</v>
      </c>
      <c r="AP368" s="41" t="str">
        <f t="shared" si="155"/>
        <v>6</v>
      </c>
      <c r="AQ368" s="48" t="str">
        <f t="shared" si="155"/>
        <v>1</v>
      </c>
      <c r="AR368" s="57" t="str">
        <f t="shared" si="156"/>
        <v>3</v>
      </c>
      <c r="AS368" s="53" t="str">
        <f t="shared" si="157"/>
        <v>457</v>
      </c>
      <c r="AU368" s="7">
        <f t="shared" si="158"/>
        <v>122</v>
      </c>
      <c r="AV368" s="8">
        <f t="shared" si="159"/>
        <v>2</v>
      </c>
      <c r="AW368" s="7">
        <f>COUNTIF($BE$4:BE368, "&lt;&gt;-")</f>
        <v>99</v>
      </c>
      <c r="AX368" s="21">
        <v>364</v>
      </c>
      <c r="AY368" s="27" t="str">
        <f t="shared" si="147"/>
        <v>2</v>
      </c>
      <c r="AZ368" s="61" t="str">
        <f t="shared" si="147"/>
        <v>7</v>
      </c>
      <c r="BA368" s="41" t="str">
        <f t="shared" si="147"/>
        <v>1</v>
      </c>
      <c r="BB368" s="48" t="str">
        <f t="shared" si="147"/>
        <v>3</v>
      </c>
      <c r="BC368" s="48" t="str">
        <f t="shared" si="147"/>
        <v>8</v>
      </c>
      <c r="BD368" s="57" t="str">
        <f t="shared" si="160"/>
        <v>5</v>
      </c>
      <c r="BE368" s="53" t="str">
        <f t="shared" si="161"/>
        <v>-</v>
      </c>
      <c r="BG368" s="7">
        <f t="shared" si="162"/>
        <v>183</v>
      </c>
      <c r="BH368" s="8">
        <f t="shared" si="163"/>
        <v>1</v>
      </c>
      <c r="BI368" s="7">
        <f>COUNTIF($BR$4:BR368, "&lt;&gt;-")</f>
        <v>100</v>
      </c>
      <c r="BJ368" s="21">
        <v>364</v>
      </c>
      <c r="BK368" s="27" t="str">
        <f t="shared" si="168"/>
        <v>3</v>
      </c>
      <c r="BL368" s="61" t="str">
        <f t="shared" si="167"/>
        <v>7</v>
      </c>
      <c r="BM368" s="61" t="str">
        <f t="shared" si="167"/>
        <v>4</v>
      </c>
      <c r="BN368" s="41" t="str">
        <f t="shared" si="167"/>
        <v>1</v>
      </c>
      <c r="BO368" s="48" t="str">
        <f t="shared" si="167"/>
        <v>8</v>
      </c>
      <c r="BP368" s="48" t="str">
        <f t="shared" si="167"/>
        <v>2</v>
      </c>
      <c r="BQ368" s="65" t="str">
        <f t="shared" si="164"/>
        <v>5</v>
      </c>
      <c r="BR368" s="53" t="str">
        <f t="shared" si="165"/>
        <v>6</v>
      </c>
      <c r="BS368" s="8" t="str">
        <f t="shared" si="166"/>
        <v>-</v>
      </c>
      <c r="BT368" s="9">
        <f>COUNTIF($BS$4:BS368, "&lt;&gt;-")</f>
        <v>27</v>
      </c>
    </row>
    <row r="369" spans="26:72" x14ac:dyDescent="0.25">
      <c r="Z369" s="7">
        <f t="shared" si="148"/>
        <v>74</v>
      </c>
      <c r="AA369" s="8">
        <f t="shared" si="149"/>
        <v>1</v>
      </c>
      <c r="AB369" s="7">
        <f>COUNTIF($AH$4:AH369, "&lt;&gt;-")</f>
        <v>178</v>
      </c>
      <c r="AC369" s="21">
        <v>365</v>
      </c>
      <c r="AD369" s="47" t="str">
        <f t="shared" si="150"/>
        <v>5</v>
      </c>
      <c r="AE369" s="41" t="str">
        <f t="shared" si="150"/>
        <v>2</v>
      </c>
      <c r="AF369" s="48" t="str">
        <f t="shared" si="150"/>
        <v>4</v>
      </c>
      <c r="AG369" s="57" t="str">
        <f t="shared" si="151"/>
        <v>1</v>
      </c>
      <c r="AH369" s="53" t="str">
        <f t="shared" si="152"/>
        <v>3678</v>
      </c>
      <c r="AJ369" s="7">
        <f t="shared" si="153"/>
        <v>92</v>
      </c>
      <c r="AK369" s="8">
        <f t="shared" si="154"/>
        <v>2</v>
      </c>
      <c r="AL369" s="7">
        <f>COUNTIF($AS$4:AS369, "&lt;&gt;-")</f>
        <v>142</v>
      </c>
      <c r="AM369" s="21">
        <v>365</v>
      </c>
      <c r="AN369" s="27" t="str">
        <f t="shared" si="155"/>
        <v>2</v>
      </c>
      <c r="AO369" s="61" t="str">
        <f t="shared" si="155"/>
        <v>8</v>
      </c>
      <c r="AP369" s="41" t="str">
        <f t="shared" si="155"/>
        <v>6</v>
      </c>
      <c r="AQ369" s="48" t="str">
        <f t="shared" si="155"/>
        <v>1</v>
      </c>
      <c r="AR369" s="57" t="str">
        <f t="shared" si="156"/>
        <v>4</v>
      </c>
      <c r="AS369" s="53" t="str">
        <f t="shared" si="157"/>
        <v>-</v>
      </c>
      <c r="AU369" s="7">
        <f t="shared" si="158"/>
        <v>122</v>
      </c>
      <c r="AV369" s="8">
        <f t="shared" si="159"/>
        <v>3</v>
      </c>
      <c r="AW369" s="7">
        <f>COUNTIF($BE$4:BE369, "&lt;&gt;-")</f>
        <v>100</v>
      </c>
      <c r="AX369" s="21">
        <v>365</v>
      </c>
      <c r="AY369" s="27" t="str">
        <f t="shared" si="147"/>
        <v>2</v>
      </c>
      <c r="AZ369" s="61" t="str">
        <f t="shared" si="147"/>
        <v>7</v>
      </c>
      <c r="BA369" s="41" t="str">
        <f t="shared" si="147"/>
        <v>1</v>
      </c>
      <c r="BB369" s="48" t="str">
        <f t="shared" si="147"/>
        <v>3</v>
      </c>
      <c r="BC369" s="48" t="str">
        <f t="shared" si="147"/>
        <v>8</v>
      </c>
      <c r="BD369" s="57" t="str">
        <f t="shared" si="160"/>
        <v>6</v>
      </c>
      <c r="BE369" s="53" t="str">
        <f t="shared" si="161"/>
        <v>45</v>
      </c>
      <c r="BG369" s="7">
        <f t="shared" si="162"/>
        <v>183</v>
      </c>
      <c r="BH369" s="8">
        <f t="shared" si="163"/>
        <v>2</v>
      </c>
      <c r="BI369" s="7">
        <f>COUNTIF($BR$4:BR369, "&lt;&gt;-")</f>
        <v>100</v>
      </c>
      <c r="BJ369" s="21">
        <v>365</v>
      </c>
      <c r="BK369" s="27" t="str">
        <f t="shared" si="168"/>
        <v>3</v>
      </c>
      <c r="BL369" s="61" t="str">
        <f t="shared" si="167"/>
        <v>7</v>
      </c>
      <c r="BM369" s="61" t="str">
        <f t="shared" si="167"/>
        <v>4</v>
      </c>
      <c r="BN369" s="41" t="str">
        <f t="shared" si="167"/>
        <v>1</v>
      </c>
      <c r="BO369" s="48" t="str">
        <f t="shared" si="167"/>
        <v>8</v>
      </c>
      <c r="BP369" s="48" t="str">
        <f t="shared" si="167"/>
        <v>2</v>
      </c>
      <c r="BQ369" s="65" t="str">
        <f t="shared" si="164"/>
        <v>6</v>
      </c>
      <c r="BR369" s="53" t="str">
        <f t="shared" si="165"/>
        <v>-</v>
      </c>
      <c r="BS369" s="8" t="str">
        <f t="shared" si="166"/>
        <v>-</v>
      </c>
      <c r="BT369" s="9">
        <f>COUNTIF($BS$4:BS369, "&lt;&gt;-")</f>
        <v>27</v>
      </c>
    </row>
    <row r="370" spans="26:72" x14ac:dyDescent="0.25">
      <c r="Z370" s="7">
        <f t="shared" si="148"/>
        <v>74</v>
      </c>
      <c r="AA370" s="8">
        <f t="shared" si="149"/>
        <v>2</v>
      </c>
      <c r="AB370" s="7">
        <f>COUNTIF($AH$4:AH370, "&lt;&gt;-")</f>
        <v>178</v>
      </c>
      <c r="AC370" s="21">
        <v>366</v>
      </c>
      <c r="AD370" s="47" t="str">
        <f t="shared" si="150"/>
        <v>5</v>
      </c>
      <c r="AE370" s="41" t="str">
        <f t="shared" si="150"/>
        <v>2</v>
      </c>
      <c r="AF370" s="48" t="str">
        <f t="shared" si="150"/>
        <v>4</v>
      </c>
      <c r="AG370" s="57" t="str">
        <f t="shared" si="151"/>
        <v>3</v>
      </c>
      <c r="AH370" s="53" t="str">
        <f t="shared" si="152"/>
        <v>-</v>
      </c>
      <c r="AJ370" s="7">
        <f t="shared" si="153"/>
        <v>92</v>
      </c>
      <c r="AK370" s="8">
        <f t="shared" si="154"/>
        <v>3</v>
      </c>
      <c r="AL370" s="7">
        <f>COUNTIF($AS$4:AS370, "&lt;&gt;-")</f>
        <v>142</v>
      </c>
      <c r="AM370" s="21">
        <v>366</v>
      </c>
      <c r="AN370" s="27" t="str">
        <f t="shared" si="155"/>
        <v>2</v>
      </c>
      <c r="AO370" s="61" t="str">
        <f t="shared" si="155"/>
        <v>8</v>
      </c>
      <c r="AP370" s="41" t="str">
        <f t="shared" si="155"/>
        <v>6</v>
      </c>
      <c r="AQ370" s="48" t="str">
        <f t="shared" si="155"/>
        <v>1</v>
      </c>
      <c r="AR370" s="57" t="str">
        <f t="shared" si="156"/>
        <v>5</v>
      </c>
      <c r="AS370" s="53" t="str">
        <f t="shared" si="157"/>
        <v>-</v>
      </c>
      <c r="AU370" s="7">
        <f t="shared" si="158"/>
        <v>123</v>
      </c>
      <c r="AV370" s="8">
        <f t="shared" si="159"/>
        <v>1</v>
      </c>
      <c r="AW370" s="7">
        <f>COUNTIF($BE$4:BE370, "&lt;&gt;-")</f>
        <v>100</v>
      </c>
      <c r="AX370" s="21">
        <v>366</v>
      </c>
      <c r="AY370" s="27" t="str">
        <f t="shared" si="147"/>
        <v>2</v>
      </c>
      <c r="AZ370" s="61" t="str">
        <f t="shared" si="147"/>
        <v>7</v>
      </c>
      <c r="BA370" s="41" t="str">
        <f t="shared" si="147"/>
        <v>1</v>
      </c>
      <c r="BB370" s="48" t="str">
        <f t="shared" si="147"/>
        <v>4</v>
      </c>
      <c r="BC370" s="48" t="str">
        <f t="shared" si="147"/>
        <v>8</v>
      </c>
      <c r="BD370" s="57" t="str">
        <f t="shared" si="160"/>
        <v>3</v>
      </c>
      <c r="BE370" s="53" t="str">
        <f t="shared" si="161"/>
        <v>-</v>
      </c>
      <c r="BG370" s="7">
        <f t="shared" si="162"/>
        <v>184</v>
      </c>
      <c r="BH370" s="8">
        <f t="shared" si="163"/>
        <v>1</v>
      </c>
      <c r="BI370" s="7">
        <f>COUNTIF($BR$4:BR370, "&lt;&gt;-")</f>
        <v>100</v>
      </c>
      <c r="BJ370" s="21">
        <v>366</v>
      </c>
      <c r="BK370" s="27" t="str">
        <f t="shared" si="168"/>
        <v>3</v>
      </c>
      <c r="BL370" s="61" t="str">
        <f t="shared" si="167"/>
        <v>7</v>
      </c>
      <c r="BM370" s="61" t="str">
        <f t="shared" si="167"/>
        <v>4</v>
      </c>
      <c r="BN370" s="41" t="str">
        <f t="shared" si="167"/>
        <v>1</v>
      </c>
      <c r="BO370" s="48" t="str">
        <f t="shared" si="167"/>
        <v>8</v>
      </c>
      <c r="BP370" s="48" t="str">
        <f t="shared" si="167"/>
        <v>5</v>
      </c>
      <c r="BQ370" s="65" t="str">
        <f t="shared" si="164"/>
        <v>2</v>
      </c>
      <c r="BR370" s="53" t="str">
        <f t="shared" si="165"/>
        <v>-</v>
      </c>
      <c r="BS370" s="8" t="str">
        <f t="shared" si="166"/>
        <v>-</v>
      </c>
      <c r="BT370" s="9">
        <f>COUNTIF($BS$4:BS370, "&lt;&gt;-")</f>
        <v>27</v>
      </c>
    </row>
    <row r="371" spans="26:72" x14ac:dyDescent="0.25">
      <c r="Z371" s="7">
        <f t="shared" si="148"/>
        <v>74</v>
      </c>
      <c r="AA371" s="8">
        <f t="shared" si="149"/>
        <v>3</v>
      </c>
      <c r="AB371" s="7">
        <f>COUNTIF($AH$4:AH371, "&lt;&gt;-")</f>
        <v>179</v>
      </c>
      <c r="AC371" s="21">
        <v>367</v>
      </c>
      <c r="AD371" s="47" t="str">
        <f t="shared" si="150"/>
        <v>5</v>
      </c>
      <c r="AE371" s="41" t="str">
        <f t="shared" si="150"/>
        <v>2</v>
      </c>
      <c r="AF371" s="48" t="str">
        <f t="shared" si="150"/>
        <v>4</v>
      </c>
      <c r="AG371" s="57" t="str">
        <f t="shared" si="151"/>
        <v>6</v>
      </c>
      <c r="AH371" s="53" t="str">
        <f t="shared" si="152"/>
        <v>1378</v>
      </c>
      <c r="AJ371" s="7">
        <f t="shared" si="153"/>
        <v>92</v>
      </c>
      <c r="AK371" s="8">
        <f t="shared" si="154"/>
        <v>4</v>
      </c>
      <c r="AL371" s="7">
        <f>COUNTIF($AS$4:AS371, "&lt;&gt;-")</f>
        <v>143</v>
      </c>
      <c r="AM371" s="21">
        <v>367</v>
      </c>
      <c r="AN371" s="27" t="str">
        <f t="shared" si="155"/>
        <v>2</v>
      </c>
      <c r="AO371" s="61" t="str">
        <f t="shared" si="155"/>
        <v>8</v>
      </c>
      <c r="AP371" s="41" t="str">
        <f t="shared" si="155"/>
        <v>6</v>
      </c>
      <c r="AQ371" s="48" t="str">
        <f t="shared" si="155"/>
        <v>1</v>
      </c>
      <c r="AR371" s="57" t="str">
        <f t="shared" si="156"/>
        <v>7</v>
      </c>
      <c r="AS371" s="53" t="str">
        <f t="shared" si="157"/>
        <v>345</v>
      </c>
      <c r="AU371" s="7">
        <f t="shared" si="158"/>
        <v>123</v>
      </c>
      <c r="AV371" s="8">
        <f t="shared" si="159"/>
        <v>2</v>
      </c>
      <c r="AW371" s="7">
        <f>COUNTIF($BE$4:BE371, "&lt;&gt;-")</f>
        <v>101</v>
      </c>
      <c r="AX371" s="21">
        <v>367</v>
      </c>
      <c r="AY371" s="27" t="str">
        <f t="shared" si="147"/>
        <v>2</v>
      </c>
      <c r="AZ371" s="61" t="str">
        <f t="shared" si="147"/>
        <v>7</v>
      </c>
      <c r="BA371" s="41" t="str">
        <f t="shared" si="147"/>
        <v>1</v>
      </c>
      <c r="BB371" s="48" t="str">
        <f t="shared" si="147"/>
        <v>4</v>
      </c>
      <c r="BC371" s="48" t="str">
        <f t="shared" si="147"/>
        <v>8</v>
      </c>
      <c r="BD371" s="57" t="str">
        <f t="shared" si="160"/>
        <v>5</v>
      </c>
      <c r="BE371" s="53" t="str">
        <f t="shared" si="161"/>
        <v>36</v>
      </c>
      <c r="BG371" s="7">
        <f t="shared" si="162"/>
        <v>184</v>
      </c>
      <c r="BH371" s="8">
        <f t="shared" si="163"/>
        <v>2</v>
      </c>
      <c r="BI371" s="7">
        <f>COUNTIF($BR$4:BR371, "&lt;&gt;-")</f>
        <v>100</v>
      </c>
      <c r="BJ371" s="21">
        <v>367</v>
      </c>
      <c r="BK371" s="27" t="str">
        <f t="shared" si="168"/>
        <v>3</v>
      </c>
      <c r="BL371" s="61" t="str">
        <f t="shared" si="167"/>
        <v>7</v>
      </c>
      <c r="BM371" s="61" t="str">
        <f t="shared" si="167"/>
        <v>4</v>
      </c>
      <c r="BN371" s="41" t="str">
        <f t="shared" si="167"/>
        <v>1</v>
      </c>
      <c r="BO371" s="48" t="str">
        <f t="shared" si="167"/>
        <v>8</v>
      </c>
      <c r="BP371" s="48" t="str">
        <f t="shared" si="167"/>
        <v>5</v>
      </c>
      <c r="BQ371" s="65" t="str">
        <f t="shared" si="164"/>
        <v>6</v>
      </c>
      <c r="BR371" s="53" t="str">
        <f t="shared" si="165"/>
        <v>-</v>
      </c>
      <c r="BS371" s="8" t="str">
        <f t="shared" si="166"/>
        <v>-</v>
      </c>
      <c r="BT371" s="9">
        <f>COUNTIF($BS$4:BS371, "&lt;&gt;-")</f>
        <v>27</v>
      </c>
    </row>
    <row r="372" spans="26:72" x14ac:dyDescent="0.25">
      <c r="Z372" s="7">
        <f t="shared" si="148"/>
        <v>74</v>
      </c>
      <c r="AA372" s="8">
        <f t="shared" si="149"/>
        <v>4</v>
      </c>
      <c r="AB372" s="7">
        <f>COUNTIF($AH$4:AH372, "&lt;&gt;-")</f>
        <v>180</v>
      </c>
      <c r="AC372" s="21">
        <v>368</v>
      </c>
      <c r="AD372" s="47" t="str">
        <f t="shared" si="150"/>
        <v>5</v>
      </c>
      <c r="AE372" s="41" t="str">
        <f t="shared" si="150"/>
        <v>2</v>
      </c>
      <c r="AF372" s="48" t="str">
        <f t="shared" si="150"/>
        <v>4</v>
      </c>
      <c r="AG372" s="57" t="str">
        <f t="shared" si="151"/>
        <v>7</v>
      </c>
      <c r="AH372" s="53" t="str">
        <f t="shared" si="152"/>
        <v>1368</v>
      </c>
      <c r="AJ372" s="7">
        <f t="shared" si="153"/>
        <v>93</v>
      </c>
      <c r="AK372" s="8">
        <f t="shared" si="154"/>
        <v>1</v>
      </c>
      <c r="AL372" s="7">
        <f>COUNTIF($AS$4:AS372, "&lt;&gt;-")</f>
        <v>144</v>
      </c>
      <c r="AM372" s="21">
        <v>368</v>
      </c>
      <c r="AN372" s="27" t="str">
        <f t="shared" si="155"/>
        <v>2</v>
      </c>
      <c r="AO372" s="61" t="str">
        <f t="shared" si="155"/>
        <v>8</v>
      </c>
      <c r="AP372" s="41" t="str">
        <f t="shared" si="155"/>
        <v>6</v>
      </c>
      <c r="AQ372" s="48" t="str">
        <f t="shared" si="155"/>
        <v>3</v>
      </c>
      <c r="AR372" s="57" t="str">
        <f t="shared" si="156"/>
        <v>1</v>
      </c>
      <c r="AS372" s="53" t="str">
        <f t="shared" si="157"/>
        <v>457</v>
      </c>
      <c r="AU372" s="7">
        <f t="shared" si="158"/>
        <v>123</v>
      </c>
      <c r="AV372" s="8">
        <f t="shared" si="159"/>
        <v>3</v>
      </c>
      <c r="AW372" s="7">
        <f>COUNTIF($BE$4:BE372, "&lt;&gt;-")</f>
        <v>101</v>
      </c>
      <c r="AX372" s="21">
        <v>368</v>
      </c>
      <c r="AY372" s="27" t="str">
        <f t="shared" si="147"/>
        <v>2</v>
      </c>
      <c r="AZ372" s="61" t="str">
        <f t="shared" si="147"/>
        <v>7</v>
      </c>
      <c r="BA372" s="41" t="str">
        <f t="shared" si="147"/>
        <v>1</v>
      </c>
      <c r="BB372" s="48" t="str">
        <f t="shared" si="147"/>
        <v>4</v>
      </c>
      <c r="BC372" s="48" t="str">
        <f t="shared" si="147"/>
        <v>8</v>
      </c>
      <c r="BD372" s="57" t="str">
        <f t="shared" si="160"/>
        <v>6</v>
      </c>
      <c r="BE372" s="53" t="str">
        <f t="shared" si="161"/>
        <v>-</v>
      </c>
      <c r="BG372" s="7">
        <f t="shared" si="162"/>
        <v>185</v>
      </c>
      <c r="BH372" s="8">
        <f t="shared" si="163"/>
        <v>1</v>
      </c>
      <c r="BI372" s="7">
        <f>COUNTIF($BR$4:BR372, "&lt;&gt;-")</f>
        <v>100</v>
      </c>
      <c r="BJ372" s="21">
        <v>368</v>
      </c>
      <c r="BK372" s="27" t="str">
        <f t="shared" si="168"/>
        <v>3</v>
      </c>
      <c r="BL372" s="61" t="str">
        <f t="shared" si="167"/>
        <v>7</v>
      </c>
      <c r="BM372" s="61" t="str">
        <f t="shared" si="167"/>
        <v>4</v>
      </c>
      <c r="BN372" s="41" t="str">
        <f t="shared" si="167"/>
        <v>1</v>
      </c>
      <c r="BO372" s="48" t="str">
        <f t="shared" si="167"/>
        <v>8</v>
      </c>
      <c r="BP372" s="48" t="str">
        <f t="shared" si="167"/>
        <v>6</v>
      </c>
      <c r="BQ372" s="65" t="str">
        <f t="shared" si="164"/>
        <v>2</v>
      </c>
      <c r="BR372" s="53" t="str">
        <f t="shared" si="165"/>
        <v>-</v>
      </c>
      <c r="BS372" s="8" t="str">
        <f t="shared" si="166"/>
        <v>-</v>
      </c>
      <c r="BT372" s="9">
        <f>COUNTIF($BS$4:BS372, "&lt;&gt;-")</f>
        <v>27</v>
      </c>
    </row>
    <row r="373" spans="26:72" x14ac:dyDescent="0.25">
      <c r="Z373" s="7">
        <f t="shared" si="148"/>
        <v>74</v>
      </c>
      <c r="AA373" s="8">
        <f t="shared" si="149"/>
        <v>5</v>
      </c>
      <c r="AB373" s="7">
        <f>COUNTIF($AH$4:AH373, "&lt;&gt;-")</f>
        <v>180</v>
      </c>
      <c r="AC373" s="21">
        <v>369</v>
      </c>
      <c r="AD373" s="47" t="str">
        <f t="shared" si="150"/>
        <v>5</v>
      </c>
      <c r="AE373" s="41" t="str">
        <f t="shared" si="150"/>
        <v>2</v>
      </c>
      <c r="AF373" s="48" t="str">
        <f t="shared" si="150"/>
        <v>4</v>
      </c>
      <c r="AG373" s="57" t="str">
        <f t="shared" si="151"/>
        <v>8</v>
      </c>
      <c r="AH373" s="53" t="str">
        <f t="shared" si="152"/>
        <v>-</v>
      </c>
      <c r="AJ373" s="7">
        <f t="shared" si="153"/>
        <v>93</v>
      </c>
      <c r="AK373" s="8">
        <f t="shared" si="154"/>
        <v>2</v>
      </c>
      <c r="AL373" s="7">
        <f>COUNTIF($AS$4:AS373, "&lt;&gt;-")</f>
        <v>144</v>
      </c>
      <c r="AM373" s="21">
        <v>369</v>
      </c>
      <c r="AN373" s="27" t="str">
        <f t="shared" si="155"/>
        <v>2</v>
      </c>
      <c r="AO373" s="61" t="str">
        <f t="shared" si="155"/>
        <v>8</v>
      </c>
      <c r="AP373" s="41" t="str">
        <f t="shared" si="155"/>
        <v>6</v>
      </c>
      <c r="AQ373" s="48" t="str">
        <f t="shared" si="155"/>
        <v>3</v>
      </c>
      <c r="AR373" s="57" t="str">
        <f t="shared" si="156"/>
        <v>4</v>
      </c>
      <c r="AS373" s="53" t="str">
        <f t="shared" si="157"/>
        <v>-</v>
      </c>
      <c r="AU373" s="7">
        <f t="shared" si="158"/>
        <v>124</v>
      </c>
      <c r="AV373" s="8">
        <f t="shared" si="159"/>
        <v>1</v>
      </c>
      <c r="AW373" s="7">
        <f>COUNTIF($BE$4:BE373, "&lt;&gt;-")</f>
        <v>101</v>
      </c>
      <c r="AX373" s="21">
        <v>369</v>
      </c>
      <c r="AY373" s="27" t="str">
        <f t="shared" si="147"/>
        <v>2</v>
      </c>
      <c r="AZ373" s="61" t="str">
        <f t="shared" si="147"/>
        <v>7</v>
      </c>
      <c r="BA373" s="41" t="str">
        <f t="shared" si="147"/>
        <v>1</v>
      </c>
      <c r="BB373" s="48" t="str">
        <f t="shared" si="147"/>
        <v>6</v>
      </c>
      <c r="BC373" s="48" t="str">
        <f t="shared" si="147"/>
        <v>8</v>
      </c>
      <c r="BD373" s="57" t="str">
        <f t="shared" si="160"/>
        <v>3</v>
      </c>
      <c r="BE373" s="53" t="str">
        <f t="shared" si="161"/>
        <v>-</v>
      </c>
      <c r="BG373" s="7">
        <f t="shared" si="162"/>
        <v>185</v>
      </c>
      <c r="BH373" s="8">
        <f t="shared" si="163"/>
        <v>2</v>
      </c>
      <c r="BI373" s="7">
        <f>COUNTIF($BR$4:BR373, "&lt;&gt;-")</f>
        <v>100</v>
      </c>
      <c r="BJ373" s="21">
        <v>369</v>
      </c>
      <c r="BK373" s="27" t="str">
        <f t="shared" si="168"/>
        <v>3</v>
      </c>
      <c r="BL373" s="61" t="str">
        <f t="shared" si="167"/>
        <v>7</v>
      </c>
      <c r="BM373" s="61" t="str">
        <f t="shared" si="167"/>
        <v>4</v>
      </c>
      <c r="BN373" s="41" t="str">
        <f t="shared" si="167"/>
        <v>1</v>
      </c>
      <c r="BO373" s="48" t="str">
        <f t="shared" si="167"/>
        <v>8</v>
      </c>
      <c r="BP373" s="48" t="str">
        <f t="shared" si="167"/>
        <v>6</v>
      </c>
      <c r="BQ373" s="65" t="str">
        <f t="shared" si="164"/>
        <v>5</v>
      </c>
      <c r="BR373" s="53" t="str">
        <f t="shared" si="165"/>
        <v>-</v>
      </c>
      <c r="BS373" s="8" t="str">
        <f t="shared" si="166"/>
        <v>-</v>
      </c>
      <c r="BT373" s="9">
        <f>COUNTIF($BS$4:BS373, "&lt;&gt;-")</f>
        <v>27</v>
      </c>
    </row>
    <row r="374" spans="26:72" x14ac:dyDescent="0.25">
      <c r="Z374" s="7">
        <f t="shared" si="148"/>
        <v>75</v>
      </c>
      <c r="AA374" s="8">
        <f t="shared" si="149"/>
        <v>1</v>
      </c>
      <c r="AB374" s="7">
        <f>COUNTIF($AH$4:AH374, "&lt;&gt;-")</f>
        <v>181</v>
      </c>
      <c r="AC374" s="21">
        <v>370</v>
      </c>
      <c r="AD374" s="47" t="str">
        <f t="shared" si="150"/>
        <v>5</v>
      </c>
      <c r="AE374" s="41" t="str">
        <f t="shared" si="150"/>
        <v>2</v>
      </c>
      <c r="AF374" s="48" t="str">
        <f t="shared" si="150"/>
        <v>6</v>
      </c>
      <c r="AG374" s="57" t="str">
        <f t="shared" si="151"/>
        <v>1</v>
      </c>
      <c r="AH374" s="53" t="str">
        <f t="shared" si="152"/>
        <v>3478</v>
      </c>
      <c r="AJ374" s="7">
        <f t="shared" si="153"/>
        <v>93</v>
      </c>
      <c r="AK374" s="8">
        <f t="shared" si="154"/>
        <v>3</v>
      </c>
      <c r="AL374" s="7">
        <f>COUNTIF($AS$4:AS374, "&lt;&gt;-")</f>
        <v>144</v>
      </c>
      <c r="AM374" s="21">
        <v>370</v>
      </c>
      <c r="AN374" s="27" t="str">
        <f t="shared" si="155"/>
        <v>2</v>
      </c>
      <c r="AO374" s="61" t="str">
        <f t="shared" si="155"/>
        <v>8</v>
      </c>
      <c r="AP374" s="41" t="str">
        <f t="shared" si="155"/>
        <v>6</v>
      </c>
      <c r="AQ374" s="48" t="str">
        <f t="shared" si="155"/>
        <v>3</v>
      </c>
      <c r="AR374" s="57" t="str">
        <f t="shared" si="156"/>
        <v>5</v>
      </c>
      <c r="AS374" s="53" t="str">
        <f t="shared" si="157"/>
        <v>-</v>
      </c>
      <c r="AU374" s="7">
        <f t="shared" si="158"/>
        <v>124</v>
      </c>
      <c r="AV374" s="8">
        <f t="shared" si="159"/>
        <v>2</v>
      </c>
      <c r="AW374" s="7">
        <f>COUNTIF($BE$4:BE374, "&lt;&gt;-")</f>
        <v>101</v>
      </c>
      <c r="AX374" s="21">
        <v>370</v>
      </c>
      <c r="AY374" s="27" t="str">
        <f t="shared" ref="AY374:BC424" si="169">VLOOKUP($AU374, $AL$4:$AR$1379, AY$3+2, FALSE)</f>
        <v>2</v>
      </c>
      <c r="AZ374" s="61" t="str">
        <f t="shared" si="169"/>
        <v>7</v>
      </c>
      <c r="BA374" s="41" t="str">
        <f t="shared" si="169"/>
        <v>1</v>
      </c>
      <c r="BB374" s="48" t="str">
        <f t="shared" si="169"/>
        <v>6</v>
      </c>
      <c r="BC374" s="48" t="str">
        <f t="shared" si="169"/>
        <v>8</v>
      </c>
      <c r="BD374" s="57" t="str">
        <f t="shared" si="160"/>
        <v>4</v>
      </c>
      <c r="BE374" s="53" t="str">
        <f t="shared" si="161"/>
        <v>-</v>
      </c>
      <c r="BG374" s="7">
        <f t="shared" si="162"/>
        <v>186</v>
      </c>
      <c r="BH374" s="8">
        <f t="shared" si="163"/>
        <v>1</v>
      </c>
      <c r="BI374" s="7">
        <f>COUNTIF($BR$4:BR374, "&lt;&gt;-")</f>
        <v>101</v>
      </c>
      <c r="BJ374" s="21">
        <v>370</v>
      </c>
      <c r="BK374" s="27" t="str">
        <f t="shared" si="168"/>
        <v>3</v>
      </c>
      <c r="BL374" s="61" t="str">
        <f t="shared" si="167"/>
        <v>7</v>
      </c>
      <c r="BM374" s="61" t="str">
        <f t="shared" si="167"/>
        <v>4</v>
      </c>
      <c r="BN374" s="41" t="str">
        <f t="shared" si="167"/>
        <v>2</v>
      </c>
      <c r="BO374" s="48" t="str">
        <f t="shared" si="167"/>
        <v>8</v>
      </c>
      <c r="BP374" s="48" t="str">
        <f t="shared" si="167"/>
        <v>5</v>
      </c>
      <c r="BQ374" s="65" t="str">
        <f t="shared" si="164"/>
        <v>1</v>
      </c>
      <c r="BR374" s="53" t="str">
        <f t="shared" si="165"/>
        <v>6</v>
      </c>
      <c r="BS374" s="8" t="str">
        <f t="shared" si="166"/>
        <v>-</v>
      </c>
      <c r="BT374" s="9">
        <f>COUNTIF($BS$4:BS374, "&lt;&gt;-")</f>
        <v>27</v>
      </c>
    </row>
    <row r="375" spans="26:72" x14ac:dyDescent="0.25">
      <c r="Z375" s="7">
        <f t="shared" si="148"/>
        <v>75</v>
      </c>
      <c r="AA375" s="8">
        <f t="shared" si="149"/>
        <v>2</v>
      </c>
      <c r="AB375" s="7">
        <f>COUNTIF($AH$4:AH375, "&lt;&gt;-")</f>
        <v>182</v>
      </c>
      <c r="AC375" s="21">
        <v>371</v>
      </c>
      <c r="AD375" s="47" t="str">
        <f t="shared" si="150"/>
        <v>5</v>
      </c>
      <c r="AE375" s="41" t="str">
        <f t="shared" si="150"/>
        <v>2</v>
      </c>
      <c r="AF375" s="48" t="str">
        <f t="shared" si="150"/>
        <v>6</v>
      </c>
      <c r="AG375" s="57" t="str">
        <f t="shared" si="151"/>
        <v>3</v>
      </c>
      <c r="AH375" s="53" t="str">
        <f t="shared" si="152"/>
        <v>1478</v>
      </c>
      <c r="AJ375" s="7">
        <f t="shared" si="153"/>
        <v>93</v>
      </c>
      <c r="AK375" s="8">
        <f t="shared" si="154"/>
        <v>4</v>
      </c>
      <c r="AL375" s="7">
        <f>COUNTIF($AS$4:AS375, "&lt;&gt;-")</f>
        <v>145</v>
      </c>
      <c r="AM375" s="21">
        <v>371</v>
      </c>
      <c r="AN375" s="27" t="str">
        <f t="shared" si="155"/>
        <v>2</v>
      </c>
      <c r="AO375" s="61" t="str">
        <f t="shared" si="155"/>
        <v>8</v>
      </c>
      <c r="AP375" s="41" t="str">
        <f t="shared" si="155"/>
        <v>6</v>
      </c>
      <c r="AQ375" s="48" t="str">
        <f t="shared" si="155"/>
        <v>3</v>
      </c>
      <c r="AR375" s="57" t="str">
        <f t="shared" si="156"/>
        <v>7</v>
      </c>
      <c r="AS375" s="53" t="str">
        <f t="shared" si="157"/>
        <v>145</v>
      </c>
      <c r="AU375" s="7">
        <f t="shared" si="158"/>
        <v>124</v>
      </c>
      <c r="AV375" s="8">
        <f t="shared" si="159"/>
        <v>3</v>
      </c>
      <c r="AW375" s="7">
        <f>COUNTIF($BE$4:BE375, "&lt;&gt;-")</f>
        <v>102</v>
      </c>
      <c r="AX375" s="21">
        <v>371</v>
      </c>
      <c r="AY375" s="27" t="str">
        <f t="shared" si="169"/>
        <v>2</v>
      </c>
      <c r="AZ375" s="61" t="str">
        <f t="shared" si="169"/>
        <v>7</v>
      </c>
      <c r="BA375" s="41" t="str">
        <f t="shared" si="169"/>
        <v>1</v>
      </c>
      <c r="BB375" s="48" t="str">
        <f t="shared" si="169"/>
        <v>6</v>
      </c>
      <c r="BC375" s="48" t="str">
        <f t="shared" si="169"/>
        <v>8</v>
      </c>
      <c r="BD375" s="57" t="str">
        <f t="shared" si="160"/>
        <v>5</v>
      </c>
      <c r="BE375" s="53" t="str">
        <f t="shared" si="161"/>
        <v>34</v>
      </c>
      <c r="BG375" s="7">
        <f t="shared" si="162"/>
        <v>186</v>
      </c>
      <c r="BH375" s="8">
        <f t="shared" si="163"/>
        <v>2</v>
      </c>
      <c r="BI375" s="7">
        <f>COUNTIF($BR$4:BR375, "&lt;&gt;-")</f>
        <v>101</v>
      </c>
      <c r="BJ375" s="21">
        <v>371</v>
      </c>
      <c r="BK375" s="27" t="str">
        <f t="shared" si="168"/>
        <v>3</v>
      </c>
      <c r="BL375" s="61" t="str">
        <f t="shared" si="167"/>
        <v>7</v>
      </c>
      <c r="BM375" s="61" t="str">
        <f t="shared" si="167"/>
        <v>4</v>
      </c>
      <c r="BN375" s="41" t="str">
        <f t="shared" si="167"/>
        <v>2</v>
      </c>
      <c r="BO375" s="48" t="str">
        <f t="shared" si="167"/>
        <v>8</v>
      </c>
      <c r="BP375" s="48" t="str">
        <f t="shared" si="167"/>
        <v>5</v>
      </c>
      <c r="BQ375" s="65" t="str">
        <f t="shared" si="164"/>
        <v>6</v>
      </c>
      <c r="BR375" s="53" t="str">
        <f t="shared" si="165"/>
        <v>-</v>
      </c>
      <c r="BS375" s="8" t="str">
        <f t="shared" si="166"/>
        <v>-</v>
      </c>
      <c r="BT375" s="9">
        <f>COUNTIF($BS$4:BS375, "&lt;&gt;-")</f>
        <v>27</v>
      </c>
    </row>
    <row r="376" spans="26:72" x14ac:dyDescent="0.25">
      <c r="Z376" s="7">
        <f t="shared" si="148"/>
        <v>75</v>
      </c>
      <c r="AA376" s="8">
        <f t="shared" si="149"/>
        <v>3</v>
      </c>
      <c r="AB376" s="7">
        <f>COUNTIF($AH$4:AH376, "&lt;&gt;-")</f>
        <v>182</v>
      </c>
      <c r="AC376" s="21">
        <v>372</v>
      </c>
      <c r="AD376" s="47" t="str">
        <f t="shared" si="150"/>
        <v>5</v>
      </c>
      <c r="AE376" s="41" t="str">
        <f t="shared" si="150"/>
        <v>2</v>
      </c>
      <c r="AF376" s="48" t="str">
        <f t="shared" si="150"/>
        <v>6</v>
      </c>
      <c r="AG376" s="57" t="str">
        <f t="shared" si="151"/>
        <v>4</v>
      </c>
      <c r="AH376" s="53" t="str">
        <f t="shared" si="152"/>
        <v>-</v>
      </c>
      <c r="AJ376" s="7">
        <f t="shared" si="153"/>
        <v>94</v>
      </c>
      <c r="AK376" s="8">
        <f t="shared" si="154"/>
        <v>1</v>
      </c>
      <c r="AL376" s="7">
        <f>COUNTIF($AS$4:AS376, "&lt;&gt;-")</f>
        <v>146</v>
      </c>
      <c r="AM376" s="21">
        <v>372</v>
      </c>
      <c r="AN376" s="27" t="str">
        <f t="shared" si="155"/>
        <v>2</v>
      </c>
      <c r="AO376" s="61" t="str">
        <f t="shared" si="155"/>
        <v>8</v>
      </c>
      <c r="AP376" s="41" t="str">
        <f t="shared" si="155"/>
        <v>6</v>
      </c>
      <c r="AQ376" s="48" t="str">
        <f t="shared" si="155"/>
        <v>4</v>
      </c>
      <c r="AR376" s="57" t="str">
        <f t="shared" si="156"/>
        <v>1</v>
      </c>
      <c r="AS376" s="53" t="str">
        <f t="shared" si="157"/>
        <v>357</v>
      </c>
      <c r="AU376" s="7">
        <f t="shared" si="158"/>
        <v>125</v>
      </c>
      <c r="AV376" s="8">
        <f t="shared" si="159"/>
        <v>1</v>
      </c>
      <c r="AW376" s="7">
        <f>COUNTIF($BE$4:BE376, "&lt;&gt;-")</f>
        <v>102</v>
      </c>
      <c r="AX376" s="21">
        <v>372</v>
      </c>
      <c r="AY376" s="27" t="str">
        <f t="shared" si="169"/>
        <v>2</v>
      </c>
      <c r="AZ376" s="61" t="str">
        <f t="shared" si="169"/>
        <v>7</v>
      </c>
      <c r="BA376" s="41" t="str">
        <f t="shared" si="169"/>
        <v>1</v>
      </c>
      <c r="BB376" s="48" t="str">
        <f t="shared" si="169"/>
        <v>8</v>
      </c>
      <c r="BC376" s="48" t="str">
        <f t="shared" si="169"/>
        <v>5</v>
      </c>
      <c r="BD376" s="57" t="str">
        <f t="shared" si="160"/>
        <v>3</v>
      </c>
      <c r="BE376" s="53" t="str">
        <f t="shared" si="161"/>
        <v>-</v>
      </c>
      <c r="BG376" s="7">
        <f t="shared" si="162"/>
        <v>187</v>
      </c>
      <c r="BH376" s="8">
        <f t="shared" si="163"/>
        <v>1</v>
      </c>
      <c r="BI376" s="7">
        <f>COUNTIF($BR$4:BR376, "&lt;&gt;-")</f>
        <v>102</v>
      </c>
      <c r="BJ376" s="21">
        <v>372</v>
      </c>
      <c r="BK376" s="27" t="str">
        <f t="shared" si="168"/>
        <v>3</v>
      </c>
      <c r="BL376" s="61" t="str">
        <f t="shared" si="167"/>
        <v>7</v>
      </c>
      <c r="BM376" s="61" t="str">
        <f t="shared" si="167"/>
        <v>4</v>
      </c>
      <c r="BN376" s="41" t="str">
        <f t="shared" si="167"/>
        <v>2</v>
      </c>
      <c r="BO376" s="48" t="str">
        <f t="shared" si="167"/>
        <v>8</v>
      </c>
      <c r="BP376" s="48" t="str">
        <f t="shared" si="167"/>
        <v>6</v>
      </c>
      <c r="BQ376" s="65" t="str">
        <f t="shared" si="164"/>
        <v>1</v>
      </c>
      <c r="BR376" s="53" t="str">
        <f t="shared" si="165"/>
        <v>5</v>
      </c>
      <c r="BS376" s="8" t="str">
        <f t="shared" si="166"/>
        <v>-</v>
      </c>
      <c r="BT376" s="9">
        <f>COUNTIF($BS$4:BS376, "&lt;&gt;-")</f>
        <v>27</v>
      </c>
    </row>
    <row r="377" spans="26:72" x14ac:dyDescent="0.25">
      <c r="Z377" s="7">
        <f t="shared" si="148"/>
        <v>75</v>
      </c>
      <c r="AA377" s="8">
        <f t="shared" si="149"/>
        <v>4</v>
      </c>
      <c r="AB377" s="7">
        <f>COUNTIF($AH$4:AH377, "&lt;&gt;-")</f>
        <v>182</v>
      </c>
      <c r="AC377" s="21">
        <v>373</v>
      </c>
      <c r="AD377" s="47" t="str">
        <f t="shared" si="150"/>
        <v>5</v>
      </c>
      <c r="AE377" s="41" t="str">
        <f t="shared" si="150"/>
        <v>2</v>
      </c>
      <c r="AF377" s="48" t="str">
        <f t="shared" si="150"/>
        <v>6</v>
      </c>
      <c r="AG377" s="57" t="str">
        <f t="shared" si="151"/>
        <v>7</v>
      </c>
      <c r="AH377" s="53" t="str">
        <f t="shared" si="152"/>
        <v>-</v>
      </c>
      <c r="AJ377" s="7">
        <f t="shared" si="153"/>
        <v>94</v>
      </c>
      <c r="AK377" s="8">
        <f t="shared" si="154"/>
        <v>2</v>
      </c>
      <c r="AL377" s="7">
        <f>COUNTIF($AS$4:AS377, "&lt;&gt;-")</f>
        <v>146</v>
      </c>
      <c r="AM377" s="21">
        <v>373</v>
      </c>
      <c r="AN377" s="27" t="str">
        <f t="shared" si="155"/>
        <v>2</v>
      </c>
      <c r="AO377" s="61" t="str">
        <f t="shared" si="155"/>
        <v>8</v>
      </c>
      <c r="AP377" s="41" t="str">
        <f t="shared" si="155"/>
        <v>6</v>
      </c>
      <c r="AQ377" s="48" t="str">
        <f t="shared" si="155"/>
        <v>4</v>
      </c>
      <c r="AR377" s="57" t="str">
        <f t="shared" si="156"/>
        <v>3</v>
      </c>
      <c r="AS377" s="53" t="str">
        <f t="shared" si="157"/>
        <v>-</v>
      </c>
      <c r="AU377" s="7">
        <f t="shared" si="158"/>
        <v>125</v>
      </c>
      <c r="AV377" s="8">
        <f t="shared" si="159"/>
        <v>2</v>
      </c>
      <c r="AW377" s="7">
        <f>COUNTIF($BE$4:BE377, "&lt;&gt;-")</f>
        <v>102</v>
      </c>
      <c r="AX377" s="21">
        <v>373</v>
      </c>
      <c r="AY377" s="27" t="str">
        <f t="shared" si="169"/>
        <v>2</v>
      </c>
      <c r="AZ377" s="61" t="str">
        <f t="shared" si="169"/>
        <v>7</v>
      </c>
      <c r="BA377" s="41" t="str">
        <f t="shared" si="169"/>
        <v>1</v>
      </c>
      <c r="BB377" s="48" t="str">
        <f t="shared" si="169"/>
        <v>8</v>
      </c>
      <c r="BC377" s="48" t="str">
        <f t="shared" si="169"/>
        <v>5</v>
      </c>
      <c r="BD377" s="57" t="str">
        <f t="shared" si="160"/>
        <v>4</v>
      </c>
      <c r="BE377" s="53" t="str">
        <f t="shared" si="161"/>
        <v>-</v>
      </c>
      <c r="BG377" s="7">
        <f t="shared" si="162"/>
        <v>187</v>
      </c>
      <c r="BH377" s="8">
        <f t="shared" si="163"/>
        <v>2</v>
      </c>
      <c r="BI377" s="7">
        <f>COUNTIF($BR$4:BR377, "&lt;&gt;-")</f>
        <v>102</v>
      </c>
      <c r="BJ377" s="21">
        <v>373</v>
      </c>
      <c r="BK377" s="27" t="str">
        <f t="shared" si="168"/>
        <v>3</v>
      </c>
      <c r="BL377" s="61" t="str">
        <f t="shared" si="167"/>
        <v>7</v>
      </c>
      <c r="BM377" s="61" t="str">
        <f t="shared" si="167"/>
        <v>4</v>
      </c>
      <c r="BN377" s="41" t="str">
        <f t="shared" si="167"/>
        <v>2</v>
      </c>
      <c r="BO377" s="48" t="str">
        <f t="shared" si="167"/>
        <v>8</v>
      </c>
      <c r="BP377" s="48" t="str">
        <f t="shared" si="167"/>
        <v>6</v>
      </c>
      <c r="BQ377" s="65" t="str">
        <f t="shared" si="164"/>
        <v>5</v>
      </c>
      <c r="BR377" s="53" t="str">
        <f t="shared" si="165"/>
        <v>-</v>
      </c>
      <c r="BS377" s="8" t="str">
        <f t="shared" si="166"/>
        <v>-</v>
      </c>
      <c r="BT377" s="9">
        <f>COUNTIF($BS$4:BS377, "&lt;&gt;-")</f>
        <v>27</v>
      </c>
    </row>
    <row r="378" spans="26:72" x14ac:dyDescent="0.25">
      <c r="Z378" s="7">
        <f t="shared" si="148"/>
        <v>75</v>
      </c>
      <c r="AA378" s="8">
        <f t="shared" si="149"/>
        <v>5</v>
      </c>
      <c r="AB378" s="7">
        <f>COUNTIF($AH$4:AH378, "&lt;&gt;-")</f>
        <v>182</v>
      </c>
      <c r="AC378" s="21">
        <v>374</v>
      </c>
      <c r="AD378" s="47" t="str">
        <f t="shared" si="150"/>
        <v>5</v>
      </c>
      <c r="AE378" s="41" t="str">
        <f t="shared" si="150"/>
        <v>2</v>
      </c>
      <c r="AF378" s="48" t="str">
        <f t="shared" si="150"/>
        <v>6</v>
      </c>
      <c r="AG378" s="57" t="str">
        <f t="shared" si="151"/>
        <v>8</v>
      </c>
      <c r="AH378" s="53" t="str">
        <f t="shared" si="152"/>
        <v>-</v>
      </c>
      <c r="AJ378" s="7">
        <f t="shared" si="153"/>
        <v>94</v>
      </c>
      <c r="AK378" s="8">
        <f t="shared" si="154"/>
        <v>3</v>
      </c>
      <c r="AL378" s="7">
        <f>COUNTIF($AS$4:AS378, "&lt;&gt;-")</f>
        <v>146</v>
      </c>
      <c r="AM378" s="21">
        <v>374</v>
      </c>
      <c r="AN378" s="27" t="str">
        <f t="shared" si="155"/>
        <v>2</v>
      </c>
      <c r="AO378" s="61" t="str">
        <f t="shared" si="155"/>
        <v>8</v>
      </c>
      <c r="AP378" s="41" t="str">
        <f t="shared" si="155"/>
        <v>6</v>
      </c>
      <c r="AQ378" s="48" t="str">
        <f t="shared" si="155"/>
        <v>4</v>
      </c>
      <c r="AR378" s="57" t="str">
        <f t="shared" si="156"/>
        <v>5</v>
      </c>
      <c r="AS378" s="53" t="str">
        <f t="shared" si="157"/>
        <v>-</v>
      </c>
      <c r="AU378" s="7">
        <f t="shared" si="158"/>
        <v>125</v>
      </c>
      <c r="AV378" s="8">
        <f t="shared" si="159"/>
        <v>3</v>
      </c>
      <c r="AW378" s="7">
        <f>COUNTIF($BE$4:BE378, "&lt;&gt;-")</f>
        <v>102</v>
      </c>
      <c r="AX378" s="21">
        <v>374</v>
      </c>
      <c r="AY378" s="27" t="str">
        <f t="shared" si="169"/>
        <v>2</v>
      </c>
      <c r="AZ378" s="61" t="str">
        <f t="shared" si="169"/>
        <v>7</v>
      </c>
      <c r="BA378" s="41" t="str">
        <f t="shared" si="169"/>
        <v>1</v>
      </c>
      <c r="BB378" s="48" t="str">
        <f t="shared" si="169"/>
        <v>8</v>
      </c>
      <c r="BC378" s="48" t="str">
        <f t="shared" si="169"/>
        <v>5</v>
      </c>
      <c r="BD378" s="57" t="str">
        <f t="shared" si="160"/>
        <v>6</v>
      </c>
      <c r="BE378" s="53" t="str">
        <f t="shared" si="161"/>
        <v>-</v>
      </c>
      <c r="BG378" s="7">
        <f t="shared" si="162"/>
        <v>188</v>
      </c>
      <c r="BH378" s="8">
        <f t="shared" si="163"/>
        <v>1</v>
      </c>
      <c r="BI378" s="7">
        <f>COUNTIF($BR$4:BR378, "&lt;&gt;-")</f>
        <v>102</v>
      </c>
      <c r="BJ378" s="21">
        <v>374</v>
      </c>
      <c r="BK378" s="27" t="str">
        <f t="shared" si="168"/>
        <v>3</v>
      </c>
      <c r="BL378" s="61" t="str">
        <f t="shared" si="167"/>
        <v>7</v>
      </c>
      <c r="BM378" s="61" t="str">
        <f t="shared" si="167"/>
        <v>4</v>
      </c>
      <c r="BN378" s="41" t="str">
        <f t="shared" si="167"/>
        <v>8</v>
      </c>
      <c r="BO378" s="48" t="str">
        <f t="shared" si="167"/>
        <v>1</v>
      </c>
      <c r="BP378" s="48" t="str">
        <f t="shared" si="167"/>
        <v>5</v>
      </c>
      <c r="BQ378" s="65" t="str">
        <f t="shared" si="164"/>
        <v>2</v>
      </c>
      <c r="BR378" s="53" t="str">
        <f t="shared" si="165"/>
        <v>-</v>
      </c>
      <c r="BS378" s="8" t="str">
        <f t="shared" si="166"/>
        <v>-</v>
      </c>
      <c r="BT378" s="9">
        <f>COUNTIF($BS$4:BS378, "&lt;&gt;-")</f>
        <v>27</v>
      </c>
    </row>
    <row r="379" spans="26:72" x14ac:dyDescent="0.25">
      <c r="Z379" s="7">
        <f t="shared" si="148"/>
        <v>76</v>
      </c>
      <c r="AA379" s="8">
        <f t="shared" si="149"/>
        <v>1</v>
      </c>
      <c r="AB379" s="7">
        <f>COUNTIF($AH$4:AH379, "&lt;&gt;-")</f>
        <v>183</v>
      </c>
      <c r="AC379" s="21">
        <v>375</v>
      </c>
      <c r="AD379" s="47" t="str">
        <f t="shared" si="150"/>
        <v>5</v>
      </c>
      <c r="AE379" s="41" t="str">
        <f t="shared" si="150"/>
        <v>2</v>
      </c>
      <c r="AF379" s="48" t="str">
        <f t="shared" si="150"/>
        <v>8</v>
      </c>
      <c r="AG379" s="57" t="str">
        <f t="shared" si="151"/>
        <v>1</v>
      </c>
      <c r="AH379" s="53" t="str">
        <f t="shared" si="152"/>
        <v>3467</v>
      </c>
      <c r="AJ379" s="7">
        <f t="shared" si="153"/>
        <v>94</v>
      </c>
      <c r="AK379" s="8">
        <f t="shared" si="154"/>
        <v>4</v>
      </c>
      <c r="AL379" s="7">
        <f>COUNTIF($AS$4:AS379, "&lt;&gt;-")</f>
        <v>147</v>
      </c>
      <c r="AM379" s="21">
        <v>375</v>
      </c>
      <c r="AN379" s="27" t="str">
        <f t="shared" si="155"/>
        <v>2</v>
      </c>
      <c r="AO379" s="61" t="str">
        <f t="shared" si="155"/>
        <v>8</v>
      </c>
      <c r="AP379" s="41" t="str">
        <f t="shared" si="155"/>
        <v>6</v>
      </c>
      <c r="AQ379" s="48" t="str">
        <f t="shared" si="155"/>
        <v>4</v>
      </c>
      <c r="AR379" s="57" t="str">
        <f t="shared" si="156"/>
        <v>7</v>
      </c>
      <c r="AS379" s="53" t="str">
        <f t="shared" si="157"/>
        <v>135</v>
      </c>
      <c r="AU379" s="7">
        <f t="shared" si="158"/>
        <v>126</v>
      </c>
      <c r="AV379" s="8">
        <f t="shared" si="159"/>
        <v>1</v>
      </c>
      <c r="AW379" s="7">
        <f>COUNTIF($BE$4:BE379, "&lt;&gt;-")</f>
        <v>103</v>
      </c>
      <c r="AX379" s="21">
        <v>375</v>
      </c>
      <c r="AY379" s="27" t="str">
        <f t="shared" si="169"/>
        <v>2</v>
      </c>
      <c r="AZ379" s="61" t="str">
        <f t="shared" si="169"/>
        <v>7</v>
      </c>
      <c r="BA379" s="41" t="str">
        <f t="shared" si="169"/>
        <v>3</v>
      </c>
      <c r="BB379" s="48" t="str">
        <f t="shared" si="169"/>
        <v>1</v>
      </c>
      <c r="BC379" s="48" t="str">
        <f t="shared" si="169"/>
        <v>8</v>
      </c>
      <c r="BD379" s="57" t="str">
        <f t="shared" si="160"/>
        <v>4</v>
      </c>
      <c r="BE379" s="53" t="str">
        <f t="shared" si="161"/>
        <v>56</v>
      </c>
      <c r="BG379" s="7">
        <f t="shared" si="162"/>
        <v>188</v>
      </c>
      <c r="BH379" s="8">
        <f t="shared" si="163"/>
        <v>2</v>
      </c>
      <c r="BI379" s="7">
        <f>COUNTIF($BR$4:BR379, "&lt;&gt;-")</f>
        <v>102</v>
      </c>
      <c r="BJ379" s="21">
        <v>375</v>
      </c>
      <c r="BK379" s="27" t="str">
        <f t="shared" si="168"/>
        <v>3</v>
      </c>
      <c r="BL379" s="61" t="str">
        <f t="shared" si="167"/>
        <v>7</v>
      </c>
      <c r="BM379" s="61" t="str">
        <f t="shared" si="167"/>
        <v>4</v>
      </c>
      <c r="BN379" s="41" t="str">
        <f t="shared" si="167"/>
        <v>8</v>
      </c>
      <c r="BO379" s="48" t="str">
        <f t="shared" si="167"/>
        <v>1</v>
      </c>
      <c r="BP379" s="48" t="str">
        <f t="shared" si="167"/>
        <v>5</v>
      </c>
      <c r="BQ379" s="65" t="str">
        <f t="shared" si="164"/>
        <v>6</v>
      </c>
      <c r="BR379" s="53" t="str">
        <f t="shared" si="165"/>
        <v>-</v>
      </c>
      <c r="BS379" s="8" t="str">
        <f t="shared" si="166"/>
        <v>-</v>
      </c>
      <c r="BT379" s="9">
        <f>COUNTIF($BS$4:BS379, "&lt;&gt;-")</f>
        <v>27</v>
      </c>
    </row>
    <row r="380" spans="26:72" x14ac:dyDescent="0.25">
      <c r="Z380" s="7">
        <f t="shared" si="148"/>
        <v>76</v>
      </c>
      <c r="AA380" s="8">
        <f t="shared" si="149"/>
        <v>2</v>
      </c>
      <c r="AB380" s="7">
        <f>COUNTIF($AH$4:AH380, "&lt;&gt;-")</f>
        <v>184</v>
      </c>
      <c r="AC380" s="21">
        <v>376</v>
      </c>
      <c r="AD380" s="47" t="str">
        <f t="shared" si="150"/>
        <v>5</v>
      </c>
      <c r="AE380" s="41" t="str">
        <f t="shared" si="150"/>
        <v>2</v>
      </c>
      <c r="AF380" s="48" t="str">
        <f t="shared" si="150"/>
        <v>8</v>
      </c>
      <c r="AG380" s="57" t="str">
        <f t="shared" si="151"/>
        <v>3</v>
      </c>
      <c r="AH380" s="53" t="str">
        <f t="shared" si="152"/>
        <v>1467</v>
      </c>
      <c r="AJ380" s="7">
        <f t="shared" si="153"/>
        <v>95</v>
      </c>
      <c r="AK380" s="8">
        <f t="shared" si="154"/>
        <v>1</v>
      </c>
      <c r="AL380" s="7">
        <f>COUNTIF($AS$4:AS380, "&lt;&gt;-")</f>
        <v>148</v>
      </c>
      <c r="AM380" s="21">
        <v>376</v>
      </c>
      <c r="AN380" s="27" t="str">
        <f t="shared" si="155"/>
        <v>3</v>
      </c>
      <c r="AO380" s="61" t="str">
        <f t="shared" si="155"/>
        <v>1</v>
      </c>
      <c r="AP380" s="41" t="str">
        <f t="shared" si="155"/>
        <v>4</v>
      </c>
      <c r="AQ380" s="48" t="str">
        <f t="shared" si="155"/>
        <v>2</v>
      </c>
      <c r="AR380" s="57" t="str">
        <f t="shared" si="156"/>
        <v>5</v>
      </c>
      <c r="AS380" s="53" t="str">
        <f t="shared" si="157"/>
        <v>678</v>
      </c>
      <c r="AU380" s="7">
        <f t="shared" si="158"/>
        <v>126</v>
      </c>
      <c r="AV380" s="8">
        <f t="shared" si="159"/>
        <v>2</v>
      </c>
      <c r="AW380" s="7">
        <f>COUNTIF($BE$4:BE380, "&lt;&gt;-")</f>
        <v>104</v>
      </c>
      <c r="AX380" s="21">
        <v>376</v>
      </c>
      <c r="AY380" s="27" t="str">
        <f t="shared" si="169"/>
        <v>2</v>
      </c>
      <c r="AZ380" s="61" t="str">
        <f t="shared" si="169"/>
        <v>7</v>
      </c>
      <c r="BA380" s="41" t="str">
        <f t="shared" si="169"/>
        <v>3</v>
      </c>
      <c r="BB380" s="48" t="str">
        <f t="shared" si="169"/>
        <v>1</v>
      </c>
      <c r="BC380" s="48" t="str">
        <f t="shared" si="169"/>
        <v>8</v>
      </c>
      <c r="BD380" s="57" t="str">
        <f t="shared" si="160"/>
        <v>5</v>
      </c>
      <c r="BE380" s="53" t="str">
        <f t="shared" si="161"/>
        <v>46</v>
      </c>
      <c r="BG380" s="7">
        <f t="shared" si="162"/>
        <v>189</v>
      </c>
      <c r="BH380" s="8">
        <f t="shared" si="163"/>
        <v>1</v>
      </c>
      <c r="BI380" s="7">
        <f>COUNTIF($BR$4:BR380, "&lt;&gt;-")</f>
        <v>102</v>
      </c>
      <c r="BJ380" s="21">
        <v>376</v>
      </c>
      <c r="BK380" s="27" t="str">
        <f t="shared" si="168"/>
        <v>3</v>
      </c>
      <c r="BL380" s="61" t="str">
        <f t="shared" si="167"/>
        <v>7</v>
      </c>
      <c r="BM380" s="61" t="str">
        <f t="shared" si="167"/>
        <v>4</v>
      </c>
      <c r="BN380" s="41" t="str">
        <f t="shared" si="167"/>
        <v>8</v>
      </c>
      <c r="BO380" s="48" t="str">
        <f t="shared" si="167"/>
        <v>5</v>
      </c>
      <c r="BP380" s="48" t="str">
        <f t="shared" si="167"/>
        <v>2</v>
      </c>
      <c r="BQ380" s="65" t="str">
        <f t="shared" si="164"/>
        <v>1</v>
      </c>
      <c r="BR380" s="53" t="str">
        <f t="shared" si="165"/>
        <v>-</v>
      </c>
      <c r="BS380" s="8" t="str">
        <f t="shared" si="166"/>
        <v>-</v>
      </c>
      <c r="BT380" s="9">
        <f>COUNTIF($BS$4:BS380, "&lt;&gt;-")</f>
        <v>27</v>
      </c>
    </row>
    <row r="381" spans="26:72" x14ac:dyDescent="0.25">
      <c r="Z381" s="7">
        <f t="shared" si="148"/>
        <v>76</v>
      </c>
      <c r="AA381" s="8">
        <f t="shared" si="149"/>
        <v>3</v>
      </c>
      <c r="AB381" s="7">
        <f>COUNTIF($AH$4:AH381, "&lt;&gt;-")</f>
        <v>184</v>
      </c>
      <c r="AC381" s="21">
        <v>377</v>
      </c>
      <c r="AD381" s="47" t="str">
        <f t="shared" si="150"/>
        <v>5</v>
      </c>
      <c r="AE381" s="41" t="str">
        <f t="shared" si="150"/>
        <v>2</v>
      </c>
      <c r="AF381" s="48" t="str">
        <f t="shared" si="150"/>
        <v>8</v>
      </c>
      <c r="AG381" s="57" t="str">
        <f t="shared" si="151"/>
        <v>4</v>
      </c>
      <c r="AH381" s="53" t="str">
        <f t="shared" si="152"/>
        <v>-</v>
      </c>
      <c r="AJ381" s="7">
        <f t="shared" si="153"/>
        <v>95</v>
      </c>
      <c r="AK381" s="8">
        <f t="shared" si="154"/>
        <v>2</v>
      </c>
      <c r="AL381" s="7">
        <f>COUNTIF($AS$4:AS381, "&lt;&gt;-")</f>
        <v>148</v>
      </c>
      <c r="AM381" s="21">
        <v>377</v>
      </c>
      <c r="AN381" s="27" t="str">
        <f t="shared" si="155"/>
        <v>3</v>
      </c>
      <c r="AO381" s="61" t="str">
        <f t="shared" si="155"/>
        <v>1</v>
      </c>
      <c r="AP381" s="41" t="str">
        <f t="shared" si="155"/>
        <v>4</v>
      </c>
      <c r="AQ381" s="48" t="str">
        <f t="shared" si="155"/>
        <v>2</v>
      </c>
      <c r="AR381" s="57" t="str">
        <f t="shared" si="156"/>
        <v>6</v>
      </c>
      <c r="AS381" s="53" t="str">
        <f t="shared" si="157"/>
        <v>-</v>
      </c>
      <c r="AU381" s="7">
        <f t="shared" si="158"/>
        <v>126</v>
      </c>
      <c r="AV381" s="8">
        <f t="shared" si="159"/>
        <v>3</v>
      </c>
      <c r="AW381" s="7">
        <f>COUNTIF($BE$4:BE381, "&lt;&gt;-")</f>
        <v>104</v>
      </c>
      <c r="AX381" s="21">
        <v>377</v>
      </c>
      <c r="AY381" s="27" t="str">
        <f t="shared" si="169"/>
        <v>2</v>
      </c>
      <c r="AZ381" s="61" t="str">
        <f t="shared" si="169"/>
        <v>7</v>
      </c>
      <c r="BA381" s="41" t="str">
        <f t="shared" si="169"/>
        <v>3</v>
      </c>
      <c r="BB381" s="48" t="str">
        <f t="shared" si="169"/>
        <v>1</v>
      </c>
      <c r="BC381" s="48" t="str">
        <f t="shared" si="169"/>
        <v>8</v>
      </c>
      <c r="BD381" s="57" t="str">
        <f t="shared" si="160"/>
        <v>6</v>
      </c>
      <c r="BE381" s="53" t="str">
        <f t="shared" si="161"/>
        <v>-</v>
      </c>
      <c r="BG381" s="7">
        <f t="shared" si="162"/>
        <v>189</v>
      </c>
      <c r="BH381" s="8">
        <f t="shared" si="163"/>
        <v>2</v>
      </c>
      <c r="BI381" s="7">
        <f>COUNTIF($BR$4:BR381, "&lt;&gt;-")</f>
        <v>103</v>
      </c>
      <c r="BJ381" s="21">
        <v>377</v>
      </c>
      <c r="BK381" s="27" t="str">
        <f t="shared" si="168"/>
        <v>3</v>
      </c>
      <c r="BL381" s="61" t="str">
        <f t="shared" si="167"/>
        <v>7</v>
      </c>
      <c r="BM381" s="61" t="str">
        <f t="shared" si="167"/>
        <v>4</v>
      </c>
      <c r="BN381" s="41" t="str">
        <f t="shared" si="167"/>
        <v>8</v>
      </c>
      <c r="BO381" s="48" t="str">
        <f t="shared" si="167"/>
        <v>5</v>
      </c>
      <c r="BP381" s="48" t="str">
        <f t="shared" si="167"/>
        <v>2</v>
      </c>
      <c r="BQ381" s="65" t="str">
        <f t="shared" si="164"/>
        <v>6</v>
      </c>
      <c r="BR381" s="53" t="str">
        <f t="shared" si="165"/>
        <v>1</v>
      </c>
      <c r="BS381" s="8" t="str">
        <f t="shared" si="166"/>
        <v>-</v>
      </c>
      <c r="BT381" s="9">
        <f>COUNTIF($BS$4:BS381, "&lt;&gt;-")</f>
        <v>27</v>
      </c>
    </row>
    <row r="382" spans="26:72" x14ac:dyDescent="0.25">
      <c r="Z382" s="7">
        <f t="shared" si="148"/>
        <v>76</v>
      </c>
      <c r="AA382" s="8">
        <f t="shared" si="149"/>
        <v>4</v>
      </c>
      <c r="AB382" s="7">
        <f>COUNTIF($AH$4:AH382, "&lt;&gt;-")</f>
        <v>185</v>
      </c>
      <c r="AC382" s="21">
        <v>378</v>
      </c>
      <c r="AD382" s="47" t="str">
        <f t="shared" si="150"/>
        <v>5</v>
      </c>
      <c r="AE382" s="41" t="str">
        <f t="shared" si="150"/>
        <v>2</v>
      </c>
      <c r="AF382" s="48" t="str">
        <f t="shared" si="150"/>
        <v>8</v>
      </c>
      <c r="AG382" s="57" t="str">
        <f t="shared" si="151"/>
        <v>6</v>
      </c>
      <c r="AH382" s="53" t="str">
        <f t="shared" si="152"/>
        <v>1347</v>
      </c>
      <c r="AJ382" s="7">
        <f t="shared" si="153"/>
        <v>95</v>
      </c>
      <c r="AK382" s="8">
        <f t="shared" si="154"/>
        <v>3</v>
      </c>
      <c r="AL382" s="7">
        <f>COUNTIF($AS$4:AS382, "&lt;&gt;-")</f>
        <v>148</v>
      </c>
      <c r="AM382" s="21">
        <v>378</v>
      </c>
      <c r="AN382" s="27" t="str">
        <f t="shared" si="155"/>
        <v>3</v>
      </c>
      <c r="AO382" s="61" t="str">
        <f t="shared" si="155"/>
        <v>1</v>
      </c>
      <c r="AP382" s="41" t="str">
        <f t="shared" si="155"/>
        <v>4</v>
      </c>
      <c r="AQ382" s="48" t="str">
        <f t="shared" si="155"/>
        <v>2</v>
      </c>
      <c r="AR382" s="57" t="str">
        <f t="shared" si="156"/>
        <v>7</v>
      </c>
      <c r="AS382" s="53" t="str">
        <f t="shared" si="157"/>
        <v>-</v>
      </c>
      <c r="AU382" s="7">
        <f t="shared" si="158"/>
        <v>127</v>
      </c>
      <c r="AV382" s="8">
        <f t="shared" si="159"/>
        <v>1</v>
      </c>
      <c r="AW382" s="7">
        <f>COUNTIF($BE$4:BE382, "&lt;&gt;-")</f>
        <v>105</v>
      </c>
      <c r="AX382" s="21">
        <v>378</v>
      </c>
      <c r="AY382" s="27" t="str">
        <f t="shared" si="169"/>
        <v>2</v>
      </c>
      <c r="AZ382" s="61" t="str">
        <f t="shared" si="169"/>
        <v>7</v>
      </c>
      <c r="BA382" s="41" t="str">
        <f t="shared" si="169"/>
        <v>3</v>
      </c>
      <c r="BB382" s="48" t="str">
        <f t="shared" si="169"/>
        <v>6</v>
      </c>
      <c r="BC382" s="48" t="str">
        <f t="shared" si="169"/>
        <v>8</v>
      </c>
      <c r="BD382" s="57" t="str">
        <f t="shared" si="160"/>
        <v>1</v>
      </c>
      <c r="BE382" s="53" t="str">
        <f t="shared" si="161"/>
        <v>45</v>
      </c>
      <c r="BG382" s="7">
        <f t="shared" si="162"/>
        <v>190</v>
      </c>
      <c r="BH382" s="8">
        <f t="shared" si="163"/>
        <v>1</v>
      </c>
      <c r="BI382" s="7">
        <f>COUNTIF($BR$4:BR382, "&lt;&gt;-")</f>
        <v>104</v>
      </c>
      <c r="BJ382" s="21">
        <v>378</v>
      </c>
      <c r="BK382" s="27" t="str">
        <f t="shared" si="168"/>
        <v>3</v>
      </c>
      <c r="BL382" s="61" t="str">
        <f t="shared" si="167"/>
        <v>8</v>
      </c>
      <c r="BM382" s="61" t="str">
        <f t="shared" si="167"/>
        <v>2</v>
      </c>
      <c r="BN382" s="41" t="str">
        <f t="shared" si="167"/>
        <v>4</v>
      </c>
      <c r="BO382" s="48" t="str">
        <f t="shared" si="167"/>
        <v>1</v>
      </c>
      <c r="BP382" s="48" t="str">
        <f t="shared" si="167"/>
        <v>7</v>
      </c>
      <c r="BQ382" s="65" t="str">
        <f t="shared" si="164"/>
        <v>5</v>
      </c>
      <c r="BR382" s="53" t="str">
        <f t="shared" si="165"/>
        <v>6</v>
      </c>
      <c r="BS382" s="8" t="str">
        <f t="shared" si="166"/>
        <v>-</v>
      </c>
      <c r="BT382" s="9">
        <f>COUNTIF($BS$4:BS382, "&lt;&gt;-")</f>
        <v>27</v>
      </c>
    </row>
    <row r="383" spans="26:72" x14ac:dyDescent="0.25">
      <c r="Z383" s="7">
        <f t="shared" si="148"/>
        <v>76</v>
      </c>
      <c r="AA383" s="8">
        <f t="shared" si="149"/>
        <v>5</v>
      </c>
      <c r="AB383" s="7">
        <f>COUNTIF($AH$4:AH383, "&lt;&gt;-")</f>
        <v>185</v>
      </c>
      <c r="AC383" s="21">
        <v>379</v>
      </c>
      <c r="AD383" s="47" t="str">
        <f t="shared" si="150"/>
        <v>5</v>
      </c>
      <c r="AE383" s="41" t="str">
        <f t="shared" si="150"/>
        <v>2</v>
      </c>
      <c r="AF383" s="48" t="str">
        <f t="shared" si="150"/>
        <v>8</v>
      </c>
      <c r="AG383" s="57" t="str">
        <f t="shared" si="151"/>
        <v>7</v>
      </c>
      <c r="AH383" s="53" t="str">
        <f t="shared" si="152"/>
        <v>-</v>
      </c>
      <c r="AJ383" s="7">
        <f t="shared" si="153"/>
        <v>95</v>
      </c>
      <c r="AK383" s="8">
        <f t="shared" si="154"/>
        <v>4</v>
      </c>
      <c r="AL383" s="7">
        <f>COUNTIF($AS$4:AS383, "&lt;&gt;-")</f>
        <v>149</v>
      </c>
      <c r="AM383" s="21">
        <v>379</v>
      </c>
      <c r="AN383" s="27" t="str">
        <f t="shared" si="155"/>
        <v>3</v>
      </c>
      <c r="AO383" s="61" t="str">
        <f t="shared" si="155"/>
        <v>1</v>
      </c>
      <c r="AP383" s="41" t="str">
        <f t="shared" si="155"/>
        <v>4</v>
      </c>
      <c r="AQ383" s="48" t="str">
        <f t="shared" si="155"/>
        <v>2</v>
      </c>
      <c r="AR383" s="57" t="str">
        <f t="shared" si="156"/>
        <v>8</v>
      </c>
      <c r="AS383" s="53" t="str">
        <f t="shared" si="157"/>
        <v>567</v>
      </c>
      <c r="AU383" s="7">
        <f t="shared" si="158"/>
        <v>127</v>
      </c>
      <c r="AV383" s="8">
        <f t="shared" si="159"/>
        <v>2</v>
      </c>
      <c r="AW383" s="7">
        <f>COUNTIF($BE$4:BE383, "&lt;&gt;-")</f>
        <v>105</v>
      </c>
      <c r="AX383" s="21">
        <v>379</v>
      </c>
      <c r="AY383" s="27" t="str">
        <f t="shared" si="169"/>
        <v>2</v>
      </c>
      <c r="AZ383" s="61" t="str">
        <f t="shared" si="169"/>
        <v>7</v>
      </c>
      <c r="BA383" s="41" t="str">
        <f t="shared" si="169"/>
        <v>3</v>
      </c>
      <c r="BB383" s="48" t="str">
        <f t="shared" si="169"/>
        <v>6</v>
      </c>
      <c r="BC383" s="48" t="str">
        <f t="shared" si="169"/>
        <v>8</v>
      </c>
      <c r="BD383" s="57" t="str">
        <f t="shared" si="160"/>
        <v>4</v>
      </c>
      <c r="BE383" s="53" t="str">
        <f t="shared" si="161"/>
        <v>-</v>
      </c>
      <c r="BG383" s="7">
        <f t="shared" si="162"/>
        <v>190</v>
      </c>
      <c r="BH383" s="8">
        <f t="shared" si="163"/>
        <v>2</v>
      </c>
      <c r="BI383" s="7">
        <f>COUNTIF($BR$4:BR383, "&lt;&gt;-")</f>
        <v>104</v>
      </c>
      <c r="BJ383" s="21">
        <v>379</v>
      </c>
      <c r="BK383" s="27" t="str">
        <f t="shared" si="168"/>
        <v>3</v>
      </c>
      <c r="BL383" s="61" t="str">
        <f t="shared" si="167"/>
        <v>8</v>
      </c>
      <c r="BM383" s="61" t="str">
        <f t="shared" si="167"/>
        <v>2</v>
      </c>
      <c r="BN383" s="41" t="str">
        <f t="shared" si="167"/>
        <v>4</v>
      </c>
      <c r="BO383" s="48" t="str">
        <f t="shared" si="167"/>
        <v>1</v>
      </c>
      <c r="BP383" s="48" t="str">
        <f t="shared" si="167"/>
        <v>7</v>
      </c>
      <c r="BQ383" s="65" t="str">
        <f t="shared" si="164"/>
        <v>6</v>
      </c>
      <c r="BR383" s="53" t="str">
        <f t="shared" si="165"/>
        <v>-</v>
      </c>
      <c r="BS383" s="8" t="str">
        <f t="shared" si="166"/>
        <v>-</v>
      </c>
      <c r="BT383" s="9">
        <f>COUNTIF($BS$4:BS383, "&lt;&gt;-")</f>
        <v>27</v>
      </c>
    </row>
    <row r="384" spans="26:72" x14ac:dyDescent="0.25">
      <c r="Z384" s="7">
        <f t="shared" si="148"/>
        <v>77</v>
      </c>
      <c r="AA384" s="8">
        <f t="shared" si="149"/>
        <v>1</v>
      </c>
      <c r="AB384" s="7">
        <f>COUNTIF($AH$4:AH384, "&lt;&gt;-")</f>
        <v>185</v>
      </c>
      <c r="AC384" s="21">
        <v>380</v>
      </c>
      <c r="AD384" s="47" t="str">
        <f t="shared" si="150"/>
        <v>5</v>
      </c>
      <c r="AE384" s="41" t="str">
        <f t="shared" si="150"/>
        <v>3</v>
      </c>
      <c r="AF384" s="48" t="str">
        <f t="shared" si="150"/>
        <v>1</v>
      </c>
      <c r="AG384" s="57" t="str">
        <f t="shared" si="151"/>
        <v>2</v>
      </c>
      <c r="AH384" s="53" t="str">
        <f t="shared" si="152"/>
        <v>-</v>
      </c>
      <c r="AJ384" s="7">
        <f t="shared" si="153"/>
        <v>96</v>
      </c>
      <c r="AK384" s="8">
        <f t="shared" si="154"/>
        <v>1</v>
      </c>
      <c r="AL384" s="7">
        <f>COUNTIF($AS$4:AS384, "&lt;&gt;-")</f>
        <v>149</v>
      </c>
      <c r="AM384" s="21">
        <v>380</v>
      </c>
      <c r="AN384" s="27" t="str">
        <f t="shared" si="155"/>
        <v>3</v>
      </c>
      <c r="AO384" s="61" t="str">
        <f t="shared" si="155"/>
        <v>1</v>
      </c>
      <c r="AP384" s="41" t="str">
        <f t="shared" si="155"/>
        <v>4</v>
      </c>
      <c r="AQ384" s="48" t="str">
        <f t="shared" si="155"/>
        <v>7</v>
      </c>
      <c r="AR384" s="57" t="str">
        <f t="shared" si="156"/>
        <v>2</v>
      </c>
      <c r="AS384" s="53" t="str">
        <f t="shared" si="157"/>
        <v>-</v>
      </c>
      <c r="AU384" s="7">
        <f t="shared" si="158"/>
        <v>127</v>
      </c>
      <c r="AV384" s="8">
        <f t="shared" si="159"/>
        <v>3</v>
      </c>
      <c r="AW384" s="7">
        <f>COUNTIF($BE$4:BE384, "&lt;&gt;-")</f>
        <v>106</v>
      </c>
      <c r="AX384" s="21">
        <v>380</v>
      </c>
      <c r="AY384" s="27" t="str">
        <f t="shared" si="169"/>
        <v>2</v>
      </c>
      <c r="AZ384" s="61" t="str">
        <f t="shared" si="169"/>
        <v>7</v>
      </c>
      <c r="BA384" s="41" t="str">
        <f t="shared" si="169"/>
        <v>3</v>
      </c>
      <c r="BB384" s="48" t="str">
        <f t="shared" si="169"/>
        <v>6</v>
      </c>
      <c r="BC384" s="48" t="str">
        <f t="shared" si="169"/>
        <v>8</v>
      </c>
      <c r="BD384" s="57" t="str">
        <f t="shared" si="160"/>
        <v>5</v>
      </c>
      <c r="BE384" s="53" t="str">
        <f t="shared" si="161"/>
        <v>14</v>
      </c>
      <c r="BG384" s="7">
        <f t="shared" si="162"/>
        <v>191</v>
      </c>
      <c r="BH384" s="8">
        <f t="shared" si="163"/>
        <v>1</v>
      </c>
      <c r="BI384" s="7">
        <f>COUNTIF($BR$4:BR384, "&lt;&gt;-")</f>
        <v>105</v>
      </c>
      <c r="BJ384" s="21">
        <v>380</v>
      </c>
      <c r="BK384" s="27" t="str">
        <f t="shared" si="168"/>
        <v>3</v>
      </c>
      <c r="BL384" s="61" t="str">
        <f t="shared" si="167"/>
        <v>8</v>
      </c>
      <c r="BM384" s="61" t="str">
        <f t="shared" si="167"/>
        <v>2</v>
      </c>
      <c r="BN384" s="41" t="str">
        <f t="shared" si="167"/>
        <v>4</v>
      </c>
      <c r="BO384" s="48" t="str">
        <f t="shared" si="167"/>
        <v>6</v>
      </c>
      <c r="BP384" s="48" t="str">
        <f t="shared" si="167"/>
        <v>1</v>
      </c>
      <c r="BQ384" s="65" t="str">
        <f t="shared" si="164"/>
        <v>5</v>
      </c>
      <c r="BR384" s="53" t="str">
        <f t="shared" si="165"/>
        <v>7</v>
      </c>
      <c r="BS384" s="8" t="str">
        <f t="shared" si="166"/>
        <v>-</v>
      </c>
      <c r="BT384" s="9">
        <f>COUNTIF($BS$4:BS384, "&lt;&gt;-")</f>
        <v>27</v>
      </c>
    </row>
    <row r="385" spans="26:72" x14ac:dyDescent="0.25">
      <c r="Z385" s="7">
        <f t="shared" si="148"/>
        <v>77</v>
      </c>
      <c r="AA385" s="8">
        <f t="shared" si="149"/>
        <v>2</v>
      </c>
      <c r="AB385" s="7">
        <f>COUNTIF($AH$4:AH385, "&lt;&gt;-")</f>
        <v>186</v>
      </c>
      <c r="AC385" s="21">
        <v>381</v>
      </c>
      <c r="AD385" s="47" t="str">
        <f t="shared" si="150"/>
        <v>5</v>
      </c>
      <c r="AE385" s="41" t="str">
        <f t="shared" si="150"/>
        <v>3</v>
      </c>
      <c r="AF385" s="48" t="str">
        <f t="shared" si="150"/>
        <v>1</v>
      </c>
      <c r="AG385" s="57" t="str">
        <f t="shared" si="151"/>
        <v>4</v>
      </c>
      <c r="AH385" s="53" t="str">
        <f t="shared" si="152"/>
        <v>2678</v>
      </c>
      <c r="AJ385" s="7">
        <f t="shared" si="153"/>
        <v>96</v>
      </c>
      <c r="AK385" s="8">
        <f t="shared" si="154"/>
        <v>2</v>
      </c>
      <c r="AL385" s="7">
        <f>COUNTIF($AS$4:AS385, "&lt;&gt;-")</f>
        <v>150</v>
      </c>
      <c r="AM385" s="21">
        <v>381</v>
      </c>
      <c r="AN385" s="27" t="str">
        <f t="shared" si="155"/>
        <v>3</v>
      </c>
      <c r="AO385" s="61" t="str">
        <f t="shared" si="155"/>
        <v>1</v>
      </c>
      <c r="AP385" s="41" t="str">
        <f t="shared" si="155"/>
        <v>4</v>
      </c>
      <c r="AQ385" s="48" t="str">
        <f t="shared" si="155"/>
        <v>7</v>
      </c>
      <c r="AR385" s="57" t="str">
        <f t="shared" si="156"/>
        <v>5</v>
      </c>
      <c r="AS385" s="53" t="str">
        <f t="shared" si="157"/>
        <v>268</v>
      </c>
      <c r="AU385" s="7">
        <f t="shared" si="158"/>
        <v>128</v>
      </c>
      <c r="AV385" s="8">
        <f t="shared" si="159"/>
        <v>1</v>
      </c>
      <c r="AW385" s="7">
        <f>COUNTIF($BE$4:BE385, "&lt;&gt;-")</f>
        <v>106</v>
      </c>
      <c r="AX385" s="21">
        <v>381</v>
      </c>
      <c r="AY385" s="27" t="str">
        <f t="shared" si="169"/>
        <v>2</v>
      </c>
      <c r="AZ385" s="61" t="str">
        <f t="shared" si="169"/>
        <v>7</v>
      </c>
      <c r="BA385" s="41" t="str">
        <f t="shared" si="169"/>
        <v>5</v>
      </c>
      <c r="BB385" s="48" t="str">
        <f t="shared" si="169"/>
        <v>1</v>
      </c>
      <c r="BC385" s="48" t="str">
        <f t="shared" si="169"/>
        <v>8</v>
      </c>
      <c r="BD385" s="57" t="str">
        <f t="shared" si="160"/>
        <v>3</v>
      </c>
      <c r="BE385" s="53" t="str">
        <f t="shared" si="161"/>
        <v>-</v>
      </c>
      <c r="BG385" s="7">
        <f t="shared" si="162"/>
        <v>191</v>
      </c>
      <c r="BH385" s="8">
        <f t="shared" si="163"/>
        <v>2</v>
      </c>
      <c r="BI385" s="7">
        <f>COUNTIF($BR$4:BR385, "&lt;&gt;-")</f>
        <v>105</v>
      </c>
      <c r="BJ385" s="21">
        <v>381</v>
      </c>
      <c r="BK385" s="27" t="str">
        <f t="shared" si="168"/>
        <v>3</v>
      </c>
      <c r="BL385" s="61" t="str">
        <f t="shared" si="167"/>
        <v>8</v>
      </c>
      <c r="BM385" s="61" t="str">
        <f t="shared" si="167"/>
        <v>2</v>
      </c>
      <c r="BN385" s="41" t="str">
        <f t="shared" si="167"/>
        <v>4</v>
      </c>
      <c r="BO385" s="48" t="str">
        <f t="shared" si="167"/>
        <v>6</v>
      </c>
      <c r="BP385" s="48" t="str">
        <f t="shared" si="167"/>
        <v>1</v>
      </c>
      <c r="BQ385" s="65" t="str">
        <f t="shared" si="164"/>
        <v>7</v>
      </c>
      <c r="BR385" s="53" t="str">
        <f t="shared" si="165"/>
        <v>-</v>
      </c>
      <c r="BS385" s="8" t="str">
        <f t="shared" si="166"/>
        <v>-</v>
      </c>
      <c r="BT385" s="9">
        <f>COUNTIF($BS$4:BS385, "&lt;&gt;-")</f>
        <v>27</v>
      </c>
    </row>
    <row r="386" spans="26:72" x14ac:dyDescent="0.25">
      <c r="Z386" s="7">
        <f t="shared" si="148"/>
        <v>77</v>
      </c>
      <c r="AA386" s="8">
        <f t="shared" si="149"/>
        <v>3</v>
      </c>
      <c r="AB386" s="7">
        <f>COUNTIF($AH$4:AH386, "&lt;&gt;-")</f>
        <v>187</v>
      </c>
      <c r="AC386" s="21">
        <v>382</v>
      </c>
      <c r="AD386" s="47" t="str">
        <f t="shared" si="150"/>
        <v>5</v>
      </c>
      <c r="AE386" s="41" t="str">
        <f t="shared" si="150"/>
        <v>3</v>
      </c>
      <c r="AF386" s="48" t="str">
        <f t="shared" si="150"/>
        <v>1</v>
      </c>
      <c r="AG386" s="57" t="str">
        <f t="shared" si="151"/>
        <v>6</v>
      </c>
      <c r="AH386" s="53" t="str">
        <f t="shared" si="152"/>
        <v>2478</v>
      </c>
      <c r="AJ386" s="7">
        <f t="shared" si="153"/>
        <v>96</v>
      </c>
      <c r="AK386" s="8">
        <f t="shared" si="154"/>
        <v>3</v>
      </c>
      <c r="AL386" s="7">
        <f>COUNTIF($AS$4:AS386, "&lt;&gt;-")</f>
        <v>150</v>
      </c>
      <c r="AM386" s="21">
        <v>382</v>
      </c>
      <c r="AN386" s="27" t="str">
        <f t="shared" si="155"/>
        <v>3</v>
      </c>
      <c r="AO386" s="61" t="str">
        <f t="shared" si="155"/>
        <v>1</v>
      </c>
      <c r="AP386" s="41" t="str">
        <f t="shared" si="155"/>
        <v>4</v>
      </c>
      <c r="AQ386" s="48" t="str">
        <f t="shared" si="155"/>
        <v>7</v>
      </c>
      <c r="AR386" s="57" t="str">
        <f t="shared" si="156"/>
        <v>6</v>
      </c>
      <c r="AS386" s="53" t="str">
        <f t="shared" si="157"/>
        <v>-</v>
      </c>
      <c r="AU386" s="7">
        <f t="shared" si="158"/>
        <v>128</v>
      </c>
      <c r="AV386" s="8">
        <f t="shared" si="159"/>
        <v>2</v>
      </c>
      <c r="AW386" s="7">
        <f>COUNTIF($BE$4:BE386, "&lt;&gt;-")</f>
        <v>107</v>
      </c>
      <c r="AX386" s="21">
        <v>382</v>
      </c>
      <c r="AY386" s="27" t="str">
        <f t="shared" si="169"/>
        <v>2</v>
      </c>
      <c r="AZ386" s="61" t="str">
        <f t="shared" si="169"/>
        <v>7</v>
      </c>
      <c r="BA386" s="41" t="str">
        <f t="shared" si="169"/>
        <v>5</v>
      </c>
      <c r="BB386" s="48" t="str">
        <f t="shared" si="169"/>
        <v>1</v>
      </c>
      <c r="BC386" s="48" t="str">
        <f t="shared" si="169"/>
        <v>8</v>
      </c>
      <c r="BD386" s="57" t="str">
        <f t="shared" si="160"/>
        <v>4</v>
      </c>
      <c r="BE386" s="53" t="str">
        <f t="shared" si="161"/>
        <v>36</v>
      </c>
      <c r="BG386" s="7">
        <f t="shared" si="162"/>
        <v>192</v>
      </c>
      <c r="BH386" s="8">
        <f t="shared" si="163"/>
        <v>1</v>
      </c>
      <c r="BI386" s="7">
        <f>COUNTIF($BR$4:BR386, "&lt;&gt;-")</f>
        <v>106</v>
      </c>
      <c r="BJ386" s="21">
        <v>382</v>
      </c>
      <c r="BK386" s="27" t="str">
        <f t="shared" si="168"/>
        <v>3</v>
      </c>
      <c r="BL386" s="61" t="str">
        <f t="shared" si="167"/>
        <v>8</v>
      </c>
      <c r="BM386" s="61" t="str">
        <f t="shared" si="167"/>
        <v>2</v>
      </c>
      <c r="BN386" s="41" t="str">
        <f t="shared" si="167"/>
        <v>5</v>
      </c>
      <c r="BO386" s="48" t="str">
        <f t="shared" si="167"/>
        <v>1</v>
      </c>
      <c r="BP386" s="48" t="str">
        <f t="shared" si="167"/>
        <v>6</v>
      </c>
      <c r="BQ386" s="65" t="str">
        <f t="shared" si="164"/>
        <v>4</v>
      </c>
      <c r="BR386" s="53" t="str">
        <f t="shared" si="165"/>
        <v>7</v>
      </c>
      <c r="BS386" s="8" t="str">
        <f t="shared" si="166"/>
        <v>-</v>
      </c>
      <c r="BT386" s="9">
        <f>COUNTIF($BS$4:BS386, "&lt;&gt;-")</f>
        <v>27</v>
      </c>
    </row>
    <row r="387" spans="26:72" x14ac:dyDescent="0.25">
      <c r="Z387" s="7">
        <f t="shared" si="148"/>
        <v>77</v>
      </c>
      <c r="AA387" s="8">
        <f t="shared" si="149"/>
        <v>4</v>
      </c>
      <c r="AB387" s="7">
        <f>COUNTIF($AH$4:AH387, "&lt;&gt;-")</f>
        <v>188</v>
      </c>
      <c r="AC387" s="21">
        <v>383</v>
      </c>
      <c r="AD387" s="47" t="str">
        <f t="shared" si="150"/>
        <v>5</v>
      </c>
      <c r="AE387" s="41" t="str">
        <f t="shared" si="150"/>
        <v>3</v>
      </c>
      <c r="AF387" s="48" t="str">
        <f t="shared" si="150"/>
        <v>1</v>
      </c>
      <c r="AG387" s="57" t="str">
        <f t="shared" si="151"/>
        <v>7</v>
      </c>
      <c r="AH387" s="53" t="str">
        <f t="shared" si="152"/>
        <v>2468</v>
      </c>
      <c r="AJ387" s="7">
        <f t="shared" si="153"/>
        <v>96</v>
      </c>
      <c r="AK387" s="8">
        <f t="shared" si="154"/>
        <v>4</v>
      </c>
      <c r="AL387" s="7">
        <f>COUNTIF($AS$4:AS387, "&lt;&gt;-")</f>
        <v>150</v>
      </c>
      <c r="AM387" s="21">
        <v>383</v>
      </c>
      <c r="AN387" s="27" t="str">
        <f t="shared" si="155"/>
        <v>3</v>
      </c>
      <c r="AO387" s="61" t="str">
        <f t="shared" si="155"/>
        <v>1</v>
      </c>
      <c r="AP387" s="41" t="str">
        <f t="shared" si="155"/>
        <v>4</v>
      </c>
      <c r="AQ387" s="48" t="str">
        <f t="shared" si="155"/>
        <v>7</v>
      </c>
      <c r="AR387" s="57" t="str">
        <f t="shared" si="156"/>
        <v>8</v>
      </c>
      <c r="AS387" s="53" t="str">
        <f t="shared" si="157"/>
        <v>-</v>
      </c>
      <c r="AU387" s="7">
        <f t="shared" si="158"/>
        <v>128</v>
      </c>
      <c r="AV387" s="8">
        <f t="shared" si="159"/>
        <v>3</v>
      </c>
      <c r="AW387" s="7">
        <f>COUNTIF($BE$4:BE387, "&lt;&gt;-")</f>
        <v>108</v>
      </c>
      <c r="AX387" s="21">
        <v>383</v>
      </c>
      <c r="AY387" s="27" t="str">
        <f t="shared" si="169"/>
        <v>2</v>
      </c>
      <c r="AZ387" s="61" t="str">
        <f t="shared" si="169"/>
        <v>7</v>
      </c>
      <c r="BA387" s="41" t="str">
        <f t="shared" si="169"/>
        <v>5</v>
      </c>
      <c r="BB387" s="48" t="str">
        <f t="shared" si="169"/>
        <v>1</v>
      </c>
      <c r="BC387" s="48" t="str">
        <f t="shared" si="169"/>
        <v>8</v>
      </c>
      <c r="BD387" s="57" t="str">
        <f t="shared" si="160"/>
        <v>6</v>
      </c>
      <c r="BE387" s="53" t="str">
        <f t="shared" si="161"/>
        <v>34</v>
      </c>
      <c r="BG387" s="7">
        <f t="shared" si="162"/>
        <v>192</v>
      </c>
      <c r="BH387" s="8">
        <f t="shared" si="163"/>
        <v>2</v>
      </c>
      <c r="BI387" s="7">
        <f>COUNTIF($BR$4:BR387, "&lt;&gt;-")</f>
        <v>106</v>
      </c>
      <c r="BJ387" s="21">
        <v>383</v>
      </c>
      <c r="BK387" s="27" t="str">
        <f t="shared" si="168"/>
        <v>3</v>
      </c>
      <c r="BL387" s="61" t="str">
        <f t="shared" si="167"/>
        <v>8</v>
      </c>
      <c r="BM387" s="61" t="str">
        <f t="shared" si="167"/>
        <v>2</v>
      </c>
      <c r="BN387" s="41" t="str">
        <f t="shared" si="167"/>
        <v>5</v>
      </c>
      <c r="BO387" s="48" t="str">
        <f t="shared" si="167"/>
        <v>1</v>
      </c>
      <c r="BP387" s="48" t="str">
        <f t="shared" si="167"/>
        <v>6</v>
      </c>
      <c r="BQ387" s="65" t="str">
        <f t="shared" si="164"/>
        <v>7</v>
      </c>
      <c r="BR387" s="53" t="str">
        <f t="shared" si="165"/>
        <v>-</v>
      </c>
      <c r="BS387" s="8" t="str">
        <f t="shared" si="166"/>
        <v>-</v>
      </c>
      <c r="BT387" s="9">
        <f>COUNTIF($BS$4:BS387, "&lt;&gt;-")</f>
        <v>27</v>
      </c>
    </row>
    <row r="388" spans="26:72" x14ac:dyDescent="0.25">
      <c r="Z388" s="7">
        <f t="shared" si="148"/>
        <v>77</v>
      </c>
      <c r="AA388" s="8">
        <f t="shared" si="149"/>
        <v>5</v>
      </c>
      <c r="AB388" s="7">
        <f>COUNTIF($AH$4:AH388, "&lt;&gt;-")</f>
        <v>188</v>
      </c>
      <c r="AC388" s="21">
        <v>384</v>
      </c>
      <c r="AD388" s="47" t="str">
        <f t="shared" si="150"/>
        <v>5</v>
      </c>
      <c r="AE388" s="41" t="str">
        <f t="shared" si="150"/>
        <v>3</v>
      </c>
      <c r="AF388" s="48" t="str">
        <f t="shared" si="150"/>
        <v>1</v>
      </c>
      <c r="AG388" s="57" t="str">
        <f t="shared" si="151"/>
        <v>8</v>
      </c>
      <c r="AH388" s="53" t="str">
        <f t="shared" si="152"/>
        <v>-</v>
      </c>
      <c r="AJ388" s="7">
        <f t="shared" si="153"/>
        <v>97</v>
      </c>
      <c r="AK388" s="8">
        <f t="shared" si="154"/>
        <v>1</v>
      </c>
      <c r="AL388" s="7">
        <f>COUNTIF($AS$4:AS388, "&lt;&gt;-")</f>
        <v>150</v>
      </c>
      <c r="AM388" s="21">
        <v>384</v>
      </c>
      <c r="AN388" s="27" t="str">
        <f t="shared" si="155"/>
        <v>3</v>
      </c>
      <c r="AO388" s="61" t="str">
        <f t="shared" si="155"/>
        <v>1</v>
      </c>
      <c r="AP388" s="41" t="str">
        <f t="shared" si="155"/>
        <v>4</v>
      </c>
      <c r="AQ388" s="48" t="str">
        <f t="shared" ref="AO388:AQ451" si="170">VLOOKUP($AJ388, $AB$4:$AG$703, AQ$3+2, FALSE)</f>
        <v>8</v>
      </c>
      <c r="AR388" s="57" t="str">
        <f t="shared" si="156"/>
        <v>2</v>
      </c>
      <c r="AS388" s="53" t="str">
        <f t="shared" si="157"/>
        <v>-</v>
      </c>
      <c r="AU388" s="7">
        <f t="shared" si="158"/>
        <v>129</v>
      </c>
      <c r="AV388" s="8">
        <f t="shared" si="159"/>
        <v>1</v>
      </c>
      <c r="AW388" s="7">
        <f>COUNTIF($BE$4:BE388, "&lt;&gt;-")</f>
        <v>109</v>
      </c>
      <c r="AX388" s="21">
        <v>384</v>
      </c>
      <c r="AY388" s="27" t="str">
        <f t="shared" si="169"/>
        <v>2</v>
      </c>
      <c r="AZ388" s="61" t="str">
        <f t="shared" si="169"/>
        <v>7</v>
      </c>
      <c r="BA388" s="41" t="str">
        <f t="shared" si="169"/>
        <v>5</v>
      </c>
      <c r="BB388" s="48" t="str">
        <f t="shared" si="169"/>
        <v>3</v>
      </c>
      <c r="BC388" s="48" t="str">
        <f t="shared" si="169"/>
        <v>1</v>
      </c>
      <c r="BD388" s="57" t="str">
        <f t="shared" si="160"/>
        <v>4</v>
      </c>
      <c r="BE388" s="53" t="str">
        <f t="shared" si="161"/>
        <v>68</v>
      </c>
      <c r="BG388" s="7">
        <f t="shared" si="162"/>
        <v>193</v>
      </c>
      <c r="BH388" s="8">
        <f t="shared" si="163"/>
        <v>1</v>
      </c>
      <c r="BI388" s="7">
        <f>COUNTIF($BR$4:BR388, "&lt;&gt;-")</f>
        <v>106</v>
      </c>
      <c r="BJ388" s="21">
        <v>384</v>
      </c>
      <c r="BK388" s="27" t="str">
        <f t="shared" si="168"/>
        <v>3</v>
      </c>
      <c r="BL388" s="61" t="str">
        <f t="shared" si="167"/>
        <v>8</v>
      </c>
      <c r="BM388" s="61" t="str">
        <f t="shared" si="167"/>
        <v>2</v>
      </c>
      <c r="BN388" s="41" t="str">
        <f t="shared" si="167"/>
        <v>7</v>
      </c>
      <c r="BO388" s="48" t="str">
        <f t="shared" si="167"/>
        <v>1</v>
      </c>
      <c r="BP388" s="48" t="str">
        <f t="shared" si="167"/>
        <v>6</v>
      </c>
      <c r="BQ388" s="65" t="str">
        <f t="shared" si="164"/>
        <v>4</v>
      </c>
      <c r="BR388" s="53" t="str">
        <f t="shared" si="165"/>
        <v>-</v>
      </c>
      <c r="BS388" s="8" t="str">
        <f t="shared" si="166"/>
        <v>-</v>
      </c>
      <c r="BT388" s="9">
        <f>COUNTIF($BS$4:BS388, "&lt;&gt;-")</f>
        <v>27</v>
      </c>
    </row>
    <row r="389" spans="26:72" x14ac:dyDescent="0.25">
      <c r="Z389" s="7">
        <f t="shared" ref="Z389:Z452" si="171">QUOTIENT(AC389, $X$2)+1</f>
        <v>78</v>
      </c>
      <c r="AA389" s="8">
        <f t="shared" ref="AA389:AA452" si="172">MOD(AC389, $X$2)+1</f>
        <v>1</v>
      </c>
      <c r="AB389" s="7">
        <f>COUNTIF($AH$4:AH389, "&lt;&gt;-")</f>
        <v>188</v>
      </c>
      <c r="AC389" s="21">
        <v>385</v>
      </c>
      <c r="AD389" s="47" t="str">
        <f t="shared" ref="AD389:AF452" si="173">VLOOKUP($Z389, $S$4:$W$255, AD$3+2, FALSE)</f>
        <v>5</v>
      </c>
      <c r="AE389" s="41" t="str">
        <f t="shared" si="173"/>
        <v>3</v>
      </c>
      <c r="AF389" s="48" t="str">
        <f t="shared" si="173"/>
        <v>6</v>
      </c>
      <c r="AG389" s="57" t="str">
        <f t="shared" ref="AG389:AG452" si="174">MID(VLOOKUP($Z389, $S$4:$X$255, AG$3+2, FALSE), AA389, 1)</f>
        <v>1</v>
      </c>
      <c r="AH389" s="53" t="str">
        <f t="shared" ref="AH389:AH452" si="175">IF(OR(ABS(AD389-AG389)=ABS($AD$3-$AG$3), ABS(AE389-AG389)=ABS($AE$3-$AG$3),ABS(AF389-AG389)=ABS($AF$3-$AG$3) ),
"-", SUBSTITUTE(VLOOKUP(Z389, $S$4:$X$255, 6, FALSE), AG389, ""))</f>
        <v>-</v>
      </c>
      <c r="AJ389" s="7">
        <f t="shared" ref="AJ389:AJ452" si="176">QUOTIENT(AM389, $AH$2)+1</f>
        <v>97</v>
      </c>
      <c r="AK389" s="8">
        <f t="shared" ref="AK389:AK452" si="177">MOD(AM389, $AH$2)+1</f>
        <v>2</v>
      </c>
      <c r="AL389" s="7">
        <f>COUNTIF($AS$4:AS389, "&lt;&gt;-")</f>
        <v>151</v>
      </c>
      <c r="AM389" s="21">
        <v>385</v>
      </c>
      <c r="AN389" s="27" t="str">
        <f t="shared" ref="AN389:AQ452" si="178">VLOOKUP($AJ389, $AB$4:$AG$703, AN$3+2, FALSE)</f>
        <v>3</v>
      </c>
      <c r="AO389" s="61" t="str">
        <f t="shared" si="170"/>
        <v>1</v>
      </c>
      <c r="AP389" s="41" t="str">
        <f t="shared" si="170"/>
        <v>4</v>
      </c>
      <c r="AQ389" s="48" t="str">
        <f t="shared" si="170"/>
        <v>8</v>
      </c>
      <c r="AR389" s="57" t="str">
        <f t="shared" ref="AR389:AR452" si="179">MID(VLOOKUP($AJ389, $AB$4:$AH$703, AR$3+2, FALSE), AK389, 1)</f>
        <v>5</v>
      </c>
      <c r="AS389" s="53" t="str">
        <f t="shared" ref="AS389:AS452" si="180">IF(OR(ABS(AN389-AR389)=ABS($AN$3-$AR$3), ABS(AO389-AR389)=ABS($AO$3-$AR$3),ABS(AP389-AR389)=ABS($AP$3-$AR$3),ABS(AQ389-AR389)=ABS($AQ$3-$AR$3)),
"-", SUBSTITUTE(VLOOKUP(AJ389, $AB$4:$AH$703, 7, FALSE), AR389, ""))</f>
        <v>267</v>
      </c>
      <c r="AU389" s="7">
        <f t="shared" ref="AU389:AU452" si="181">QUOTIENT(AX389, $AS$2)+1</f>
        <v>129</v>
      </c>
      <c r="AV389" s="8">
        <f t="shared" ref="AV389:AV452" si="182">MOD(AX389, $AS$2)+1</f>
        <v>2</v>
      </c>
      <c r="AW389" s="7">
        <f>COUNTIF($BE$4:BE389, "&lt;&gt;-")</f>
        <v>110</v>
      </c>
      <c r="AX389" s="21">
        <v>385</v>
      </c>
      <c r="AY389" s="27" t="str">
        <f t="shared" si="169"/>
        <v>2</v>
      </c>
      <c r="AZ389" s="61" t="str">
        <f t="shared" si="169"/>
        <v>7</v>
      </c>
      <c r="BA389" s="41" t="str">
        <f t="shared" si="169"/>
        <v>5</v>
      </c>
      <c r="BB389" s="48" t="str">
        <f t="shared" si="169"/>
        <v>3</v>
      </c>
      <c r="BC389" s="48" t="str">
        <f t="shared" si="169"/>
        <v>1</v>
      </c>
      <c r="BD389" s="57" t="str">
        <f t="shared" ref="BD389:BD452" si="183">MID(VLOOKUP($AU389, $AL$4:$AS$1379, BD$3+2, FALSE), AV389, 1)</f>
        <v>6</v>
      </c>
      <c r="BE389" s="53" t="str">
        <f t="shared" ref="BE389:BE452" si="184">IF(OR(ABS(AY389-BD389)=ABS($AY$3-$BD$3), ABS(AZ389-BD389)=ABS($AZ$3-$BD$3),ABS(BA389-BD389)=ABS($BA$3-$BD$3),ABS(BB389-BD389)=ABS($BB$3-$BD$3),ABS(BC389-BD389)=ABS($BC$3-$BD$3)),
"-", SUBSTITUTE(VLOOKUP(AU389, $AL$4:$AS$1379, 8, FALSE), BD389, ""))</f>
        <v>48</v>
      </c>
      <c r="BG389" s="7">
        <f t="shared" ref="BG389:BG452" si="185">QUOTIENT(BJ389, $BE$2)+1</f>
        <v>193</v>
      </c>
      <c r="BH389" s="8">
        <f t="shared" ref="BH389:BH452" si="186">MOD(BJ389, $BE$2)+1</f>
        <v>2</v>
      </c>
      <c r="BI389" s="7">
        <f>COUNTIF($BR$4:BR389, "&lt;&gt;-")</f>
        <v>106</v>
      </c>
      <c r="BJ389" s="21">
        <v>385</v>
      </c>
      <c r="BK389" s="27" t="str">
        <f t="shared" si="168"/>
        <v>3</v>
      </c>
      <c r="BL389" s="61" t="str">
        <f t="shared" si="167"/>
        <v>8</v>
      </c>
      <c r="BM389" s="61" t="str">
        <f t="shared" si="167"/>
        <v>2</v>
      </c>
      <c r="BN389" s="41" t="str">
        <f t="shared" si="167"/>
        <v>7</v>
      </c>
      <c r="BO389" s="48" t="str">
        <f t="shared" si="167"/>
        <v>1</v>
      </c>
      <c r="BP389" s="48" t="str">
        <f t="shared" si="167"/>
        <v>6</v>
      </c>
      <c r="BQ389" s="65" t="str">
        <f t="shared" ref="BQ389:BQ452" si="187">MID(VLOOKUP($BG389, $AW$4:$BE$1707, BQ$3+2, FALSE), BH389, 1)</f>
        <v>5</v>
      </c>
      <c r="BR389" s="53" t="str">
        <f t="shared" ref="BR389:BR452" si="188">IF(OR(ABS(BK389-BQ389)=ABS($BK$3-$BQ$3), ABS(BL389-BQ389)=ABS($BL$3-$BQ$3),ABS(BM389-BQ389)=ABS($BM$3-$BQ$3),ABS(BN389-BQ389)=ABS($BN$3-$BQ$3),ABS(BO389-BQ389)=ABS($BO$3-$BQ$3),ABS(BP389-BQ389)=ABS($BP$3-$BQ$3)),
"-", SUBSTITUTE(VLOOKUP(BG389, $AW$4:$BE$1707, 9, FALSE), BQ389, ""))</f>
        <v>-</v>
      </c>
      <c r="BS389" s="8" t="str">
        <f t="shared" ref="BS389:BS452" si="189">IF(BR389="-","-",IF(OR(ABS(BK389-BR389)=ABS($BK$3-$BR$3),ABS(BL389-BR389)=ABS($BL$3-$BR$3),ABS(BM389-BR389)=ABS($BM$3-$BR$3),ABS(BN389-BR389)=ABS($BN$3-$BR$3),ABS(BO389-BR389)=ABS($BO$3-$BR$3),ABS(BP389-BR389)=ABS($BP$3-$BR$3),ABS(BQ389-BR389)=ABS($BQ$3-$BR$3)),"-","v"))</f>
        <v>-</v>
      </c>
      <c r="BT389" s="9">
        <f>COUNTIF($BS$4:BS389, "&lt;&gt;-")</f>
        <v>27</v>
      </c>
    </row>
    <row r="390" spans="26:72" x14ac:dyDescent="0.25">
      <c r="Z390" s="7">
        <f t="shared" si="171"/>
        <v>78</v>
      </c>
      <c r="AA390" s="8">
        <f t="shared" si="172"/>
        <v>2</v>
      </c>
      <c r="AB390" s="7">
        <f>COUNTIF($AH$4:AH390, "&lt;&gt;-")</f>
        <v>188</v>
      </c>
      <c r="AC390" s="21">
        <v>386</v>
      </c>
      <c r="AD390" s="47" t="str">
        <f t="shared" si="173"/>
        <v>5</v>
      </c>
      <c r="AE390" s="41" t="str">
        <f t="shared" si="173"/>
        <v>3</v>
      </c>
      <c r="AF390" s="48" t="str">
        <f t="shared" si="173"/>
        <v>6</v>
      </c>
      <c r="AG390" s="57" t="str">
        <f t="shared" si="174"/>
        <v>2</v>
      </c>
      <c r="AH390" s="53" t="str">
        <f t="shared" si="175"/>
        <v>-</v>
      </c>
      <c r="AJ390" s="7">
        <f t="shared" si="176"/>
        <v>97</v>
      </c>
      <c r="AK390" s="8">
        <f t="shared" si="177"/>
        <v>3</v>
      </c>
      <c r="AL390" s="7">
        <f>COUNTIF($AS$4:AS390, "&lt;&gt;-")</f>
        <v>151</v>
      </c>
      <c r="AM390" s="21">
        <v>386</v>
      </c>
      <c r="AN390" s="27" t="str">
        <f t="shared" si="178"/>
        <v>3</v>
      </c>
      <c r="AO390" s="61" t="str">
        <f t="shared" si="170"/>
        <v>1</v>
      </c>
      <c r="AP390" s="41" t="str">
        <f t="shared" si="170"/>
        <v>4</v>
      </c>
      <c r="AQ390" s="48" t="str">
        <f t="shared" si="170"/>
        <v>8</v>
      </c>
      <c r="AR390" s="57" t="str">
        <f t="shared" si="179"/>
        <v>6</v>
      </c>
      <c r="AS390" s="53" t="str">
        <f t="shared" si="180"/>
        <v>-</v>
      </c>
      <c r="AU390" s="7">
        <f t="shared" si="181"/>
        <v>129</v>
      </c>
      <c r="AV390" s="8">
        <f t="shared" si="182"/>
        <v>3</v>
      </c>
      <c r="AW390" s="7">
        <f>COUNTIF($BE$4:BE390, "&lt;&gt;-")</f>
        <v>110</v>
      </c>
      <c r="AX390" s="21">
        <v>386</v>
      </c>
      <c r="AY390" s="27" t="str">
        <f t="shared" si="169"/>
        <v>2</v>
      </c>
      <c r="AZ390" s="61" t="str">
        <f t="shared" si="169"/>
        <v>7</v>
      </c>
      <c r="BA390" s="41" t="str">
        <f t="shared" si="169"/>
        <v>5</v>
      </c>
      <c r="BB390" s="48" t="str">
        <f t="shared" si="169"/>
        <v>3</v>
      </c>
      <c r="BC390" s="48" t="str">
        <f t="shared" si="169"/>
        <v>1</v>
      </c>
      <c r="BD390" s="57" t="str">
        <f t="shared" si="183"/>
        <v>8</v>
      </c>
      <c r="BE390" s="53" t="str">
        <f t="shared" si="184"/>
        <v>-</v>
      </c>
      <c r="BG390" s="7">
        <f t="shared" si="185"/>
        <v>194</v>
      </c>
      <c r="BH390" s="8">
        <f t="shared" si="186"/>
        <v>1</v>
      </c>
      <c r="BI390" s="7">
        <f>COUNTIF($BR$4:BR390, "&lt;&gt;-")</f>
        <v>107</v>
      </c>
      <c r="BJ390" s="21">
        <v>386</v>
      </c>
      <c r="BK390" s="27" t="str">
        <f t="shared" si="168"/>
        <v>3</v>
      </c>
      <c r="BL390" s="61" t="str">
        <f t="shared" si="167"/>
        <v>8</v>
      </c>
      <c r="BM390" s="61" t="str">
        <f t="shared" si="167"/>
        <v>4</v>
      </c>
      <c r="BN390" s="41" t="str">
        <f t="shared" si="167"/>
        <v>7</v>
      </c>
      <c r="BO390" s="48" t="str">
        <f t="shared" si="167"/>
        <v>1</v>
      </c>
      <c r="BP390" s="48" t="str">
        <f t="shared" si="167"/>
        <v>6</v>
      </c>
      <c r="BQ390" s="65" t="str">
        <f t="shared" si="187"/>
        <v>2</v>
      </c>
      <c r="BR390" s="53" t="str">
        <f t="shared" si="188"/>
        <v>5</v>
      </c>
      <c r="BS390" s="8" t="str">
        <f t="shared" si="189"/>
        <v>v</v>
      </c>
      <c r="BT390" s="9">
        <f>COUNTIF($BS$4:BS390, "&lt;&gt;-")</f>
        <v>28</v>
      </c>
    </row>
    <row r="391" spans="26:72" x14ac:dyDescent="0.25">
      <c r="Z391" s="7">
        <f t="shared" si="171"/>
        <v>78</v>
      </c>
      <c r="AA391" s="8">
        <f t="shared" si="172"/>
        <v>3</v>
      </c>
      <c r="AB391" s="7">
        <f>COUNTIF($AH$4:AH391, "&lt;&gt;-")</f>
        <v>189</v>
      </c>
      <c r="AC391" s="21">
        <v>387</v>
      </c>
      <c r="AD391" s="47" t="str">
        <f t="shared" si="173"/>
        <v>5</v>
      </c>
      <c r="AE391" s="41" t="str">
        <f t="shared" si="173"/>
        <v>3</v>
      </c>
      <c r="AF391" s="48" t="str">
        <f t="shared" si="173"/>
        <v>6</v>
      </c>
      <c r="AG391" s="57" t="str">
        <f t="shared" si="174"/>
        <v>4</v>
      </c>
      <c r="AH391" s="53" t="str">
        <f t="shared" si="175"/>
        <v>1278</v>
      </c>
      <c r="AJ391" s="7">
        <f t="shared" si="176"/>
        <v>97</v>
      </c>
      <c r="AK391" s="8">
        <f t="shared" si="177"/>
        <v>4</v>
      </c>
      <c r="AL391" s="7">
        <f>COUNTIF($AS$4:AS391, "&lt;&gt;-")</f>
        <v>151</v>
      </c>
      <c r="AM391" s="21">
        <v>387</v>
      </c>
      <c r="AN391" s="27" t="str">
        <f t="shared" si="178"/>
        <v>3</v>
      </c>
      <c r="AO391" s="61" t="str">
        <f t="shared" si="170"/>
        <v>1</v>
      </c>
      <c r="AP391" s="41" t="str">
        <f t="shared" si="170"/>
        <v>4</v>
      </c>
      <c r="AQ391" s="48" t="str">
        <f t="shared" si="170"/>
        <v>8</v>
      </c>
      <c r="AR391" s="57" t="str">
        <f t="shared" si="179"/>
        <v>7</v>
      </c>
      <c r="AS391" s="53" t="str">
        <f t="shared" si="180"/>
        <v>-</v>
      </c>
      <c r="AU391" s="7">
        <f t="shared" si="181"/>
        <v>130</v>
      </c>
      <c r="AV391" s="8">
        <f t="shared" si="182"/>
        <v>1</v>
      </c>
      <c r="AW391" s="7">
        <f>COUNTIF($BE$4:BE391, "&lt;&gt;-")</f>
        <v>110</v>
      </c>
      <c r="AX391" s="21">
        <v>387</v>
      </c>
      <c r="AY391" s="27" t="str">
        <f t="shared" si="169"/>
        <v>2</v>
      </c>
      <c r="AZ391" s="61" t="str">
        <f t="shared" si="169"/>
        <v>7</v>
      </c>
      <c r="BA391" s="41" t="str">
        <f t="shared" si="169"/>
        <v>5</v>
      </c>
      <c r="BB391" s="48" t="str">
        <f t="shared" si="169"/>
        <v>3</v>
      </c>
      <c r="BC391" s="48" t="str">
        <f t="shared" si="169"/>
        <v>8</v>
      </c>
      <c r="BD391" s="57" t="str">
        <f t="shared" si="183"/>
        <v>1</v>
      </c>
      <c r="BE391" s="53" t="str">
        <f t="shared" si="184"/>
        <v>-</v>
      </c>
      <c r="BG391" s="7">
        <f t="shared" si="185"/>
        <v>194</v>
      </c>
      <c r="BH391" s="8">
        <f t="shared" si="186"/>
        <v>2</v>
      </c>
      <c r="BI391" s="7">
        <f>COUNTIF($BR$4:BR391, "&lt;&gt;-")</f>
        <v>107</v>
      </c>
      <c r="BJ391" s="21">
        <v>387</v>
      </c>
      <c r="BK391" s="27" t="str">
        <f t="shared" si="168"/>
        <v>3</v>
      </c>
      <c r="BL391" s="61" t="str">
        <f t="shared" si="167"/>
        <v>8</v>
      </c>
      <c r="BM391" s="61" t="str">
        <f t="shared" si="167"/>
        <v>4</v>
      </c>
      <c r="BN391" s="41" t="str">
        <f t="shared" si="167"/>
        <v>7</v>
      </c>
      <c r="BO391" s="48" t="str">
        <f t="shared" si="167"/>
        <v>1</v>
      </c>
      <c r="BP391" s="48" t="str">
        <f t="shared" si="167"/>
        <v>6</v>
      </c>
      <c r="BQ391" s="65" t="str">
        <f t="shared" si="187"/>
        <v>5</v>
      </c>
      <c r="BR391" s="53" t="str">
        <f t="shared" si="188"/>
        <v>-</v>
      </c>
      <c r="BS391" s="8" t="str">
        <f t="shared" si="189"/>
        <v>-</v>
      </c>
      <c r="BT391" s="9">
        <f>COUNTIF($BS$4:BS391, "&lt;&gt;-")</f>
        <v>28</v>
      </c>
    </row>
    <row r="392" spans="26:72" x14ac:dyDescent="0.25">
      <c r="Z392" s="7">
        <f t="shared" si="171"/>
        <v>78</v>
      </c>
      <c r="AA392" s="8">
        <f t="shared" si="172"/>
        <v>4</v>
      </c>
      <c r="AB392" s="7">
        <f>COUNTIF($AH$4:AH392, "&lt;&gt;-")</f>
        <v>189</v>
      </c>
      <c r="AC392" s="21">
        <v>388</v>
      </c>
      <c r="AD392" s="47" t="str">
        <f t="shared" si="173"/>
        <v>5</v>
      </c>
      <c r="AE392" s="41" t="str">
        <f t="shared" si="173"/>
        <v>3</v>
      </c>
      <c r="AF392" s="48" t="str">
        <f t="shared" si="173"/>
        <v>6</v>
      </c>
      <c r="AG392" s="57" t="str">
        <f t="shared" si="174"/>
        <v>7</v>
      </c>
      <c r="AH392" s="53" t="str">
        <f t="shared" si="175"/>
        <v>-</v>
      </c>
      <c r="AJ392" s="7">
        <f t="shared" si="176"/>
        <v>98</v>
      </c>
      <c r="AK392" s="8">
        <f t="shared" si="177"/>
        <v>1</v>
      </c>
      <c r="AL392" s="7">
        <f>COUNTIF($AS$4:AS392, "&lt;&gt;-")</f>
        <v>151</v>
      </c>
      <c r="AM392" s="21">
        <v>388</v>
      </c>
      <c r="AN392" s="27" t="str">
        <f t="shared" si="178"/>
        <v>3</v>
      </c>
      <c r="AO392" s="61" t="str">
        <f t="shared" si="170"/>
        <v>1</v>
      </c>
      <c r="AP392" s="41" t="str">
        <f t="shared" si="170"/>
        <v>6</v>
      </c>
      <c r="AQ392" s="48" t="str">
        <f t="shared" si="170"/>
        <v>2</v>
      </c>
      <c r="AR392" s="57" t="str">
        <f t="shared" si="179"/>
        <v>4</v>
      </c>
      <c r="AS392" s="53" t="str">
        <f t="shared" si="180"/>
        <v>-</v>
      </c>
      <c r="AU392" s="7">
        <f t="shared" si="181"/>
        <v>130</v>
      </c>
      <c r="AV392" s="8">
        <f t="shared" si="182"/>
        <v>2</v>
      </c>
      <c r="AW392" s="7">
        <f>COUNTIF($BE$4:BE392, "&lt;&gt;-")</f>
        <v>111</v>
      </c>
      <c r="AX392" s="21">
        <v>388</v>
      </c>
      <c r="AY392" s="27" t="str">
        <f t="shared" si="169"/>
        <v>2</v>
      </c>
      <c r="AZ392" s="61" t="str">
        <f t="shared" si="169"/>
        <v>7</v>
      </c>
      <c r="BA392" s="41" t="str">
        <f t="shared" si="169"/>
        <v>5</v>
      </c>
      <c r="BB392" s="48" t="str">
        <f t="shared" si="169"/>
        <v>3</v>
      </c>
      <c r="BC392" s="48" t="str">
        <f t="shared" si="169"/>
        <v>8</v>
      </c>
      <c r="BD392" s="57" t="str">
        <f t="shared" si="183"/>
        <v>4</v>
      </c>
      <c r="BE392" s="53" t="str">
        <f t="shared" si="184"/>
        <v>16</v>
      </c>
      <c r="BG392" s="7">
        <f t="shared" si="185"/>
        <v>195</v>
      </c>
      <c r="BH392" s="8">
        <f t="shared" si="186"/>
        <v>1</v>
      </c>
      <c r="BI392" s="7">
        <f>COUNTIF($BR$4:BR392, "&lt;&gt;-")</f>
        <v>107</v>
      </c>
      <c r="BJ392" s="21">
        <v>388</v>
      </c>
      <c r="BK392" s="27" t="str">
        <f t="shared" si="168"/>
        <v>3</v>
      </c>
      <c r="BL392" s="61" t="str">
        <f t="shared" si="167"/>
        <v>8</v>
      </c>
      <c r="BM392" s="61" t="str">
        <f t="shared" si="167"/>
        <v>6</v>
      </c>
      <c r="BN392" s="41" t="str">
        <f t="shared" si="167"/>
        <v>4</v>
      </c>
      <c r="BO392" s="48" t="str">
        <f t="shared" si="167"/>
        <v>1</v>
      </c>
      <c r="BP392" s="48" t="str">
        <f t="shared" si="167"/>
        <v>5</v>
      </c>
      <c r="BQ392" s="65" t="str">
        <f t="shared" si="187"/>
        <v>2</v>
      </c>
      <c r="BR392" s="53" t="str">
        <f t="shared" si="188"/>
        <v>-</v>
      </c>
      <c r="BS392" s="8" t="str">
        <f t="shared" si="189"/>
        <v>-</v>
      </c>
      <c r="BT392" s="9">
        <f>COUNTIF($BS$4:BS392, "&lt;&gt;-")</f>
        <v>28</v>
      </c>
    </row>
    <row r="393" spans="26:72" x14ac:dyDescent="0.25">
      <c r="Z393" s="7">
        <f t="shared" si="171"/>
        <v>78</v>
      </c>
      <c r="AA393" s="8">
        <f t="shared" si="172"/>
        <v>5</v>
      </c>
      <c r="AB393" s="7">
        <f>COUNTIF($AH$4:AH393, "&lt;&gt;-")</f>
        <v>189</v>
      </c>
      <c r="AC393" s="21">
        <v>389</v>
      </c>
      <c r="AD393" s="47" t="str">
        <f t="shared" si="173"/>
        <v>5</v>
      </c>
      <c r="AE393" s="41" t="str">
        <f t="shared" si="173"/>
        <v>3</v>
      </c>
      <c r="AF393" s="48" t="str">
        <f t="shared" si="173"/>
        <v>6</v>
      </c>
      <c r="AG393" s="57" t="str">
        <f t="shared" si="174"/>
        <v>8</v>
      </c>
      <c r="AH393" s="53" t="str">
        <f t="shared" si="175"/>
        <v>-</v>
      </c>
      <c r="AJ393" s="7">
        <f t="shared" si="176"/>
        <v>98</v>
      </c>
      <c r="AK393" s="8">
        <f t="shared" si="177"/>
        <v>2</v>
      </c>
      <c r="AL393" s="7">
        <f>COUNTIF($AS$4:AS393, "&lt;&gt;-")</f>
        <v>152</v>
      </c>
      <c r="AM393" s="21">
        <v>389</v>
      </c>
      <c r="AN393" s="27" t="str">
        <f t="shared" si="178"/>
        <v>3</v>
      </c>
      <c r="AO393" s="61" t="str">
        <f t="shared" si="170"/>
        <v>1</v>
      </c>
      <c r="AP393" s="41" t="str">
        <f t="shared" si="170"/>
        <v>6</v>
      </c>
      <c r="AQ393" s="48" t="str">
        <f t="shared" si="170"/>
        <v>2</v>
      </c>
      <c r="AR393" s="57" t="str">
        <f t="shared" si="179"/>
        <v>5</v>
      </c>
      <c r="AS393" s="53" t="str">
        <f t="shared" si="180"/>
        <v>478</v>
      </c>
      <c r="AU393" s="7">
        <f t="shared" si="181"/>
        <v>130</v>
      </c>
      <c r="AV393" s="8">
        <f t="shared" si="182"/>
        <v>3</v>
      </c>
      <c r="AW393" s="7">
        <f>COUNTIF($BE$4:BE393, "&lt;&gt;-")</f>
        <v>112</v>
      </c>
      <c r="AX393" s="21">
        <v>389</v>
      </c>
      <c r="AY393" s="27" t="str">
        <f t="shared" si="169"/>
        <v>2</v>
      </c>
      <c r="AZ393" s="61" t="str">
        <f t="shared" si="169"/>
        <v>7</v>
      </c>
      <c r="BA393" s="41" t="str">
        <f t="shared" si="169"/>
        <v>5</v>
      </c>
      <c r="BB393" s="48" t="str">
        <f t="shared" si="169"/>
        <v>3</v>
      </c>
      <c r="BC393" s="48" t="str">
        <f t="shared" si="169"/>
        <v>8</v>
      </c>
      <c r="BD393" s="57" t="str">
        <f t="shared" si="183"/>
        <v>6</v>
      </c>
      <c r="BE393" s="53" t="str">
        <f t="shared" si="184"/>
        <v>14</v>
      </c>
      <c r="BG393" s="7">
        <f t="shared" si="185"/>
        <v>195</v>
      </c>
      <c r="BH393" s="8">
        <f t="shared" si="186"/>
        <v>2</v>
      </c>
      <c r="BI393" s="7">
        <f>COUNTIF($BR$4:BR393, "&lt;&gt;-")</f>
        <v>107</v>
      </c>
      <c r="BJ393" s="21">
        <v>389</v>
      </c>
      <c r="BK393" s="27" t="str">
        <f t="shared" si="168"/>
        <v>3</v>
      </c>
      <c r="BL393" s="61" t="str">
        <f t="shared" si="167"/>
        <v>8</v>
      </c>
      <c r="BM393" s="61" t="str">
        <f t="shared" si="167"/>
        <v>6</v>
      </c>
      <c r="BN393" s="41" t="str">
        <f t="shared" si="167"/>
        <v>4</v>
      </c>
      <c r="BO393" s="48" t="str">
        <f t="shared" si="167"/>
        <v>1</v>
      </c>
      <c r="BP393" s="48" t="str">
        <f t="shared" si="167"/>
        <v>5</v>
      </c>
      <c r="BQ393" s="65" t="str">
        <f t="shared" si="187"/>
        <v>7</v>
      </c>
      <c r="BR393" s="53" t="str">
        <f t="shared" si="188"/>
        <v>-</v>
      </c>
      <c r="BS393" s="8" t="str">
        <f t="shared" si="189"/>
        <v>-</v>
      </c>
      <c r="BT393" s="9">
        <f>COUNTIF($BS$4:BS393, "&lt;&gt;-")</f>
        <v>28</v>
      </c>
    </row>
    <row r="394" spans="26:72" x14ac:dyDescent="0.25">
      <c r="Z394" s="7">
        <f t="shared" si="171"/>
        <v>79</v>
      </c>
      <c r="AA394" s="8">
        <f t="shared" si="172"/>
        <v>1</v>
      </c>
      <c r="AB394" s="7">
        <f>COUNTIF($AH$4:AH394, "&lt;&gt;-")</f>
        <v>189</v>
      </c>
      <c r="AC394" s="21">
        <v>390</v>
      </c>
      <c r="AD394" s="47" t="str">
        <f t="shared" si="173"/>
        <v>5</v>
      </c>
      <c r="AE394" s="41" t="str">
        <f t="shared" si="173"/>
        <v>3</v>
      </c>
      <c r="AF394" s="48" t="str">
        <f t="shared" si="173"/>
        <v>8</v>
      </c>
      <c r="AG394" s="57" t="str">
        <f t="shared" si="174"/>
        <v>1</v>
      </c>
      <c r="AH394" s="53" t="str">
        <f t="shared" si="175"/>
        <v>-</v>
      </c>
      <c r="AJ394" s="7">
        <f t="shared" si="176"/>
        <v>98</v>
      </c>
      <c r="AK394" s="8">
        <f t="shared" si="177"/>
        <v>3</v>
      </c>
      <c r="AL394" s="7">
        <f>COUNTIF($AS$4:AS394, "&lt;&gt;-")</f>
        <v>152</v>
      </c>
      <c r="AM394" s="21">
        <v>390</v>
      </c>
      <c r="AN394" s="27" t="str">
        <f t="shared" si="178"/>
        <v>3</v>
      </c>
      <c r="AO394" s="61" t="str">
        <f t="shared" si="170"/>
        <v>1</v>
      </c>
      <c r="AP394" s="41" t="str">
        <f t="shared" si="170"/>
        <v>6</v>
      </c>
      <c r="AQ394" s="48" t="str">
        <f t="shared" si="170"/>
        <v>2</v>
      </c>
      <c r="AR394" s="57" t="str">
        <f t="shared" si="179"/>
        <v>7</v>
      </c>
      <c r="AS394" s="53" t="str">
        <f t="shared" si="180"/>
        <v>-</v>
      </c>
      <c r="AU394" s="7">
        <f t="shared" si="181"/>
        <v>131</v>
      </c>
      <c r="AV394" s="8">
        <f t="shared" si="182"/>
        <v>1</v>
      </c>
      <c r="AW394" s="7">
        <f>COUNTIF($BE$4:BE394, "&lt;&gt;-")</f>
        <v>112</v>
      </c>
      <c r="AX394" s="21">
        <v>390</v>
      </c>
      <c r="AY394" s="27" t="str">
        <f t="shared" si="169"/>
        <v>2</v>
      </c>
      <c r="AZ394" s="61" t="str">
        <f t="shared" si="169"/>
        <v>7</v>
      </c>
      <c r="BA394" s="41" t="str">
        <f t="shared" si="169"/>
        <v>5</v>
      </c>
      <c r="BB394" s="48" t="str">
        <f t="shared" si="169"/>
        <v>8</v>
      </c>
      <c r="BC394" s="48" t="str">
        <f t="shared" si="169"/>
        <v>1</v>
      </c>
      <c r="BD394" s="57" t="str">
        <f t="shared" si="183"/>
        <v>3</v>
      </c>
      <c r="BE394" s="53" t="str">
        <f t="shared" si="184"/>
        <v>-</v>
      </c>
      <c r="BG394" s="7">
        <f t="shared" si="185"/>
        <v>196</v>
      </c>
      <c r="BH394" s="8">
        <f t="shared" si="186"/>
        <v>1</v>
      </c>
      <c r="BI394" s="7">
        <f>COUNTIF($BR$4:BR394, "&lt;&gt;-")</f>
        <v>107</v>
      </c>
      <c r="BJ394" s="21">
        <v>390</v>
      </c>
      <c r="BK394" s="27" t="str">
        <f t="shared" si="168"/>
        <v>3</v>
      </c>
      <c r="BL394" s="61" t="str">
        <f t="shared" si="167"/>
        <v>8</v>
      </c>
      <c r="BM394" s="61" t="str">
        <f t="shared" si="167"/>
        <v>6</v>
      </c>
      <c r="BN394" s="41" t="str">
        <f t="shared" si="167"/>
        <v>4</v>
      </c>
      <c r="BO394" s="48" t="str">
        <f t="shared" si="167"/>
        <v>1</v>
      </c>
      <c r="BP394" s="48" t="str">
        <f t="shared" si="167"/>
        <v>7</v>
      </c>
      <c r="BQ394" s="65" t="str">
        <f t="shared" si="187"/>
        <v>2</v>
      </c>
      <c r="BR394" s="53" t="str">
        <f t="shared" si="188"/>
        <v>-</v>
      </c>
      <c r="BS394" s="8" t="str">
        <f t="shared" si="189"/>
        <v>-</v>
      </c>
      <c r="BT394" s="9">
        <f>COUNTIF($BS$4:BS394, "&lt;&gt;-")</f>
        <v>28</v>
      </c>
    </row>
    <row r="395" spans="26:72" x14ac:dyDescent="0.25">
      <c r="Z395" s="7">
        <f t="shared" si="171"/>
        <v>79</v>
      </c>
      <c r="AA395" s="8">
        <f t="shared" si="172"/>
        <v>2</v>
      </c>
      <c r="AB395" s="7">
        <f>COUNTIF($AH$4:AH395, "&lt;&gt;-")</f>
        <v>189</v>
      </c>
      <c r="AC395" s="21">
        <v>391</v>
      </c>
      <c r="AD395" s="47" t="str">
        <f t="shared" si="173"/>
        <v>5</v>
      </c>
      <c r="AE395" s="41" t="str">
        <f t="shared" si="173"/>
        <v>3</v>
      </c>
      <c r="AF395" s="48" t="str">
        <f t="shared" si="173"/>
        <v>8</v>
      </c>
      <c r="AG395" s="57" t="str">
        <f t="shared" si="174"/>
        <v>2</v>
      </c>
      <c r="AH395" s="53" t="str">
        <f t="shared" si="175"/>
        <v>-</v>
      </c>
      <c r="AJ395" s="7">
        <f t="shared" si="176"/>
        <v>98</v>
      </c>
      <c r="AK395" s="8">
        <f t="shared" si="177"/>
        <v>4</v>
      </c>
      <c r="AL395" s="7">
        <f>COUNTIF($AS$4:AS395, "&lt;&gt;-")</f>
        <v>152</v>
      </c>
      <c r="AM395" s="21">
        <v>391</v>
      </c>
      <c r="AN395" s="27" t="str">
        <f t="shared" si="178"/>
        <v>3</v>
      </c>
      <c r="AO395" s="61" t="str">
        <f t="shared" si="170"/>
        <v>1</v>
      </c>
      <c r="AP395" s="41" t="str">
        <f t="shared" si="170"/>
        <v>6</v>
      </c>
      <c r="AQ395" s="48" t="str">
        <f t="shared" si="170"/>
        <v>2</v>
      </c>
      <c r="AR395" s="57" t="str">
        <f t="shared" si="179"/>
        <v>8</v>
      </c>
      <c r="AS395" s="53" t="str">
        <f t="shared" si="180"/>
        <v>-</v>
      </c>
      <c r="AU395" s="7">
        <f t="shared" si="181"/>
        <v>131</v>
      </c>
      <c r="AV395" s="8">
        <f t="shared" si="182"/>
        <v>2</v>
      </c>
      <c r="AW395" s="7">
        <f>COUNTIF($BE$4:BE395, "&lt;&gt;-")</f>
        <v>113</v>
      </c>
      <c r="AX395" s="21">
        <v>391</v>
      </c>
      <c r="AY395" s="27" t="str">
        <f t="shared" si="169"/>
        <v>2</v>
      </c>
      <c r="AZ395" s="61" t="str">
        <f t="shared" si="169"/>
        <v>7</v>
      </c>
      <c r="BA395" s="41" t="str">
        <f t="shared" si="169"/>
        <v>5</v>
      </c>
      <c r="BB395" s="48" t="str">
        <f t="shared" si="169"/>
        <v>8</v>
      </c>
      <c r="BC395" s="48" t="str">
        <f t="shared" si="169"/>
        <v>1</v>
      </c>
      <c r="BD395" s="57" t="str">
        <f t="shared" si="183"/>
        <v>4</v>
      </c>
      <c r="BE395" s="53" t="str">
        <f t="shared" si="184"/>
        <v>36</v>
      </c>
      <c r="BG395" s="7">
        <f t="shared" si="185"/>
        <v>196</v>
      </c>
      <c r="BH395" s="8">
        <f t="shared" si="186"/>
        <v>2</v>
      </c>
      <c r="BI395" s="7">
        <f>COUNTIF($BR$4:BR395, "&lt;&gt;-")</f>
        <v>108</v>
      </c>
      <c r="BJ395" s="21">
        <v>391</v>
      </c>
      <c r="BK395" s="27" t="str">
        <f t="shared" si="168"/>
        <v>3</v>
      </c>
      <c r="BL395" s="61" t="str">
        <f t="shared" si="167"/>
        <v>8</v>
      </c>
      <c r="BM395" s="61" t="str">
        <f t="shared" si="167"/>
        <v>6</v>
      </c>
      <c r="BN395" s="41" t="str">
        <f t="shared" si="167"/>
        <v>4</v>
      </c>
      <c r="BO395" s="48" t="str">
        <f t="shared" si="167"/>
        <v>1</v>
      </c>
      <c r="BP395" s="48" t="str">
        <f t="shared" si="167"/>
        <v>7</v>
      </c>
      <c r="BQ395" s="65" t="str">
        <f t="shared" si="187"/>
        <v>5</v>
      </c>
      <c r="BR395" s="53" t="str">
        <f t="shared" si="188"/>
        <v>2</v>
      </c>
      <c r="BS395" s="8" t="str">
        <f t="shared" si="189"/>
        <v>-</v>
      </c>
      <c r="BT395" s="9">
        <f>COUNTIF($BS$4:BS395, "&lt;&gt;-")</f>
        <v>28</v>
      </c>
    </row>
    <row r="396" spans="26:72" x14ac:dyDescent="0.25">
      <c r="Z396" s="7">
        <f t="shared" si="171"/>
        <v>79</v>
      </c>
      <c r="AA396" s="8">
        <f t="shared" si="172"/>
        <v>3</v>
      </c>
      <c r="AB396" s="7">
        <f>COUNTIF($AH$4:AH396, "&lt;&gt;-")</f>
        <v>190</v>
      </c>
      <c r="AC396" s="21">
        <v>392</v>
      </c>
      <c r="AD396" s="47" t="str">
        <f t="shared" si="173"/>
        <v>5</v>
      </c>
      <c r="AE396" s="41" t="str">
        <f t="shared" si="173"/>
        <v>3</v>
      </c>
      <c r="AF396" s="48" t="str">
        <f t="shared" si="173"/>
        <v>8</v>
      </c>
      <c r="AG396" s="57" t="str">
        <f t="shared" si="174"/>
        <v>4</v>
      </c>
      <c r="AH396" s="53" t="str">
        <f t="shared" si="175"/>
        <v>1267</v>
      </c>
      <c r="AJ396" s="7">
        <f t="shared" si="176"/>
        <v>99</v>
      </c>
      <c r="AK396" s="8">
        <f t="shared" si="177"/>
        <v>1</v>
      </c>
      <c r="AL396" s="7">
        <f>COUNTIF($AS$4:AS396, "&lt;&gt;-")</f>
        <v>153</v>
      </c>
      <c r="AM396" s="21">
        <v>392</v>
      </c>
      <c r="AN396" s="27" t="str">
        <f t="shared" si="178"/>
        <v>3</v>
      </c>
      <c r="AO396" s="61" t="str">
        <f t="shared" si="170"/>
        <v>1</v>
      </c>
      <c r="AP396" s="41" t="str">
        <f t="shared" si="170"/>
        <v>6</v>
      </c>
      <c r="AQ396" s="48" t="str">
        <f t="shared" si="170"/>
        <v>4</v>
      </c>
      <c r="AR396" s="57" t="str">
        <f t="shared" si="179"/>
        <v>2</v>
      </c>
      <c r="AS396" s="53" t="str">
        <f t="shared" si="180"/>
        <v>578</v>
      </c>
      <c r="AU396" s="7">
        <f t="shared" si="181"/>
        <v>131</v>
      </c>
      <c r="AV396" s="8">
        <f t="shared" si="182"/>
        <v>3</v>
      </c>
      <c r="AW396" s="7">
        <f>COUNTIF($BE$4:BE396, "&lt;&gt;-")</f>
        <v>113</v>
      </c>
      <c r="AX396" s="21">
        <v>392</v>
      </c>
      <c r="AY396" s="27" t="str">
        <f t="shared" si="169"/>
        <v>2</v>
      </c>
      <c r="AZ396" s="61" t="str">
        <f t="shared" si="169"/>
        <v>7</v>
      </c>
      <c r="BA396" s="41" t="str">
        <f t="shared" si="169"/>
        <v>5</v>
      </c>
      <c r="BB396" s="48" t="str">
        <f t="shared" si="169"/>
        <v>8</v>
      </c>
      <c r="BC396" s="48" t="str">
        <f t="shared" si="169"/>
        <v>1</v>
      </c>
      <c r="BD396" s="57" t="str">
        <f t="shared" si="183"/>
        <v>6</v>
      </c>
      <c r="BE396" s="53" t="str">
        <f t="shared" si="184"/>
        <v>-</v>
      </c>
      <c r="BG396" s="7">
        <f t="shared" si="185"/>
        <v>197</v>
      </c>
      <c r="BH396" s="8">
        <f t="shared" si="186"/>
        <v>1</v>
      </c>
      <c r="BI396" s="7">
        <f>COUNTIF($BR$4:BR396, "&lt;&gt;-")</f>
        <v>108</v>
      </c>
      <c r="BJ396" s="21">
        <v>392</v>
      </c>
      <c r="BK396" s="27" t="str">
        <f t="shared" si="168"/>
        <v>3</v>
      </c>
      <c r="BL396" s="61" t="str">
        <f t="shared" si="167"/>
        <v>8</v>
      </c>
      <c r="BM396" s="61" t="str">
        <f t="shared" si="167"/>
        <v>6</v>
      </c>
      <c r="BN396" s="41" t="str">
        <f t="shared" si="167"/>
        <v>4</v>
      </c>
      <c r="BO396" s="48" t="str">
        <f t="shared" si="167"/>
        <v>2</v>
      </c>
      <c r="BP396" s="48" t="str">
        <f t="shared" si="167"/>
        <v>5</v>
      </c>
      <c r="BQ396" s="65" t="str">
        <f t="shared" si="187"/>
        <v>1</v>
      </c>
      <c r="BR396" s="53" t="str">
        <f t="shared" si="188"/>
        <v>-</v>
      </c>
      <c r="BS396" s="8" t="str">
        <f t="shared" si="189"/>
        <v>-</v>
      </c>
      <c r="BT396" s="9">
        <f>COUNTIF($BS$4:BS396, "&lt;&gt;-")</f>
        <v>28</v>
      </c>
    </row>
    <row r="397" spans="26:72" x14ac:dyDescent="0.25">
      <c r="Z397" s="7">
        <f t="shared" si="171"/>
        <v>79</v>
      </c>
      <c r="AA397" s="8">
        <f t="shared" si="172"/>
        <v>4</v>
      </c>
      <c r="AB397" s="7">
        <f>COUNTIF($AH$4:AH397, "&lt;&gt;-")</f>
        <v>191</v>
      </c>
      <c r="AC397" s="21">
        <v>393</v>
      </c>
      <c r="AD397" s="47" t="str">
        <f t="shared" si="173"/>
        <v>5</v>
      </c>
      <c r="AE397" s="41" t="str">
        <f t="shared" si="173"/>
        <v>3</v>
      </c>
      <c r="AF397" s="48" t="str">
        <f t="shared" si="173"/>
        <v>8</v>
      </c>
      <c r="AG397" s="57" t="str">
        <f t="shared" si="174"/>
        <v>6</v>
      </c>
      <c r="AH397" s="53" t="str">
        <f t="shared" si="175"/>
        <v>1247</v>
      </c>
      <c r="AJ397" s="7">
        <f t="shared" si="176"/>
        <v>99</v>
      </c>
      <c r="AK397" s="8">
        <f t="shared" si="177"/>
        <v>2</v>
      </c>
      <c r="AL397" s="7">
        <f>COUNTIF($AS$4:AS397, "&lt;&gt;-")</f>
        <v>153</v>
      </c>
      <c r="AM397" s="21">
        <v>393</v>
      </c>
      <c r="AN397" s="27" t="str">
        <f t="shared" si="178"/>
        <v>3</v>
      </c>
      <c r="AO397" s="61" t="str">
        <f t="shared" si="170"/>
        <v>1</v>
      </c>
      <c r="AP397" s="41" t="str">
        <f t="shared" si="170"/>
        <v>6</v>
      </c>
      <c r="AQ397" s="48" t="str">
        <f t="shared" si="170"/>
        <v>4</v>
      </c>
      <c r="AR397" s="57" t="str">
        <f t="shared" si="179"/>
        <v>5</v>
      </c>
      <c r="AS397" s="53" t="str">
        <f t="shared" si="180"/>
        <v>-</v>
      </c>
      <c r="AU397" s="7">
        <f t="shared" si="181"/>
        <v>132</v>
      </c>
      <c r="AV397" s="8">
        <f t="shared" si="182"/>
        <v>1</v>
      </c>
      <c r="AW397" s="7">
        <f>COUNTIF($BE$4:BE397, "&lt;&gt;-")</f>
        <v>113</v>
      </c>
      <c r="AX397" s="21">
        <v>393</v>
      </c>
      <c r="AY397" s="27" t="str">
        <f t="shared" si="169"/>
        <v>2</v>
      </c>
      <c r="AZ397" s="61" t="str">
        <f t="shared" si="169"/>
        <v>8</v>
      </c>
      <c r="BA397" s="41" t="str">
        <f t="shared" si="169"/>
        <v>1</v>
      </c>
      <c r="BB397" s="48" t="str">
        <f t="shared" si="169"/>
        <v>3</v>
      </c>
      <c r="BC397" s="48" t="str">
        <f t="shared" si="169"/>
        <v>7</v>
      </c>
      <c r="BD397" s="57" t="str">
        <f t="shared" si="183"/>
        <v>4</v>
      </c>
      <c r="BE397" s="53" t="str">
        <f t="shared" si="184"/>
        <v>-</v>
      </c>
      <c r="BG397" s="7">
        <f t="shared" si="185"/>
        <v>197</v>
      </c>
      <c r="BH397" s="8">
        <f t="shared" si="186"/>
        <v>2</v>
      </c>
      <c r="BI397" s="7">
        <f>COUNTIF($BR$4:BR397, "&lt;&gt;-")</f>
        <v>108</v>
      </c>
      <c r="BJ397" s="21">
        <v>393</v>
      </c>
      <c r="BK397" s="27" t="str">
        <f t="shared" si="168"/>
        <v>3</v>
      </c>
      <c r="BL397" s="61" t="str">
        <f t="shared" si="167"/>
        <v>8</v>
      </c>
      <c r="BM397" s="61" t="str">
        <f t="shared" si="167"/>
        <v>6</v>
      </c>
      <c r="BN397" s="41" t="str">
        <f t="shared" si="167"/>
        <v>4</v>
      </c>
      <c r="BO397" s="48" t="str">
        <f t="shared" si="167"/>
        <v>2</v>
      </c>
      <c r="BP397" s="48" t="str">
        <f t="shared" si="167"/>
        <v>5</v>
      </c>
      <c r="BQ397" s="65" t="str">
        <f t="shared" si="187"/>
        <v>7</v>
      </c>
      <c r="BR397" s="53" t="str">
        <f t="shared" si="188"/>
        <v>-</v>
      </c>
      <c r="BS397" s="8" t="str">
        <f t="shared" si="189"/>
        <v>-</v>
      </c>
      <c r="BT397" s="9">
        <f>COUNTIF($BS$4:BS397, "&lt;&gt;-")</f>
        <v>28</v>
      </c>
    </row>
    <row r="398" spans="26:72" x14ac:dyDescent="0.25">
      <c r="Z398" s="7">
        <f t="shared" si="171"/>
        <v>79</v>
      </c>
      <c r="AA398" s="8">
        <f t="shared" si="172"/>
        <v>5</v>
      </c>
      <c r="AB398" s="7">
        <f>COUNTIF($AH$4:AH398, "&lt;&gt;-")</f>
        <v>191</v>
      </c>
      <c r="AC398" s="21">
        <v>394</v>
      </c>
      <c r="AD398" s="47" t="str">
        <f t="shared" si="173"/>
        <v>5</v>
      </c>
      <c r="AE398" s="41" t="str">
        <f t="shared" si="173"/>
        <v>3</v>
      </c>
      <c r="AF398" s="48" t="str">
        <f t="shared" si="173"/>
        <v>8</v>
      </c>
      <c r="AG398" s="57" t="str">
        <f t="shared" si="174"/>
        <v>7</v>
      </c>
      <c r="AH398" s="53" t="str">
        <f t="shared" si="175"/>
        <v>-</v>
      </c>
      <c r="AJ398" s="7">
        <f t="shared" si="176"/>
        <v>99</v>
      </c>
      <c r="AK398" s="8">
        <f t="shared" si="177"/>
        <v>3</v>
      </c>
      <c r="AL398" s="7">
        <f>COUNTIF($AS$4:AS398, "&lt;&gt;-")</f>
        <v>153</v>
      </c>
      <c r="AM398" s="21">
        <v>394</v>
      </c>
      <c r="AN398" s="27" t="str">
        <f t="shared" si="178"/>
        <v>3</v>
      </c>
      <c r="AO398" s="61" t="str">
        <f t="shared" si="170"/>
        <v>1</v>
      </c>
      <c r="AP398" s="41" t="str">
        <f t="shared" si="170"/>
        <v>6</v>
      </c>
      <c r="AQ398" s="48" t="str">
        <f t="shared" si="170"/>
        <v>4</v>
      </c>
      <c r="AR398" s="57" t="str">
        <f t="shared" si="179"/>
        <v>7</v>
      </c>
      <c r="AS398" s="53" t="str">
        <f t="shared" si="180"/>
        <v>-</v>
      </c>
      <c r="AU398" s="7">
        <f t="shared" si="181"/>
        <v>132</v>
      </c>
      <c r="AV398" s="8">
        <f t="shared" si="182"/>
        <v>2</v>
      </c>
      <c r="AW398" s="7">
        <f>COUNTIF($BE$4:BE398, "&lt;&gt;-")</f>
        <v>113</v>
      </c>
      <c r="AX398" s="21">
        <v>394</v>
      </c>
      <c r="AY398" s="27" t="str">
        <f t="shared" si="169"/>
        <v>2</v>
      </c>
      <c r="AZ398" s="61" t="str">
        <f t="shared" si="169"/>
        <v>8</v>
      </c>
      <c r="BA398" s="41" t="str">
        <f t="shared" si="169"/>
        <v>1</v>
      </c>
      <c r="BB398" s="48" t="str">
        <f t="shared" si="169"/>
        <v>3</v>
      </c>
      <c r="BC398" s="48" t="str">
        <f t="shared" si="169"/>
        <v>7</v>
      </c>
      <c r="BD398" s="57" t="str">
        <f t="shared" si="183"/>
        <v>5</v>
      </c>
      <c r="BE398" s="53" t="str">
        <f t="shared" si="184"/>
        <v>-</v>
      </c>
      <c r="BG398" s="7">
        <f t="shared" si="185"/>
        <v>198</v>
      </c>
      <c r="BH398" s="8">
        <f t="shared" si="186"/>
        <v>1</v>
      </c>
      <c r="BI398" s="7">
        <f>COUNTIF($BR$4:BR398, "&lt;&gt;-")</f>
        <v>108</v>
      </c>
      <c r="BJ398" s="21">
        <v>394</v>
      </c>
      <c r="BK398" s="27" t="str">
        <f t="shared" si="168"/>
        <v>3</v>
      </c>
      <c r="BL398" s="61" t="str">
        <f t="shared" si="167"/>
        <v>8</v>
      </c>
      <c r="BM398" s="61" t="str">
        <f t="shared" si="167"/>
        <v>6</v>
      </c>
      <c r="BN398" s="41" t="str">
        <f t="shared" si="167"/>
        <v>4</v>
      </c>
      <c r="BO398" s="48" t="str">
        <f t="shared" si="167"/>
        <v>2</v>
      </c>
      <c r="BP398" s="48" t="str">
        <f t="shared" si="167"/>
        <v>7</v>
      </c>
      <c r="BQ398" s="65" t="str">
        <f t="shared" si="187"/>
        <v>1</v>
      </c>
      <c r="BR398" s="53" t="str">
        <f t="shared" si="188"/>
        <v>-</v>
      </c>
      <c r="BS398" s="8" t="str">
        <f t="shared" si="189"/>
        <v>-</v>
      </c>
      <c r="BT398" s="9">
        <f>COUNTIF($BS$4:BS398, "&lt;&gt;-")</f>
        <v>28</v>
      </c>
    </row>
    <row r="399" spans="26:72" x14ac:dyDescent="0.25">
      <c r="Z399" s="7">
        <f t="shared" si="171"/>
        <v>80</v>
      </c>
      <c r="AA399" s="8">
        <f t="shared" si="172"/>
        <v>1</v>
      </c>
      <c r="AB399" s="7">
        <f>COUNTIF($AH$4:AH399, "&lt;&gt;-")</f>
        <v>191</v>
      </c>
      <c r="AC399" s="21">
        <v>395</v>
      </c>
      <c r="AD399" s="47" t="str">
        <f t="shared" si="173"/>
        <v>5</v>
      </c>
      <c r="AE399" s="41" t="str">
        <f t="shared" si="173"/>
        <v>7</v>
      </c>
      <c r="AF399" s="48" t="str">
        <f t="shared" si="173"/>
        <v>1</v>
      </c>
      <c r="AG399" s="57" t="str">
        <f t="shared" si="174"/>
        <v>2</v>
      </c>
      <c r="AH399" s="53" t="str">
        <f t="shared" si="175"/>
        <v>-</v>
      </c>
      <c r="AJ399" s="7">
        <f t="shared" si="176"/>
        <v>99</v>
      </c>
      <c r="AK399" s="8">
        <f t="shared" si="177"/>
        <v>4</v>
      </c>
      <c r="AL399" s="7">
        <f>COUNTIF($AS$4:AS399, "&lt;&gt;-")</f>
        <v>153</v>
      </c>
      <c r="AM399" s="21">
        <v>395</v>
      </c>
      <c r="AN399" s="27" t="str">
        <f t="shared" si="178"/>
        <v>3</v>
      </c>
      <c r="AO399" s="61" t="str">
        <f t="shared" si="170"/>
        <v>1</v>
      </c>
      <c r="AP399" s="41" t="str">
        <f t="shared" si="170"/>
        <v>6</v>
      </c>
      <c r="AQ399" s="48" t="str">
        <f t="shared" si="170"/>
        <v>4</v>
      </c>
      <c r="AR399" s="57" t="str">
        <f t="shared" si="179"/>
        <v>8</v>
      </c>
      <c r="AS399" s="53" t="str">
        <f t="shared" si="180"/>
        <v>-</v>
      </c>
      <c r="AU399" s="7">
        <f t="shared" si="181"/>
        <v>132</v>
      </c>
      <c r="AV399" s="8">
        <f t="shared" si="182"/>
        <v>3</v>
      </c>
      <c r="AW399" s="7">
        <f>COUNTIF($BE$4:BE399, "&lt;&gt;-")</f>
        <v>113</v>
      </c>
      <c r="AX399" s="21">
        <v>395</v>
      </c>
      <c r="AY399" s="27" t="str">
        <f t="shared" si="169"/>
        <v>2</v>
      </c>
      <c r="AZ399" s="61" t="str">
        <f t="shared" si="169"/>
        <v>8</v>
      </c>
      <c r="BA399" s="41" t="str">
        <f t="shared" si="169"/>
        <v>1</v>
      </c>
      <c r="BB399" s="48" t="str">
        <f t="shared" si="169"/>
        <v>3</v>
      </c>
      <c r="BC399" s="48" t="str">
        <f t="shared" si="169"/>
        <v>7</v>
      </c>
      <c r="BD399" s="57" t="str">
        <f t="shared" si="183"/>
        <v>6</v>
      </c>
      <c r="BE399" s="53" t="str">
        <f t="shared" si="184"/>
        <v>-</v>
      </c>
      <c r="BG399" s="7">
        <f t="shared" si="185"/>
        <v>198</v>
      </c>
      <c r="BH399" s="8">
        <f t="shared" si="186"/>
        <v>2</v>
      </c>
      <c r="BI399" s="7">
        <f>COUNTIF($BR$4:BR399, "&lt;&gt;-")</f>
        <v>109</v>
      </c>
      <c r="BJ399" s="21">
        <v>395</v>
      </c>
      <c r="BK399" s="27" t="str">
        <f t="shared" si="168"/>
        <v>3</v>
      </c>
      <c r="BL399" s="61" t="str">
        <f t="shared" si="167"/>
        <v>8</v>
      </c>
      <c r="BM399" s="61" t="str">
        <f t="shared" si="167"/>
        <v>6</v>
      </c>
      <c r="BN399" s="41" t="str">
        <f t="shared" si="167"/>
        <v>4</v>
      </c>
      <c r="BO399" s="48" t="str">
        <f t="shared" si="167"/>
        <v>2</v>
      </c>
      <c r="BP399" s="48" t="str">
        <f t="shared" si="167"/>
        <v>7</v>
      </c>
      <c r="BQ399" s="65" t="str">
        <f t="shared" si="187"/>
        <v>5</v>
      </c>
      <c r="BR399" s="53" t="str">
        <f t="shared" si="188"/>
        <v>1</v>
      </c>
      <c r="BS399" s="8" t="str">
        <f t="shared" si="189"/>
        <v>-</v>
      </c>
      <c r="BT399" s="9">
        <f>COUNTIF($BS$4:BS399, "&lt;&gt;-")</f>
        <v>28</v>
      </c>
    </row>
    <row r="400" spans="26:72" x14ac:dyDescent="0.25">
      <c r="Z400" s="7">
        <f t="shared" si="171"/>
        <v>80</v>
      </c>
      <c r="AA400" s="8">
        <f t="shared" si="172"/>
        <v>2</v>
      </c>
      <c r="AB400" s="7">
        <f>COUNTIF($AH$4:AH400, "&lt;&gt;-")</f>
        <v>192</v>
      </c>
      <c r="AC400" s="21">
        <v>396</v>
      </c>
      <c r="AD400" s="47" t="str">
        <f t="shared" si="173"/>
        <v>5</v>
      </c>
      <c r="AE400" s="41" t="str">
        <f t="shared" si="173"/>
        <v>7</v>
      </c>
      <c r="AF400" s="48" t="str">
        <f t="shared" si="173"/>
        <v>1</v>
      </c>
      <c r="AG400" s="57" t="str">
        <f t="shared" si="174"/>
        <v>3</v>
      </c>
      <c r="AH400" s="53" t="str">
        <f t="shared" si="175"/>
        <v>2468</v>
      </c>
      <c r="AJ400" s="7">
        <f t="shared" si="176"/>
        <v>100</v>
      </c>
      <c r="AK400" s="8">
        <f t="shared" si="177"/>
        <v>1</v>
      </c>
      <c r="AL400" s="7">
        <f>COUNTIF($AS$4:AS400, "&lt;&gt;-")</f>
        <v>154</v>
      </c>
      <c r="AM400" s="21">
        <v>396</v>
      </c>
      <c r="AN400" s="27" t="str">
        <f t="shared" si="178"/>
        <v>3</v>
      </c>
      <c r="AO400" s="61" t="str">
        <f t="shared" si="170"/>
        <v>1</v>
      </c>
      <c r="AP400" s="41" t="str">
        <f t="shared" si="170"/>
        <v>6</v>
      </c>
      <c r="AQ400" s="48" t="str">
        <f t="shared" si="170"/>
        <v>8</v>
      </c>
      <c r="AR400" s="57" t="str">
        <f t="shared" si="179"/>
        <v>2</v>
      </c>
      <c r="AS400" s="53" t="str">
        <f t="shared" si="180"/>
        <v>457</v>
      </c>
      <c r="AU400" s="7">
        <f t="shared" si="181"/>
        <v>133</v>
      </c>
      <c r="AV400" s="8">
        <f t="shared" si="182"/>
        <v>1</v>
      </c>
      <c r="AW400" s="7">
        <f>COUNTIF($BE$4:BE400, "&lt;&gt;-")</f>
        <v>114</v>
      </c>
      <c r="AX400" s="21">
        <v>396</v>
      </c>
      <c r="AY400" s="27" t="str">
        <f t="shared" si="169"/>
        <v>2</v>
      </c>
      <c r="AZ400" s="61" t="str">
        <f t="shared" si="169"/>
        <v>8</v>
      </c>
      <c r="BA400" s="41" t="str">
        <f t="shared" si="169"/>
        <v>1</v>
      </c>
      <c r="BB400" s="48" t="str">
        <f t="shared" si="169"/>
        <v>4</v>
      </c>
      <c r="BC400" s="48" t="str">
        <f t="shared" si="169"/>
        <v>7</v>
      </c>
      <c r="BD400" s="57" t="str">
        <f t="shared" si="183"/>
        <v>3</v>
      </c>
      <c r="BE400" s="53" t="str">
        <f t="shared" si="184"/>
        <v>56</v>
      </c>
      <c r="BG400" s="7">
        <f t="shared" si="185"/>
        <v>199</v>
      </c>
      <c r="BH400" s="8">
        <f t="shared" si="186"/>
        <v>1</v>
      </c>
      <c r="BI400" s="7">
        <f>COUNTIF($BR$4:BR400, "&lt;&gt;-")</f>
        <v>109</v>
      </c>
      <c r="BJ400" s="21">
        <v>396</v>
      </c>
      <c r="BK400" s="27" t="str">
        <f t="shared" si="168"/>
        <v>4</v>
      </c>
      <c r="BL400" s="61" t="str">
        <f t="shared" si="167"/>
        <v>1</v>
      </c>
      <c r="BM400" s="61" t="str">
        <f t="shared" si="167"/>
        <v>3</v>
      </c>
      <c r="BN400" s="41" t="str">
        <f t="shared" si="167"/>
        <v>5</v>
      </c>
      <c r="BO400" s="48" t="str">
        <f t="shared" si="167"/>
        <v>2</v>
      </c>
      <c r="BP400" s="48" t="str">
        <f t="shared" si="167"/>
        <v>8</v>
      </c>
      <c r="BQ400" s="65" t="str">
        <f t="shared" si="187"/>
        <v>6</v>
      </c>
      <c r="BR400" s="53" t="str">
        <f t="shared" si="188"/>
        <v>-</v>
      </c>
      <c r="BS400" s="8" t="str">
        <f t="shared" si="189"/>
        <v>-</v>
      </c>
      <c r="BT400" s="9">
        <f>COUNTIF($BS$4:BS400, "&lt;&gt;-")</f>
        <v>28</v>
      </c>
    </row>
    <row r="401" spans="26:72" x14ac:dyDescent="0.25">
      <c r="Z401" s="7">
        <f t="shared" si="171"/>
        <v>80</v>
      </c>
      <c r="AA401" s="8">
        <f t="shared" si="172"/>
        <v>3</v>
      </c>
      <c r="AB401" s="7">
        <f>COUNTIF($AH$4:AH401, "&lt;&gt;-")</f>
        <v>193</v>
      </c>
      <c r="AC401" s="21">
        <v>397</v>
      </c>
      <c r="AD401" s="47" t="str">
        <f t="shared" si="173"/>
        <v>5</v>
      </c>
      <c r="AE401" s="41" t="str">
        <f t="shared" si="173"/>
        <v>7</v>
      </c>
      <c r="AF401" s="48" t="str">
        <f t="shared" si="173"/>
        <v>1</v>
      </c>
      <c r="AG401" s="57" t="str">
        <f t="shared" si="174"/>
        <v>4</v>
      </c>
      <c r="AH401" s="53" t="str">
        <f t="shared" si="175"/>
        <v>2368</v>
      </c>
      <c r="AJ401" s="7">
        <f t="shared" si="176"/>
        <v>100</v>
      </c>
      <c r="AK401" s="8">
        <f t="shared" si="177"/>
        <v>2</v>
      </c>
      <c r="AL401" s="7">
        <f>COUNTIF($AS$4:AS401, "&lt;&gt;-")</f>
        <v>154</v>
      </c>
      <c r="AM401" s="21">
        <v>397</v>
      </c>
      <c r="AN401" s="27" t="str">
        <f t="shared" si="178"/>
        <v>3</v>
      </c>
      <c r="AO401" s="61" t="str">
        <f t="shared" si="170"/>
        <v>1</v>
      </c>
      <c r="AP401" s="41" t="str">
        <f t="shared" si="170"/>
        <v>6</v>
      </c>
      <c r="AQ401" s="48" t="str">
        <f t="shared" si="170"/>
        <v>8</v>
      </c>
      <c r="AR401" s="57" t="str">
        <f t="shared" si="179"/>
        <v>4</v>
      </c>
      <c r="AS401" s="53" t="str">
        <f t="shared" si="180"/>
        <v>-</v>
      </c>
      <c r="AU401" s="7">
        <f t="shared" si="181"/>
        <v>133</v>
      </c>
      <c r="AV401" s="8">
        <f t="shared" si="182"/>
        <v>2</v>
      </c>
      <c r="AW401" s="7">
        <f>COUNTIF($BE$4:BE401, "&lt;&gt;-")</f>
        <v>115</v>
      </c>
      <c r="AX401" s="21">
        <v>397</v>
      </c>
      <c r="AY401" s="27" t="str">
        <f t="shared" si="169"/>
        <v>2</v>
      </c>
      <c r="AZ401" s="61" t="str">
        <f t="shared" si="169"/>
        <v>8</v>
      </c>
      <c r="BA401" s="41" t="str">
        <f t="shared" si="169"/>
        <v>1</v>
      </c>
      <c r="BB401" s="48" t="str">
        <f t="shared" si="169"/>
        <v>4</v>
      </c>
      <c r="BC401" s="48" t="str">
        <f t="shared" si="169"/>
        <v>7</v>
      </c>
      <c r="BD401" s="57" t="str">
        <f t="shared" si="183"/>
        <v>5</v>
      </c>
      <c r="BE401" s="53" t="str">
        <f t="shared" si="184"/>
        <v>36</v>
      </c>
      <c r="BG401" s="7">
        <f t="shared" si="185"/>
        <v>199</v>
      </c>
      <c r="BH401" s="8">
        <f t="shared" si="186"/>
        <v>2</v>
      </c>
      <c r="BI401" s="7">
        <f>COUNTIF($BR$4:BR401, "&lt;&gt;-")</f>
        <v>109</v>
      </c>
      <c r="BJ401" s="21">
        <v>397</v>
      </c>
      <c r="BK401" s="27" t="str">
        <f t="shared" si="168"/>
        <v>4</v>
      </c>
      <c r="BL401" s="61" t="str">
        <f t="shared" si="167"/>
        <v>1</v>
      </c>
      <c r="BM401" s="61" t="str">
        <f t="shared" si="167"/>
        <v>3</v>
      </c>
      <c r="BN401" s="41" t="str">
        <f t="shared" si="167"/>
        <v>5</v>
      </c>
      <c r="BO401" s="48" t="str">
        <f t="shared" si="167"/>
        <v>2</v>
      </c>
      <c r="BP401" s="48" t="str">
        <f t="shared" si="167"/>
        <v>8</v>
      </c>
      <c r="BQ401" s="65" t="str">
        <f t="shared" si="187"/>
        <v>7</v>
      </c>
      <c r="BR401" s="53" t="str">
        <f t="shared" si="188"/>
        <v>-</v>
      </c>
      <c r="BS401" s="8" t="str">
        <f t="shared" si="189"/>
        <v>-</v>
      </c>
      <c r="BT401" s="9">
        <f>COUNTIF($BS$4:BS401, "&lt;&gt;-")</f>
        <v>28</v>
      </c>
    </row>
    <row r="402" spans="26:72" x14ac:dyDescent="0.25">
      <c r="Z402" s="7">
        <f t="shared" si="171"/>
        <v>80</v>
      </c>
      <c r="AA402" s="8">
        <f t="shared" si="172"/>
        <v>4</v>
      </c>
      <c r="AB402" s="7">
        <f>COUNTIF($AH$4:AH402, "&lt;&gt;-")</f>
        <v>194</v>
      </c>
      <c r="AC402" s="21">
        <v>398</v>
      </c>
      <c r="AD402" s="47" t="str">
        <f t="shared" si="173"/>
        <v>5</v>
      </c>
      <c r="AE402" s="41" t="str">
        <f t="shared" si="173"/>
        <v>7</v>
      </c>
      <c r="AF402" s="48" t="str">
        <f t="shared" si="173"/>
        <v>1</v>
      </c>
      <c r="AG402" s="57" t="str">
        <f t="shared" si="174"/>
        <v>6</v>
      </c>
      <c r="AH402" s="53" t="str">
        <f t="shared" si="175"/>
        <v>2348</v>
      </c>
      <c r="AJ402" s="7">
        <f t="shared" si="176"/>
        <v>100</v>
      </c>
      <c r="AK402" s="8">
        <f t="shared" si="177"/>
        <v>3</v>
      </c>
      <c r="AL402" s="7">
        <f>COUNTIF($AS$4:AS402, "&lt;&gt;-")</f>
        <v>155</v>
      </c>
      <c r="AM402" s="21">
        <v>398</v>
      </c>
      <c r="AN402" s="27" t="str">
        <f t="shared" si="178"/>
        <v>3</v>
      </c>
      <c r="AO402" s="61" t="str">
        <f t="shared" si="170"/>
        <v>1</v>
      </c>
      <c r="AP402" s="41" t="str">
        <f t="shared" si="170"/>
        <v>6</v>
      </c>
      <c r="AQ402" s="48" t="str">
        <f t="shared" si="170"/>
        <v>8</v>
      </c>
      <c r="AR402" s="57" t="str">
        <f t="shared" si="179"/>
        <v>5</v>
      </c>
      <c r="AS402" s="53" t="str">
        <f t="shared" si="180"/>
        <v>247</v>
      </c>
      <c r="AU402" s="7">
        <f t="shared" si="181"/>
        <v>133</v>
      </c>
      <c r="AV402" s="8">
        <f t="shared" si="182"/>
        <v>3</v>
      </c>
      <c r="AW402" s="7">
        <f>COUNTIF($BE$4:BE402, "&lt;&gt;-")</f>
        <v>115</v>
      </c>
      <c r="AX402" s="21">
        <v>398</v>
      </c>
      <c r="AY402" s="27" t="str">
        <f t="shared" si="169"/>
        <v>2</v>
      </c>
      <c r="AZ402" s="61" t="str">
        <f t="shared" si="169"/>
        <v>8</v>
      </c>
      <c r="BA402" s="41" t="str">
        <f t="shared" si="169"/>
        <v>1</v>
      </c>
      <c r="BB402" s="48" t="str">
        <f t="shared" si="169"/>
        <v>4</v>
      </c>
      <c r="BC402" s="48" t="str">
        <f t="shared" si="169"/>
        <v>7</v>
      </c>
      <c r="BD402" s="57" t="str">
        <f t="shared" si="183"/>
        <v>6</v>
      </c>
      <c r="BE402" s="53" t="str">
        <f t="shared" si="184"/>
        <v>-</v>
      </c>
      <c r="BG402" s="7">
        <f t="shared" si="185"/>
        <v>200</v>
      </c>
      <c r="BH402" s="8">
        <f t="shared" si="186"/>
        <v>1</v>
      </c>
      <c r="BI402" s="7">
        <f>COUNTIF($BR$4:BR402, "&lt;&gt;-")</f>
        <v>109</v>
      </c>
      <c r="BJ402" s="21">
        <v>398</v>
      </c>
      <c r="BK402" s="27" t="str">
        <f t="shared" si="168"/>
        <v>4</v>
      </c>
      <c r="BL402" s="61" t="str">
        <f t="shared" si="167"/>
        <v>1</v>
      </c>
      <c r="BM402" s="61" t="str">
        <f t="shared" si="167"/>
        <v>3</v>
      </c>
      <c r="BN402" s="41" t="str">
        <f t="shared" si="167"/>
        <v>5</v>
      </c>
      <c r="BO402" s="48" t="str">
        <f t="shared" si="167"/>
        <v>7</v>
      </c>
      <c r="BP402" s="48" t="str">
        <f t="shared" si="167"/>
        <v>2</v>
      </c>
      <c r="BQ402" s="65" t="str">
        <f t="shared" si="187"/>
        <v>6</v>
      </c>
      <c r="BR402" s="53" t="str">
        <f t="shared" si="188"/>
        <v>-</v>
      </c>
      <c r="BS402" s="8" t="str">
        <f t="shared" si="189"/>
        <v>-</v>
      </c>
      <c r="BT402" s="9">
        <f>COUNTIF($BS$4:BS402, "&lt;&gt;-")</f>
        <v>28</v>
      </c>
    </row>
    <row r="403" spans="26:72" x14ac:dyDescent="0.25">
      <c r="Z403" s="7">
        <f t="shared" si="171"/>
        <v>80</v>
      </c>
      <c r="AA403" s="8">
        <f t="shared" si="172"/>
        <v>5</v>
      </c>
      <c r="AB403" s="7">
        <f>COUNTIF($AH$4:AH403, "&lt;&gt;-")</f>
        <v>194</v>
      </c>
      <c r="AC403" s="21">
        <v>399</v>
      </c>
      <c r="AD403" s="47" t="str">
        <f t="shared" si="173"/>
        <v>5</v>
      </c>
      <c r="AE403" s="41" t="str">
        <f t="shared" si="173"/>
        <v>7</v>
      </c>
      <c r="AF403" s="48" t="str">
        <f t="shared" si="173"/>
        <v>1</v>
      </c>
      <c r="AG403" s="57" t="str">
        <f t="shared" si="174"/>
        <v>8</v>
      </c>
      <c r="AH403" s="53" t="str">
        <f t="shared" si="175"/>
        <v>-</v>
      </c>
      <c r="AJ403" s="7">
        <f t="shared" si="176"/>
        <v>100</v>
      </c>
      <c r="AK403" s="8">
        <f t="shared" si="177"/>
        <v>4</v>
      </c>
      <c r="AL403" s="7">
        <f>COUNTIF($AS$4:AS403, "&lt;&gt;-")</f>
        <v>155</v>
      </c>
      <c r="AM403" s="21">
        <v>399</v>
      </c>
      <c r="AN403" s="27" t="str">
        <f t="shared" si="178"/>
        <v>3</v>
      </c>
      <c r="AO403" s="61" t="str">
        <f t="shared" si="170"/>
        <v>1</v>
      </c>
      <c r="AP403" s="41" t="str">
        <f t="shared" si="170"/>
        <v>6</v>
      </c>
      <c r="AQ403" s="48" t="str">
        <f t="shared" si="170"/>
        <v>8</v>
      </c>
      <c r="AR403" s="57" t="str">
        <f t="shared" si="179"/>
        <v>7</v>
      </c>
      <c r="AS403" s="53" t="str">
        <f t="shared" si="180"/>
        <v>-</v>
      </c>
      <c r="AU403" s="7">
        <f t="shared" si="181"/>
        <v>134</v>
      </c>
      <c r="AV403" s="8">
        <f t="shared" si="182"/>
        <v>1</v>
      </c>
      <c r="AW403" s="7">
        <f>COUNTIF($BE$4:BE403, "&lt;&gt;-")</f>
        <v>115</v>
      </c>
      <c r="AX403" s="21">
        <v>399</v>
      </c>
      <c r="AY403" s="27" t="str">
        <f t="shared" si="169"/>
        <v>2</v>
      </c>
      <c r="AZ403" s="61" t="str">
        <f t="shared" si="169"/>
        <v>8</v>
      </c>
      <c r="BA403" s="41" t="str">
        <f t="shared" si="169"/>
        <v>1</v>
      </c>
      <c r="BB403" s="48" t="str">
        <f t="shared" si="169"/>
        <v>7</v>
      </c>
      <c r="BC403" s="48" t="str">
        <f t="shared" si="169"/>
        <v>4</v>
      </c>
      <c r="BD403" s="57" t="str">
        <f t="shared" si="183"/>
        <v>3</v>
      </c>
      <c r="BE403" s="53" t="str">
        <f t="shared" si="184"/>
        <v>-</v>
      </c>
      <c r="BG403" s="7">
        <f t="shared" si="185"/>
        <v>200</v>
      </c>
      <c r="BH403" s="8">
        <f t="shared" si="186"/>
        <v>2</v>
      </c>
      <c r="BI403" s="7">
        <f>COUNTIF($BR$4:BR403, "&lt;&gt;-")</f>
        <v>109</v>
      </c>
      <c r="BJ403" s="21">
        <v>399</v>
      </c>
      <c r="BK403" s="27" t="str">
        <f t="shared" si="168"/>
        <v>4</v>
      </c>
      <c r="BL403" s="61" t="str">
        <f t="shared" si="167"/>
        <v>1</v>
      </c>
      <c r="BM403" s="61" t="str">
        <f t="shared" si="167"/>
        <v>3</v>
      </c>
      <c r="BN403" s="41" t="str">
        <f t="shared" si="167"/>
        <v>5</v>
      </c>
      <c r="BO403" s="48" t="str">
        <f t="shared" si="167"/>
        <v>7</v>
      </c>
      <c r="BP403" s="48" t="str">
        <f t="shared" si="167"/>
        <v>2</v>
      </c>
      <c r="BQ403" s="65" t="str">
        <f t="shared" si="187"/>
        <v>8</v>
      </c>
      <c r="BR403" s="53" t="str">
        <f t="shared" si="188"/>
        <v>-</v>
      </c>
      <c r="BS403" s="8" t="str">
        <f t="shared" si="189"/>
        <v>-</v>
      </c>
      <c r="BT403" s="9">
        <f>COUNTIF($BS$4:BS403, "&lt;&gt;-")</f>
        <v>28</v>
      </c>
    </row>
    <row r="404" spans="26:72" x14ac:dyDescent="0.25">
      <c r="Z404" s="7">
        <f t="shared" si="171"/>
        <v>81</v>
      </c>
      <c r="AA404" s="8">
        <f t="shared" si="172"/>
        <v>1</v>
      </c>
      <c r="AB404" s="7">
        <f>COUNTIF($AH$4:AH404, "&lt;&gt;-")</f>
        <v>194</v>
      </c>
      <c r="AC404" s="21">
        <v>400</v>
      </c>
      <c r="AD404" s="47" t="str">
        <f t="shared" si="173"/>
        <v>5</v>
      </c>
      <c r="AE404" s="41" t="str">
        <f t="shared" si="173"/>
        <v>7</v>
      </c>
      <c r="AF404" s="48" t="str">
        <f t="shared" si="173"/>
        <v>2</v>
      </c>
      <c r="AG404" s="57" t="str">
        <f t="shared" si="174"/>
        <v>1</v>
      </c>
      <c r="AH404" s="53" t="str">
        <f t="shared" si="175"/>
        <v>-</v>
      </c>
      <c r="AJ404" s="7">
        <f t="shared" si="176"/>
        <v>101</v>
      </c>
      <c r="AK404" s="8">
        <f t="shared" si="177"/>
        <v>1</v>
      </c>
      <c r="AL404" s="7">
        <f>COUNTIF($AS$4:AS404, "&lt;&gt;-")</f>
        <v>155</v>
      </c>
      <c r="AM404" s="21">
        <v>400</v>
      </c>
      <c r="AN404" s="27" t="str">
        <f t="shared" si="178"/>
        <v>3</v>
      </c>
      <c r="AO404" s="61" t="str">
        <f t="shared" si="170"/>
        <v>1</v>
      </c>
      <c r="AP404" s="41" t="str">
        <f t="shared" si="170"/>
        <v>7</v>
      </c>
      <c r="AQ404" s="48" t="str">
        <f t="shared" si="170"/>
        <v>2</v>
      </c>
      <c r="AR404" s="57" t="str">
        <f t="shared" si="179"/>
        <v>4</v>
      </c>
      <c r="AS404" s="53" t="str">
        <f t="shared" si="180"/>
        <v>-</v>
      </c>
      <c r="AU404" s="7">
        <f t="shared" si="181"/>
        <v>134</v>
      </c>
      <c r="AV404" s="8">
        <f t="shared" si="182"/>
        <v>2</v>
      </c>
      <c r="AW404" s="7">
        <f>COUNTIF($BE$4:BE404, "&lt;&gt;-")</f>
        <v>115</v>
      </c>
      <c r="AX404" s="21">
        <v>400</v>
      </c>
      <c r="AY404" s="27" t="str">
        <f t="shared" si="169"/>
        <v>2</v>
      </c>
      <c r="AZ404" s="61" t="str">
        <f t="shared" si="169"/>
        <v>8</v>
      </c>
      <c r="BA404" s="41" t="str">
        <f t="shared" si="169"/>
        <v>1</v>
      </c>
      <c r="BB404" s="48" t="str">
        <f t="shared" si="169"/>
        <v>7</v>
      </c>
      <c r="BC404" s="48" t="str">
        <f t="shared" si="169"/>
        <v>4</v>
      </c>
      <c r="BD404" s="57" t="str">
        <f t="shared" si="183"/>
        <v>5</v>
      </c>
      <c r="BE404" s="53" t="str">
        <f t="shared" si="184"/>
        <v>-</v>
      </c>
      <c r="BG404" s="7">
        <f t="shared" si="185"/>
        <v>201</v>
      </c>
      <c r="BH404" s="8">
        <f t="shared" si="186"/>
        <v>1</v>
      </c>
      <c r="BI404" s="7">
        <f>COUNTIF($BR$4:BR404, "&lt;&gt;-")</f>
        <v>110</v>
      </c>
      <c r="BJ404" s="21">
        <v>400</v>
      </c>
      <c r="BK404" s="27" t="str">
        <f t="shared" si="168"/>
        <v>4</v>
      </c>
      <c r="BL404" s="61" t="str">
        <f t="shared" si="167"/>
        <v>1</v>
      </c>
      <c r="BM404" s="61" t="str">
        <f t="shared" si="167"/>
        <v>3</v>
      </c>
      <c r="BN404" s="41" t="str">
        <f t="shared" si="167"/>
        <v>6</v>
      </c>
      <c r="BO404" s="48" t="str">
        <f t="shared" si="167"/>
        <v>2</v>
      </c>
      <c r="BP404" s="48" t="str">
        <f t="shared" si="167"/>
        <v>7</v>
      </c>
      <c r="BQ404" s="65" t="str">
        <f t="shared" si="187"/>
        <v>5</v>
      </c>
      <c r="BR404" s="53" t="str">
        <f t="shared" si="188"/>
        <v>8</v>
      </c>
      <c r="BS404" s="8" t="str">
        <f t="shared" si="189"/>
        <v>-</v>
      </c>
      <c r="BT404" s="9">
        <f>COUNTIF($BS$4:BS404, "&lt;&gt;-")</f>
        <v>28</v>
      </c>
    </row>
    <row r="405" spans="26:72" x14ac:dyDescent="0.25">
      <c r="Z405" s="7">
        <f t="shared" si="171"/>
        <v>81</v>
      </c>
      <c r="AA405" s="8">
        <f t="shared" si="172"/>
        <v>2</v>
      </c>
      <c r="AB405" s="7">
        <f>COUNTIF($AH$4:AH405, "&lt;&gt;-")</f>
        <v>194</v>
      </c>
      <c r="AC405" s="21">
        <v>401</v>
      </c>
      <c r="AD405" s="47" t="str">
        <f t="shared" si="173"/>
        <v>5</v>
      </c>
      <c r="AE405" s="41" t="str">
        <f t="shared" si="173"/>
        <v>7</v>
      </c>
      <c r="AF405" s="48" t="str">
        <f t="shared" si="173"/>
        <v>2</v>
      </c>
      <c r="AG405" s="57" t="str">
        <f t="shared" si="174"/>
        <v>3</v>
      </c>
      <c r="AH405" s="53" t="str">
        <f t="shared" si="175"/>
        <v>-</v>
      </c>
      <c r="AJ405" s="7">
        <f t="shared" si="176"/>
        <v>101</v>
      </c>
      <c r="AK405" s="8">
        <f t="shared" si="177"/>
        <v>2</v>
      </c>
      <c r="AL405" s="7">
        <f>COUNTIF($AS$4:AS405, "&lt;&gt;-")</f>
        <v>155</v>
      </c>
      <c r="AM405" s="21">
        <v>401</v>
      </c>
      <c r="AN405" s="27" t="str">
        <f t="shared" si="178"/>
        <v>3</v>
      </c>
      <c r="AO405" s="61" t="str">
        <f t="shared" si="170"/>
        <v>1</v>
      </c>
      <c r="AP405" s="41" t="str">
        <f t="shared" si="170"/>
        <v>7</v>
      </c>
      <c r="AQ405" s="48" t="str">
        <f t="shared" si="170"/>
        <v>2</v>
      </c>
      <c r="AR405" s="57" t="str">
        <f t="shared" si="179"/>
        <v>5</v>
      </c>
      <c r="AS405" s="53" t="str">
        <f t="shared" si="180"/>
        <v>-</v>
      </c>
      <c r="AU405" s="7">
        <f t="shared" si="181"/>
        <v>134</v>
      </c>
      <c r="AV405" s="8">
        <f t="shared" si="182"/>
        <v>3</v>
      </c>
      <c r="AW405" s="7">
        <f>COUNTIF($BE$4:BE405, "&lt;&gt;-")</f>
        <v>116</v>
      </c>
      <c r="AX405" s="21">
        <v>401</v>
      </c>
      <c r="AY405" s="27" t="str">
        <f t="shared" si="169"/>
        <v>2</v>
      </c>
      <c r="AZ405" s="61" t="str">
        <f t="shared" si="169"/>
        <v>8</v>
      </c>
      <c r="BA405" s="41" t="str">
        <f t="shared" si="169"/>
        <v>1</v>
      </c>
      <c r="BB405" s="48" t="str">
        <f t="shared" si="169"/>
        <v>7</v>
      </c>
      <c r="BC405" s="48" t="str">
        <f t="shared" si="169"/>
        <v>4</v>
      </c>
      <c r="BD405" s="57" t="str">
        <f t="shared" si="183"/>
        <v>6</v>
      </c>
      <c r="BE405" s="53" t="str">
        <f t="shared" si="184"/>
        <v>35</v>
      </c>
      <c r="BG405" s="7">
        <f t="shared" si="185"/>
        <v>201</v>
      </c>
      <c r="BH405" s="8">
        <f t="shared" si="186"/>
        <v>2</v>
      </c>
      <c r="BI405" s="7">
        <f>COUNTIF($BR$4:BR405, "&lt;&gt;-")</f>
        <v>110</v>
      </c>
      <c r="BJ405" s="21">
        <v>401</v>
      </c>
      <c r="BK405" s="27" t="str">
        <f t="shared" si="168"/>
        <v>4</v>
      </c>
      <c r="BL405" s="61" t="str">
        <f t="shared" si="167"/>
        <v>1</v>
      </c>
      <c r="BM405" s="61" t="str">
        <f t="shared" si="167"/>
        <v>3</v>
      </c>
      <c r="BN405" s="41" t="str">
        <f t="shared" si="167"/>
        <v>6</v>
      </c>
      <c r="BO405" s="48" t="str">
        <f t="shared" si="167"/>
        <v>2</v>
      </c>
      <c r="BP405" s="48" t="str">
        <f t="shared" si="167"/>
        <v>7</v>
      </c>
      <c r="BQ405" s="65" t="str">
        <f t="shared" si="187"/>
        <v>8</v>
      </c>
      <c r="BR405" s="53" t="str">
        <f t="shared" si="188"/>
        <v>-</v>
      </c>
      <c r="BS405" s="8" t="str">
        <f t="shared" si="189"/>
        <v>-</v>
      </c>
      <c r="BT405" s="9">
        <f>COUNTIF($BS$4:BS405, "&lt;&gt;-")</f>
        <v>28</v>
      </c>
    </row>
    <row r="406" spans="26:72" x14ac:dyDescent="0.25">
      <c r="Z406" s="7">
        <f t="shared" si="171"/>
        <v>81</v>
      </c>
      <c r="AA406" s="8">
        <f t="shared" si="172"/>
        <v>3</v>
      </c>
      <c r="AB406" s="7">
        <f>COUNTIF($AH$4:AH406, "&lt;&gt;-")</f>
        <v>195</v>
      </c>
      <c r="AC406" s="21">
        <v>402</v>
      </c>
      <c r="AD406" s="47" t="str">
        <f t="shared" si="173"/>
        <v>5</v>
      </c>
      <c r="AE406" s="41" t="str">
        <f t="shared" si="173"/>
        <v>7</v>
      </c>
      <c r="AF406" s="48" t="str">
        <f t="shared" si="173"/>
        <v>2</v>
      </c>
      <c r="AG406" s="57" t="str">
        <f t="shared" si="174"/>
        <v>4</v>
      </c>
      <c r="AH406" s="53" t="str">
        <f t="shared" si="175"/>
        <v>1368</v>
      </c>
      <c r="AJ406" s="7">
        <f t="shared" si="176"/>
        <v>101</v>
      </c>
      <c r="AK406" s="8">
        <f t="shared" si="177"/>
        <v>3</v>
      </c>
      <c r="AL406" s="7">
        <f>COUNTIF($AS$4:AS406, "&lt;&gt;-")</f>
        <v>156</v>
      </c>
      <c r="AM406" s="21">
        <v>402</v>
      </c>
      <c r="AN406" s="27" t="str">
        <f t="shared" si="178"/>
        <v>3</v>
      </c>
      <c r="AO406" s="61" t="str">
        <f t="shared" si="170"/>
        <v>1</v>
      </c>
      <c r="AP406" s="41" t="str">
        <f t="shared" si="170"/>
        <v>7</v>
      </c>
      <c r="AQ406" s="48" t="str">
        <f t="shared" si="170"/>
        <v>2</v>
      </c>
      <c r="AR406" s="57" t="str">
        <f t="shared" si="179"/>
        <v>6</v>
      </c>
      <c r="AS406" s="53" t="str">
        <f t="shared" si="180"/>
        <v>458</v>
      </c>
      <c r="AU406" s="7">
        <f t="shared" si="181"/>
        <v>135</v>
      </c>
      <c r="AV406" s="8">
        <f t="shared" si="182"/>
        <v>1</v>
      </c>
      <c r="AW406" s="7">
        <f>COUNTIF($BE$4:BE406, "&lt;&gt;-")</f>
        <v>116</v>
      </c>
      <c r="AX406" s="21">
        <v>402</v>
      </c>
      <c r="AY406" s="27" t="str">
        <f t="shared" si="169"/>
        <v>2</v>
      </c>
      <c r="AZ406" s="61" t="str">
        <f t="shared" si="169"/>
        <v>8</v>
      </c>
      <c r="BA406" s="41" t="str">
        <f t="shared" si="169"/>
        <v>3</v>
      </c>
      <c r="BB406" s="48" t="str">
        <f t="shared" si="169"/>
        <v>1</v>
      </c>
      <c r="BC406" s="48" t="str">
        <f t="shared" si="169"/>
        <v>4</v>
      </c>
      <c r="BD406" s="57" t="str">
        <f t="shared" si="183"/>
        <v>5</v>
      </c>
      <c r="BE406" s="53" t="str">
        <f t="shared" si="184"/>
        <v>-</v>
      </c>
      <c r="BG406" s="7">
        <f t="shared" si="185"/>
        <v>202</v>
      </c>
      <c r="BH406" s="8">
        <f t="shared" si="186"/>
        <v>1</v>
      </c>
      <c r="BI406" s="7">
        <f>COUNTIF($BR$4:BR406, "&lt;&gt;-")</f>
        <v>110</v>
      </c>
      <c r="BJ406" s="21">
        <v>402</v>
      </c>
      <c r="BK406" s="27" t="str">
        <f t="shared" si="168"/>
        <v>4</v>
      </c>
      <c r="BL406" s="61" t="str">
        <f t="shared" si="167"/>
        <v>1</v>
      </c>
      <c r="BM406" s="61" t="str">
        <f t="shared" si="167"/>
        <v>3</v>
      </c>
      <c r="BN406" s="41" t="str">
        <f t="shared" si="167"/>
        <v>8</v>
      </c>
      <c r="BO406" s="48" t="str">
        <f t="shared" si="167"/>
        <v>2</v>
      </c>
      <c r="BP406" s="48" t="str">
        <f t="shared" si="167"/>
        <v>7</v>
      </c>
      <c r="BQ406" s="65" t="str">
        <f t="shared" si="187"/>
        <v>5</v>
      </c>
      <c r="BR406" s="53" t="str">
        <f t="shared" si="188"/>
        <v>-</v>
      </c>
      <c r="BS406" s="8" t="str">
        <f t="shared" si="189"/>
        <v>-</v>
      </c>
      <c r="BT406" s="9">
        <f>COUNTIF($BS$4:BS406, "&lt;&gt;-")</f>
        <v>28</v>
      </c>
    </row>
    <row r="407" spans="26:72" x14ac:dyDescent="0.25">
      <c r="Z407" s="7">
        <f t="shared" si="171"/>
        <v>81</v>
      </c>
      <c r="AA407" s="8">
        <f t="shared" si="172"/>
        <v>4</v>
      </c>
      <c r="AB407" s="7">
        <f>COUNTIF($AH$4:AH407, "&lt;&gt;-")</f>
        <v>196</v>
      </c>
      <c r="AC407" s="21">
        <v>403</v>
      </c>
      <c r="AD407" s="47" t="str">
        <f t="shared" si="173"/>
        <v>5</v>
      </c>
      <c r="AE407" s="41" t="str">
        <f t="shared" si="173"/>
        <v>7</v>
      </c>
      <c r="AF407" s="48" t="str">
        <f t="shared" si="173"/>
        <v>2</v>
      </c>
      <c r="AG407" s="57" t="str">
        <f t="shared" si="174"/>
        <v>6</v>
      </c>
      <c r="AH407" s="53" t="str">
        <f t="shared" si="175"/>
        <v>1348</v>
      </c>
      <c r="AJ407" s="7">
        <f t="shared" si="176"/>
        <v>101</v>
      </c>
      <c r="AK407" s="8">
        <f t="shared" si="177"/>
        <v>4</v>
      </c>
      <c r="AL407" s="7">
        <f>COUNTIF($AS$4:AS407, "&lt;&gt;-")</f>
        <v>157</v>
      </c>
      <c r="AM407" s="21">
        <v>403</v>
      </c>
      <c r="AN407" s="27" t="str">
        <f t="shared" si="178"/>
        <v>3</v>
      </c>
      <c r="AO407" s="61" t="str">
        <f t="shared" si="170"/>
        <v>1</v>
      </c>
      <c r="AP407" s="41" t="str">
        <f t="shared" si="170"/>
        <v>7</v>
      </c>
      <c r="AQ407" s="48" t="str">
        <f t="shared" si="170"/>
        <v>2</v>
      </c>
      <c r="AR407" s="57" t="str">
        <f t="shared" si="179"/>
        <v>8</v>
      </c>
      <c r="AS407" s="53" t="str">
        <f t="shared" si="180"/>
        <v>456</v>
      </c>
      <c r="AU407" s="7">
        <f t="shared" si="181"/>
        <v>135</v>
      </c>
      <c r="AV407" s="8">
        <f t="shared" si="182"/>
        <v>2</v>
      </c>
      <c r="AW407" s="7">
        <f>COUNTIF($BE$4:BE407, "&lt;&gt;-")</f>
        <v>116</v>
      </c>
      <c r="AX407" s="21">
        <v>403</v>
      </c>
      <c r="AY407" s="27" t="str">
        <f t="shared" si="169"/>
        <v>2</v>
      </c>
      <c r="AZ407" s="61" t="str">
        <f t="shared" si="169"/>
        <v>8</v>
      </c>
      <c r="BA407" s="41" t="str">
        <f t="shared" si="169"/>
        <v>3</v>
      </c>
      <c r="BB407" s="48" t="str">
        <f t="shared" si="169"/>
        <v>1</v>
      </c>
      <c r="BC407" s="48" t="str">
        <f t="shared" si="169"/>
        <v>4</v>
      </c>
      <c r="BD407" s="57" t="str">
        <f t="shared" si="183"/>
        <v>6</v>
      </c>
      <c r="BE407" s="53" t="str">
        <f t="shared" si="184"/>
        <v>-</v>
      </c>
      <c r="BG407" s="7">
        <f t="shared" si="185"/>
        <v>202</v>
      </c>
      <c r="BH407" s="8">
        <f t="shared" si="186"/>
        <v>2</v>
      </c>
      <c r="BI407" s="7">
        <f>COUNTIF($BR$4:BR407, "&lt;&gt;-")</f>
        <v>110</v>
      </c>
      <c r="BJ407" s="21">
        <v>403</v>
      </c>
      <c r="BK407" s="27" t="str">
        <f t="shared" si="168"/>
        <v>4</v>
      </c>
      <c r="BL407" s="61" t="str">
        <f t="shared" si="167"/>
        <v>1</v>
      </c>
      <c r="BM407" s="61" t="str">
        <f t="shared" si="167"/>
        <v>3</v>
      </c>
      <c r="BN407" s="41" t="str">
        <f t="shared" si="167"/>
        <v>8</v>
      </c>
      <c r="BO407" s="48" t="str">
        <f t="shared" si="167"/>
        <v>2</v>
      </c>
      <c r="BP407" s="48" t="str">
        <f t="shared" si="167"/>
        <v>7</v>
      </c>
      <c r="BQ407" s="65" t="str">
        <f t="shared" si="187"/>
        <v>6</v>
      </c>
      <c r="BR407" s="53" t="str">
        <f t="shared" si="188"/>
        <v>-</v>
      </c>
      <c r="BS407" s="8" t="str">
        <f t="shared" si="189"/>
        <v>-</v>
      </c>
      <c r="BT407" s="9">
        <f>COUNTIF($BS$4:BS407, "&lt;&gt;-")</f>
        <v>28</v>
      </c>
    </row>
    <row r="408" spans="26:72" x14ac:dyDescent="0.25">
      <c r="Z408" s="7">
        <f t="shared" si="171"/>
        <v>81</v>
      </c>
      <c r="AA408" s="8">
        <f t="shared" si="172"/>
        <v>5</v>
      </c>
      <c r="AB408" s="7">
        <f>COUNTIF($AH$4:AH408, "&lt;&gt;-")</f>
        <v>196</v>
      </c>
      <c r="AC408" s="21">
        <v>404</v>
      </c>
      <c r="AD408" s="47" t="str">
        <f t="shared" si="173"/>
        <v>5</v>
      </c>
      <c r="AE408" s="41" t="str">
        <f t="shared" si="173"/>
        <v>7</v>
      </c>
      <c r="AF408" s="48" t="str">
        <f t="shared" si="173"/>
        <v>2</v>
      </c>
      <c r="AG408" s="57" t="str">
        <f t="shared" si="174"/>
        <v>8</v>
      </c>
      <c r="AH408" s="53" t="str">
        <f t="shared" si="175"/>
        <v>-</v>
      </c>
      <c r="AJ408" s="7">
        <f t="shared" si="176"/>
        <v>102</v>
      </c>
      <c r="AK408" s="8">
        <f t="shared" si="177"/>
        <v>1</v>
      </c>
      <c r="AL408" s="7">
        <f>COUNTIF($AS$4:AS408, "&lt;&gt;-")</f>
        <v>158</v>
      </c>
      <c r="AM408" s="21">
        <v>404</v>
      </c>
      <c r="AN408" s="27" t="str">
        <f t="shared" si="178"/>
        <v>3</v>
      </c>
      <c r="AO408" s="61" t="str">
        <f t="shared" si="170"/>
        <v>1</v>
      </c>
      <c r="AP408" s="41" t="str">
        <f t="shared" si="170"/>
        <v>7</v>
      </c>
      <c r="AQ408" s="48" t="str">
        <f t="shared" si="170"/>
        <v>4</v>
      </c>
      <c r="AR408" s="57" t="str">
        <f t="shared" si="179"/>
        <v>2</v>
      </c>
      <c r="AS408" s="53" t="str">
        <f t="shared" si="180"/>
        <v>568</v>
      </c>
      <c r="AU408" s="7">
        <f t="shared" si="181"/>
        <v>135</v>
      </c>
      <c r="AV408" s="8">
        <f t="shared" si="182"/>
        <v>3</v>
      </c>
      <c r="AW408" s="7">
        <f>COUNTIF($BE$4:BE408, "&lt;&gt;-")</f>
        <v>116</v>
      </c>
      <c r="AX408" s="21">
        <v>404</v>
      </c>
      <c r="AY408" s="27" t="str">
        <f t="shared" si="169"/>
        <v>2</v>
      </c>
      <c r="AZ408" s="61" t="str">
        <f t="shared" si="169"/>
        <v>8</v>
      </c>
      <c r="BA408" s="41" t="str">
        <f t="shared" si="169"/>
        <v>3</v>
      </c>
      <c r="BB408" s="48" t="str">
        <f t="shared" si="169"/>
        <v>1</v>
      </c>
      <c r="BC408" s="48" t="str">
        <f t="shared" si="169"/>
        <v>4</v>
      </c>
      <c r="BD408" s="57" t="str">
        <f t="shared" si="183"/>
        <v>7</v>
      </c>
      <c r="BE408" s="53" t="str">
        <f t="shared" si="184"/>
        <v>-</v>
      </c>
      <c r="BG408" s="7">
        <f t="shared" si="185"/>
        <v>203</v>
      </c>
      <c r="BH408" s="8">
        <f t="shared" si="186"/>
        <v>1</v>
      </c>
      <c r="BI408" s="7">
        <f>COUNTIF($BR$4:BR408, "&lt;&gt;-")</f>
        <v>110</v>
      </c>
      <c r="BJ408" s="21">
        <v>404</v>
      </c>
      <c r="BK408" s="27" t="str">
        <f t="shared" si="168"/>
        <v>4</v>
      </c>
      <c r="BL408" s="61" t="str">
        <f t="shared" si="167"/>
        <v>1</v>
      </c>
      <c r="BM408" s="61" t="str">
        <f t="shared" si="167"/>
        <v>3</v>
      </c>
      <c r="BN408" s="41" t="str">
        <f t="shared" ref="BL408:BP459" si="190">VLOOKUP($BG408, $AW$4:$BD$1707, BN$3+2, FALSE)</f>
        <v>8</v>
      </c>
      <c r="BO408" s="48" t="str">
        <f t="shared" si="190"/>
        <v>6</v>
      </c>
      <c r="BP408" s="48" t="str">
        <f t="shared" si="190"/>
        <v>2</v>
      </c>
      <c r="BQ408" s="65" t="str">
        <f t="shared" si="187"/>
        <v>5</v>
      </c>
      <c r="BR408" s="53" t="str">
        <f t="shared" si="188"/>
        <v>-</v>
      </c>
      <c r="BS408" s="8" t="str">
        <f t="shared" si="189"/>
        <v>-</v>
      </c>
      <c r="BT408" s="9">
        <f>COUNTIF($BS$4:BS408, "&lt;&gt;-")</f>
        <v>28</v>
      </c>
    </row>
    <row r="409" spans="26:72" x14ac:dyDescent="0.25">
      <c r="Z409" s="7">
        <f t="shared" si="171"/>
        <v>82</v>
      </c>
      <c r="AA409" s="8">
        <f t="shared" si="172"/>
        <v>1</v>
      </c>
      <c r="AB409" s="7">
        <f>COUNTIF($AH$4:AH409, "&lt;&gt;-")</f>
        <v>197</v>
      </c>
      <c r="AC409" s="21">
        <v>405</v>
      </c>
      <c r="AD409" s="47" t="str">
        <f t="shared" si="173"/>
        <v>5</v>
      </c>
      <c r="AE409" s="41" t="str">
        <f t="shared" si="173"/>
        <v>7</v>
      </c>
      <c r="AF409" s="48" t="str">
        <f t="shared" si="173"/>
        <v>4</v>
      </c>
      <c r="AG409" s="57" t="str">
        <f t="shared" si="174"/>
        <v>1</v>
      </c>
      <c r="AH409" s="53" t="str">
        <f t="shared" si="175"/>
        <v>2368</v>
      </c>
      <c r="AJ409" s="7">
        <f t="shared" si="176"/>
        <v>102</v>
      </c>
      <c r="AK409" s="8">
        <f t="shared" si="177"/>
        <v>2</v>
      </c>
      <c r="AL409" s="7">
        <f>COUNTIF($AS$4:AS409, "&lt;&gt;-")</f>
        <v>158</v>
      </c>
      <c r="AM409" s="21">
        <v>405</v>
      </c>
      <c r="AN409" s="27" t="str">
        <f t="shared" si="178"/>
        <v>3</v>
      </c>
      <c r="AO409" s="61" t="str">
        <f t="shared" si="170"/>
        <v>1</v>
      </c>
      <c r="AP409" s="41" t="str">
        <f t="shared" si="170"/>
        <v>7</v>
      </c>
      <c r="AQ409" s="48" t="str">
        <f t="shared" si="170"/>
        <v>4</v>
      </c>
      <c r="AR409" s="57" t="str">
        <f t="shared" si="179"/>
        <v>5</v>
      </c>
      <c r="AS409" s="53" t="str">
        <f t="shared" si="180"/>
        <v>-</v>
      </c>
      <c r="AU409" s="7">
        <f t="shared" si="181"/>
        <v>136</v>
      </c>
      <c r="AV409" s="8">
        <f t="shared" si="182"/>
        <v>1</v>
      </c>
      <c r="AW409" s="7">
        <f>COUNTIF($BE$4:BE409, "&lt;&gt;-")</f>
        <v>116</v>
      </c>
      <c r="AX409" s="21">
        <v>405</v>
      </c>
      <c r="AY409" s="27" t="str">
        <f t="shared" si="169"/>
        <v>2</v>
      </c>
      <c r="AZ409" s="61" t="str">
        <f t="shared" si="169"/>
        <v>8</v>
      </c>
      <c r="BA409" s="41" t="str">
        <f t="shared" si="169"/>
        <v>3</v>
      </c>
      <c r="BB409" s="48" t="str">
        <f t="shared" si="169"/>
        <v>1</v>
      </c>
      <c r="BC409" s="48" t="str">
        <f t="shared" si="169"/>
        <v>7</v>
      </c>
      <c r="BD409" s="57" t="str">
        <f t="shared" si="183"/>
        <v>4</v>
      </c>
      <c r="BE409" s="53" t="str">
        <f t="shared" si="184"/>
        <v>-</v>
      </c>
      <c r="BG409" s="7">
        <f t="shared" si="185"/>
        <v>203</v>
      </c>
      <c r="BH409" s="8">
        <f t="shared" si="186"/>
        <v>2</v>
      </c>
      <c r="BI409" s="7">
        <f>COUNTIF($BR$4:BR409, "&lt;&gt;-")</f>
        <v>110</v>
      </c>
      <c r="BJ409" s="21">
        <v>405</v>
      </c>
      <c r="BK409" s="27" t="str">
        <f t="shared" si="168"/>
        <v>4</v>
      </c>
      <c r="BL409" s="61" t="str">
        <f t="shared" si="190"/>
        <v>1</v>
      </c>
      <c r="BM409" s="61" t="str">
        <f t="shared" si="190"/>
        <v>3</v>
      </c>
      <c r="BN409" s="41" t="str">
        <f t="shared" si="190"/>
        <v>8</v>
      </c>
      <c r="BO409" s="48" t="str">
        <f t="shared" si="190"/>
        <v>6</v>
      </c>
      <c r="BP409" s="48" t="str">
        <f t="shared" si="190"/>
        <v>2</v>
      </c>
      <c r="BQ409" s="65" t="str">
        <f t="shared" si="187"/>
        <v>7</v>
      </c>
      <c r="BR409" s="53" t="str">
        <f t="shared" si="188"/>
        <v>-</v>
      </c>
      <c r="BS409" s="8" t="str">
        <f t="shared" si="189"/>
        <v>-</v>
      </c>
      <c r="BT409" s="9">
        <f>COUNTIF($BS$4:BS409, "&lt;&gt;-")</f>
        <v>28</v>
      </c>
    </row>
    <row r="410" spans="26:72" x14ac:dyDescent="0.25">
      <c r="Z410" s="7">
        <f t="shared" si="171"/>
        <v>82</v>
      </c>
      <c r="AA410" s="8">
        <f t="shared" si="172"/>
        <v>2</v>
      </c>
      <c r="AB410" s="7">
        <f>COUNTIF($AH$4:AH410, "&lt;&gt;-")</f>
        <v>197</v>
      </c>
      <c r="AC410" s="21">
        <v>406</v>
      </c>
      <c r="AD410" s="47" t="str">
        <f t="shared" si="173"/>
        <v>5</v>
      </c>
      <c r="AE410" s="41" t="str">
        <f t="shared" si="173"/>
        <v>7</v>
      </c>
      <c r="AF410" s="48" t="str">
        <f t="shared" si="173"/>
        <v>4</v>
      </c>
      <c r="AG410" s="57" t="str">
        <f t="shared" si="174"/>
        <v>2</v>
      </c>
      <c r="AH410" s="53" t="str">
        <f t="shared" si="175"/>
        <v>-</v>
      </c>
      <c r="AJ410" s="7">
        <f t="shared" si="176"/>
        <v>102</v>
      </c>
      <c r="AK410" s="8">
        <f t="shared" si="177"/>
        <v>3</v>
      </c>
      <c r="AL410" s="7">
        <f>COUNTIF($AS$4:AS410, "&lt;&gt;-")</f>
        <v>159</v>
      </c>
      <c r="AM410" s="21">
        <v>406</v>
      </c>
      <c r="AN410" s="27" t="str">
        <f t="shared" si="178"/>
        <v>3</v>
      </c>
      <c r="AO410" s="61" t="str">
        <f t="shared" si="170"/>
        <v>1</v>
      </c>
      <c r="AP410" s="41" t="str">
        <f t="shared" si="170"/>
        <v>7</v>
      </c>
      <c r="AQ410" s="48" t="str">
        <f t="shared" si="170"/>
        <v>4</v>
      </c>
      <c r="AR410" s="57" t="str">
        <f t="shared" si="179"/>
        <v>6</v>
      </c>
      <c r="AS410" s="53" t="str">
        <f t="shared" si="180"/>
        <v>258</v>
      </c>
      <c r="AU410" s="7">
        <f t="shared" si="181"/>
        <v>136</v>
      </c>
      <c r="AV410" s="8">
        <f t="shared" si="182"/>
        <v>2</v>
      </c>
      <c r="AW410" s="7">
        <f>COUNTIF($BE$4:BE410, "&lt;&gt;-")</f>
        <v>117</v>
      </c>
      <c r="AX410" s="21">
        <v>406</v>
      </c>
      <c r="AY410" s="27" t="str">
        <f t="shared" si="169"/>
        <v>2</v>
      </c>
      <c r="AZ410" s="61" t="str">
        <f t="shared" si="169"/>
        <v>8</v>
      </c>
      <c r="BA410" s="41" t="str">
        <f t="shared" si="169"/>
        <v>3</v>
      </c>
      <c r="BB410" s="48" t="str">
        <f t="shared" si="169"/>
        <v>1</v>
      </c>
      <c r="BC410" s="48" t="str">
        <f t="shared" si="169"/>
        <v>7</v>
      </c>
      <c r="BD410" s="57" t="str">
        <f t="shared" si="183"/>
        <v>5</v>
      </c>
      <c r="BE410" s="53" t="str">
        <f t="shared" si="184"/>
        <v>46</v>
      </c>
      <c r="BG410" s="7">
        <f t="shared" si="185"/>
        <v>204</v>
      </c>
      <c r="BH410" s="8">
        <f t="shared" si="186"/>
        <v>1</v>
      </c>
      <c r="BI410" s="7">
        <f>COUNTIF($BR$4:BR410, "&lt;&gt;-")</f>
        <v>111</v>
      </c>
      <c r="BJ410" s="21">
        <v>406</v>
      </c>
      <c r="BK410" s="27" t="str">
        <f t="shared" si="168"/>
        <v>4</v>
      </c>
      <c r="BL410" s="61" t="str">
        <f t="shared" si="190"/>
        <v>1</v>
      </c>
      <c r="BM410" s="61" t="str">
        <f t="shared" si="190"/>
        <v>5</v>
      </c>
      <c r="BN410" s="41" t="str">
        <f t="shared" si="190"/>
        <v>2</v>
      </c>
      <c r="BO410" s="48" t="str">
        <f t="shared" si="190"/>
        <v>6</v>
      </c>
      <c r="BP410" s="48" t="str">
        <f t="shared" si="190"/>
        <v>3</v>
      </c>
      <c r="BQ410" s="65" t="str">
        <f t="shared" si="187"/>
        <v>7</v>
      </c>
      <c r="BR410" s="53" t="str">
        <f t="shared" si="188"/>
        <v>8</v>
      </c>
      <c r="BS410" s="8" t="str">
        <f t="shared" si="189"/>
        <v>-</v>
      </c>
      <c r="BT410" s="9">
        <f>COUNTIF($BS$4:BS410, "&lt;&gt;-")</f>
        <v>28</v>
      </c>
    </row>
    <row r="411" spans="26:72" x14ac:dyDescent="0.25">
      <c r="Z411" s="7">
        <f t="shared" si="171"/>
        <v>82</v>
      </c>
      <c r="AA411" s="8">
        <f t="shared" si="172"/>
        <v>3</v>
      </c>
      <c r="AB411" s="7">
        <f>COUNTIF($AH$4:AH411, "&lt;&gt;-")</f>
        <v>197</v>
      </c>
      <c r="AC411" s="21">
        <v>407</v>
      </c>
      <c r="AD411" s="47" t="str">
        <f t="shared" si="173"/>
        <v>5</v>
      </c>
      <c r="AE411" s="41" t="str">
        <f t="shared" si="173"/>
        <v>7</v>
      </c>
      <c r="AF411" s="48" t="str">
        <f t="shared" si="173"/>
        <v>4</v>
      </c>
      <c r="AG411" s="57" t="str">
        <f t="shared" si="174"/>
        <v>3</v>
      </c>
      <c r="AH411" s="53" t="str">
        <f t="shared" si="175"/>
        <v>-</v>
      </c>
      <c r="AJ411" s="7">
        <f t="shared" si="176"/>
        <v>102</v>
      </c>
      <c r="AK411" s="8">
        <f t="shared" si="177"/>
        <v>4</v>
      </c>
      <c r="AL411" s="7">
        <f>COUNTIF($AS$4:AS411, "&lt;&gt;-")</f>
        <v>160</v>
      </c>
      <c r="AM411" s="21">
        <v>407</v>
      </c>
      <c r="AN411" s="27" t="str">
        <f t="shared" si="178"/>
        <v>3</v>
      </c>
      <c r="AO411" s="61" t="str">
        <f t="shared" si="170"/>
        <v>1</v>
      </c>
      <c r="AP411" s="41" t="str">
        <f t="shared" si="170"/>
        <v>7</v>
      </c>
      <c r="AQ411" s="48" t="str">
        <f t="shared" si="170"/>
        <v>4</v>
      </c>
      <c r="AR411" s="57" t="str">
        <f t="shared" si="179"/>
        <v>8</v>
      </c>
      <c r="AS411" s="53" t="str">
        <f t="shared" si="180"/>
        <v>256</v>
      </c>
      <c r="AU411" s="7">
        <f t="shared" si="181"/>
        <v>136</v>
      </c>
      <c r="AV411" s="8">
        <f t="shared" si="182"/>
        <v>3</v>
      </c>
      <c r="AW411" s="7">
        <f>COUNTIF($BE$4:BE411, "&lt;&gt;-")</f>
        <v>117</v>
      </c>
      <c r="AX411" s="21">
        <v>407</v>
      </c>
      <c r="AY411" s="27" t="str">
        <f t="shared" si="169"/>
        <v>2</v>
      </c>
      <c r="AZ411" s="61" t="str">
        <f t="shared" si="169"/>
        <v>8</v>
      </c>
      <c r="BA411" s="41" t="str">
        <f t="shared" si="169"/>
        <v>3</v>
      </c>
      <c r="BB411" s="48" t="str">
        <f t="shared" si="169"/>
        <v>1</v>
      </c>
      <c r="BC411" s="48" t="str">
        <f t="shared" si="169"/>
        <v>7</v>
      </c>
      <c r="BD411" s="57" t="str">
        <f t="shared" si="183"/>
        <v>6</v>
      </c>
      <c r="BE411" s="53" t="str">
        <f t="shared" si="184"/>
        <v>-</v>
      </c>
      <c r="BG411" s="7">
        <f t="shared" si="185"/>
        <v>204</v>
      </c>
      <c r="BH411" s="8">
        <f t="shared" si="186"/>
        <v>2</v>
      </c>
      <c r="BI411" s="7">
        <f>COUNTIF($BR$4:BR411, "&lt;&gt;-")</f>
        <v>111</v>
      </c>
      <c r="BJ411" s="21">
        <v>407</v>
      </c>
      <c r="BK411" s="27" t="str">
        <f t="shared" si="168"/>
        <v>4</v>
      </c>
      <c r="BL411" s="61" t="str">
        <f t="shared" si="190"/>
        <v>1</v>
      </c>
      <c r="BM411" s="61" t="str">
        <f t="shared" si="190"/>
        <v>5</v>
      </c>
      <c r="BN411" s="41" t="str">
        <f t="shared" si="190"/>
        <v>2</v>
      </c>
      <c r="BO411" s="48" t="str">
        <f t="shared" si="190"/>
        <v>6</v>
      </c>
      <c r="BP411" s="48" t="str">
        <f t="shared" si="190"/>
        <v>3</v>
      </c>
      <c r="BQ411" s="65" t="str">
        <f t="shared" si="187"/>
        <v>8</v>
      </c>
      <c r="BR411" s="53" t="str">
        <f t="shared" si="188"/>
        <v>-</v>
      </c>
      <c r="BS411" s="8" t="str">
        <f t="shared" si="189"/>
        <v>-</v>
      </c>
      <c r="BT411" s="9">
        <f>COUNTIF($BS$4:BS411, "&lt;&gt;-")</f>
        <v>28</v>
      </c>
    </row>
    <row r="412" spans="26:72" x14ac:dyDescent="0.25">
      <c r="Z412" s="7">
        <f t="shared" si="171"/>
        <v>82</v>
      </c>
      <c r="AA412" s="8">
        <f t="shared" si="172"/>
        <v>4</v>
      </c>
      <c r="AB412" s="7">
        <f>COUNTIF($AH$4:AH412, "&lt;&gt;-")</f>
        <v>198</v>
      </c>
      <c r="AC412" s="21">
        <v>408</v>
      </c>
      <c r="AD412" s="47" t="str">
        <f t="shared" si="173"/>
        <v>5</v>
      </c>
      <c r="AE412" s="41" t="str">
        <f t="shared" si="173"/>
        <v>7</v>
      </c>
      <c r="AF412" s="48" t="str">
        <f t="shared" si="173"/>
        <v>4</v>
      </c>
      <c r="AG412" s="57" t="str">
        <f t="shared" si="174"/>
        <v>6</v>
      </c>
      <c r="AH412" s="53" t="str">
        <f t="shared" si="175"/>
        <v>1238</v>
      </c>
      <c r="AJ412" s="7">
        <f t="shared" si="176"/>
        <v>103</v>
      </c>
      <c r="AK412" s="8">
        <f t="shared" si="177"/>
        <v>1</v>
      </c>
      <c r="AL412" s="7">
        <f>COUNTIF($AS$4:AS412, "&lt;&gt;-")</f>
        <v>161</v>
      </c>
      <c r="AM412" s="21">
        <v>408</v>
      </c>
      <c r="AN412" s="27" t="str">
        <f t="shared" si="178"/>
        <v>3</v>
      </c>
      <c r="AO412" s="61" t="str">
        <f t="shared" si="170"/>
        <v>1</v>
      </c>
      <c r="AP412" s="41" t="str">
        <f t="shared" si="170"/>
        <v>7</v>
      </c>
      <c r="AQ412" s="48" t="str">
        <f t="shared" si="170"/>
        <v>5</v>
      </c>
      <c r="AR412" s="57" t="str">
        <f t="shared" si="179"/>
        <v>2</v>
      </c>
      <c r="AS412" s="53" t="str">
        <f t="shared" si="180"/>
        <v>468</v>
      </c>
      <c r="AU412" s="7">
        <f t="shared" si="181"/>
        <v>137</v>
      </c>
      <c r="AV412" s="8">
        <f t="shared" si="182"/>
        <v>1</v>
      </c>
      <c r="AW412" s="7">
        <f>COUNTIF($BE$4:BE412, "&lt;&gt;-")</f>
        <v>118</v>
      </c>
      <c r="AX412" s="21">
        <v>408</v>
      </c>
      <c r="AY412" s="27" t="str">
        <f t="shared" si="169"/>
        <v>2</v>
      </c>
      <c r="AZ412" s="61" t="str">
        <f t="shared" si="169"/>
        <v>8</v>
      </c>
      <c r="BA412" s="41" t="str">
        <f t="shared" si="169"/>
        <v>3</v>
      </c>
      <c r="BB412" s="48" t="str">
        <f t="shared" si="169"/>
        <v>7</v>
      </c>
      <c r="BC412" s="48" t="str">
        <f t="shared" si="169"/>
        <v>4</v>
      </c>
      <c r="BD412" s="57" t="str">
        <f t="shared" si="183"/>
        <v>1</v>
      </c>
      <c r="BE412" s="53" t="str">
        <f t="shared" si="184"/>
        <v>56</v>
      </c>
      <c r="BG412" s="7">
        <f t="shared" si="185"/>
        <v>205</v>
      </c>
      <c r="BH412" s="8">
        <f t="shared" si="186"/>
        <v>1</v>
      </c>
      <c r="BI412" s="7">
        <f>COUNTIF($BR$4:BR412, "&lt;&gt;-")</f>
        <v>112</v>
      </c>
      <c r="BJ412" s="21">
        <v>408</v>
      </c>
      <c r="BK412" s="27" t="str">
        <f t="shared" si="168"/>
        <v>4</v>
      </c>
      <c r="BL412" s="61" t="str">
        <f t="shared" si="190"/>
        <v>1</v>
      </c>
      <c r="BM412" s="61" t="str">
        <f t="shared" si="190"/>
        <v>5</v>
      </c>
      <c r="BN412" s="41" t="str">
        <f t="shared" si="190"/>
        <v>8</v>
      </c>
      <c r="BO412" s="48" t="str">
        <f t="shared" si="190"/>
        <v>2</v>
      </c>
      <c r="BP412" s="48" t="str">
        <f t="shared" si="190"/>
        <v>7</v>
      </c>
      <c r="BQ412" s="65" t="str">
        <f t="shared" si="187"/>
        <v>3</v>
      </c>
      <c r="BR412" s="53" t="str">
        <f t="shared" si="188"/>
        <v>6</v>
      </c>
      <c r="BS412" s="8" t="str">
        <f t="shared" si="189"/>
        <v>v</v>
      </c>
      <c r="BT412" s="9">
        <f>COUNTIF($BS$4:BS412, "&lt;&gt;-")</f>
        <v>29</v>
      </c>
    </row>
    <row r="413" spans="26:72" x14ac:dyDescent="0.25">
      <c r="Z413" s="7">
        <f t="shared" si="171"/>
        <v>82</v>
      </c>
      <c r="AA413" s="8">
        <f t="shared" si="172"/>
        <v>5</v>
      </c>
      <c r="AB413" s="7">
        <f>COUNTIF($AH$4:AH413, "&lt;&gt;-")</f>
        <v>198</v>
      </c>
      <c r="AC413" s="21">
        <v>409</v>
      </c>
      <c r="AD413" s="47" t="str">
        <f t="shared" si="173"/>
        <v>5</v>
      </c>
      <c r="AE413" s="41" t="str">
        <f t="shared" si="173"/>
        <v>7</v>
      </c>
      <c r="AF413" s="48" t="str">
        <f t="shared" si="173"/>
        <v>4</v>
      </c>
      <c r="AG413" s="57" t="str">
        <f t="shared" si="174"/>
        <v>8</v>
      </c>
      <c r="AH413" s="53" t="str">
        <f t="shared" si="175"/>
        <v>-</v>
      </c>
      <c r="AJ413" s="7">
        <f t="shared" si="176"/>
        <v>103</v>
      </c>
      <c r="AK413" s="8">
        <f t="shared" si="177"/>
        <v>2</v>
      </c>
      <c r="AL413" s="7">
        <f>COUNTIF($AS$4:AS413, "&lt;&gt;-")</f>
        <v>161</v>
      </c>
      <c r="AM413" s="21">
        <v>409</v>
      </c>
      <c r="AN413" s="27" t="str">
        <f t="shared" si="178"/>
        <v>3</v>
      </c>
      <c r="AO413" s="61" t="str">
        <f t="shared" si="170"/>
        <v>1</v>
      </c>
      <c r="AP413" s="41" t="str">
        <f t="shared" si="170"/>
        <v>7</v>
      </c>
      <c r="AQ413" s="48" t="str">
        <f t="shared" si="170"/>
        <v>5</v>
      </c>
      <c r="AR413" s="57" t="str">
        <f t="shared" si="179"/>
        <v>4</v>
      </c>
      <c r="AS413" s="53" t="str">
        <f t="shared" si="180"/>
        <v>-</v>
      </c>
      <c r="AU413" s="7">
        <f t="shared" si="181"/>
        <v>137</v>
      </c>
      <c r="AV413" s="8">
        <f t="shared" si="182"/>
        <v>2</v>
      </c>
      <c r="AW413" s="7">
        <f>COUNTIF($BE$4:BE413, "&lt;&gt;-")</f>
        <v>118</v>
      </c>
      <c r="AX413" s="21">
        <v>409</v>
      </c>
      <c r="AY413" s="27" t="str">
        <f t="shared" si="169"/>
        <v>2</v>
      </c>
      <c r="AZ413" s="61" t="str">
        <f t="shared" si="169"/>
        <v>8</v>
      </c>
      <c r="BA413" s="41" t="str">
        <f t="shared" si="169"/>
        <v>3</v>
      </c>
      <c r="BB413" s="48" t="str">
        <f t="shared" si="169"/>
        <v>7</v>
      </c>
      <c r="BC413" s="48" t="str">
        <f t="shared" si="169"/>
        <v>4</v>
      </c>
      <c r="BD413" s="57" t="str">
        <f t="shared" si="183"/>
        <v>5</v>
      </c>
      <c r="BE413" s="53" t="str">
        <f t="shared" si="184"/>
        <v>-</v>
      </c>
      <c r="BG413" s="7">
        <f t="shared" si="185"/>
        <v>205</v>
      </c>
      <c r="BH413" s="8">
        <f t="shared" si="186"/>
        <v>2</v>
      </c>
      <c r="BI413" s="7">
        <f>COUNTIF($BR$4:BR413, "&lt;&gt;-")</f>
        <v>112</v>
      </c>
      <c r="BJ413" s="21">
        <v>409</v>
      </c>
      <c r="BK413" s="27" t="str">
        <f t="shared" si="168"/>
        <v>4</v>
      </c>
      <c r="BL413" s="61" t="str">
        <f t="shared" si="190"/>
        <v>1</v>
      </c>
      <c r="BM413" s="61" t="str">
        <f t="shared" si="190"/>
        <v>5</v>
      </c>
      <c r="BN413" s="41" t="str">
        <f t="shared" si="190"/>
        <v>8</v>
      </c>
      <c r="BO413" s="48" t="str">
        <f t="shared" si="190"/>
        <v>2</v>
      </c>
      <c r="BP413" s="48" t="str">
        <f t="shared" si="190"/>
        <v>7</v>
      </c>
      <c r="BQ413" s="65" t="str">
        <f t="shared" si="187"/>
        <v>6</v>
      </c>
      <c r="BR413" s="53" t="str">
        <f t="shared" si="188"/>
        <v>-</v>
      </c>
      <c r="BS413" s="8" t="str">
        <f t="shared" si="189"/>
        <v>-</v>
      </c>
      <c r="BT413" s="9">
        <f>COUNTIF($BS$4:BS413, "&lt;&gt;-")</f>
        <v>29</v>
      </c>
    </row>
    <row r="414" spans="26:72" x14ac:dyDescent="0.25">
      <c r="Z414" s="7">
        <f t="shared" si="171"/>
        <v>83</v>
      </c>
      <c r="AA414" s="8">
        <f t="shared" si="172"/>
        <v>1</v>
      </c>
      <c r="AB414" s="7">
        <f>COUNTIF($AH$4:AH414, "&lt;&gt;-")</f>
        <v>198</v>
      </c>
      <c r="AC414" s="21">
        <v>410</v>
      </c>
      <c r="AD414" s="47" t="str">
        <f t="shared" si="173"/>
        <v>5</v>
      </c>
      <c r="AE414" s="41" t="str">
        <f t="shared" si="173"/>
        <v>8</v>
      </c>
      <c r="AF414" s="48" t="str">
        <f t="shared" si="173"/>
        <v>1</v>
      </c>
      <c r="AG414" s="57" t="str">
        <f t="shared" si="174"/>
        <v>2</v>
      </c>
      <c r="AH414" s="53" t="str">
        <f t="shared" si="175"/>
        <v>-</v>
      </c>
      <c r="AJ414" s="7">
        <f t="shared" si="176"/>
        <v>103</v>
      </c>
      <c r="AK414" s="8">
        <f t="shared" si="177"/>
        <v>3</v>
      </c>
      <c r="AL414" s="7">
        <f>COUNTIF($AS$4:AS414, "&lt;&gt;-")</f>
        <v>161</v>
      </c>
      <c r="AM414" s="21">
        <v>410</v>
      </c>
      <c r="AN414" s="27" t="str">
        <f t="shared" si="178"/>
        <v>3</v>
      </c>
      <c r="AO414" s="61" t="str">
        <f t="shared" si="170"/>
        <v>1</v>
      </c>
      <c r="AP414" s="41" t="str">
        <f t="shared" si="170"/>
        <v>7</v>
      </c>
      <c r="AQ414" s="48" t="str">
        <f t="shared" si="170"/>
        <v>5</v>
      </c>
      <c r="AR414" s="57" t="str">
        <f t="shared" si="179"/>
        <v>6</v>
      </c>
      <c r="AS414" s="53" t="str">
        <f t="shared" si="180"/>
        <v>-</v>
      </c>
      <c r="AU414" s="7">
        <f t="shared" si="181"/>
        <v>137</v>
      </c>
      <c r="AV414" s="8">
        <f t="shared" si="182"/>
        <v>3</v>
      </c>
      <c r="AW414" s="7">
        <f>COUNTIF($BE$4:BE414, "&lt;&gt;-")</f>
        <v>118</v>
      </c>
      <c r="AX414" s="21">
        <v>410</v>
      </c>
      <c r="AY414" s="27" t="str">
        <f t="shared" si="169"/>
        <v>2</v>
      </c>
      <c r="AZ414" s="61" t="str">
        <f t="shared" si="169"/>
        <v>8</v>
      </c>
      <c r="BA414" s="41" t="str">
        <f t="shared" si="169"/>
        <v>3</v>
      </c>
      <c r="BB414" s="48" t="str">
        <f t="shared" si="169"/>
        <v>7</v>
      </c>
      <c r="BC414" s="48" t="str">
        <f t="shared" si="169"/>
        <v>4</v>
      </c>
      <c r="BD414" s="57" t="str">
        <f t="shared" si="183"/>
        <v>6</v>
      </c>
      <c r="BE414" s="53" t="str">
        <f t="shared" si="184"/>
        <v>-</v>
      </c>
      <c r="BG414" s="7">
        <f t="shared" si="185"/>
        <v>206</v>
      </c>
      <c r="BH414" s="8">
        <f t="shared" si="186"/>
        <v>1</v>
      </c>
      <c r="BI414" s="7">
        <f>COUNTIF($BR$4:BR414, "&lt;&gt;-")</f>
        <v>112</v>
      </c>
      <c r="BJ414" s="21">
        <v>410</v>
      </c>
      <c r="BK414" s="27" t="str">
        <f t="shared" si="168"/>
        <v>4</v>
      </c>
      <c r="BL414" s="61" t="str">
        <f t="shared" si="190"/>
        <v>1</v>
      </c>
      <c r="BM414" s="61" t="str">
        <f t="shared" si="190"/>
        <v>5</v>
      </c>
      <c r="BN414" s="41" t="str">
        <f t="shared" si="190"/>
        <v>8</v>
      </c>
      <c r="BO414" s="48" t="str">
        <f t="shared" si="190"/>
        <v>6</v>
      </c>
      <c r="BP414" s="48" t="str">
        <f t="shared" si="190"/>
        <v>3</v>
      </c>
      <c r="BQ414" s="65" t="str">
        <f t="shared" si="187"/>
        <v>2</v>
      </c>
      <c r="BR414" s="53" t="str">
        <f t="shared" si="188"/>
        <v>-</v>
      </c>
      <c r="BS414" s="8" t="str">
        <f t="shared" si="189"/>
        <v>-</v>
      </c>
      <c r="BT414" s="9">
        <f>COUNTIF($BS$4:BS414, "&lt;&gt;-")</f>
        <v>29</v>
      </c>
    </row>
    <row r="415" spans="26:72" x14ac:dyDescent="0.25">
      <c r="Z415" s="7">
        <f t="shared" si="171"/>
        <v>83</v>
      </c>
      <c r="AA415" s="8">
        <f t="shared" si="172"/>
        <v>2</v>
      </c>
      <c r="AB415" s="7">
        <f>COUNTIF($AH$4:AH415, "&lt;&gt;-")</f>
        <v>199</v>
      </c>
      <c r="AC415" s="21">
        <v>411</v>
      </c>
      <c r="AD415" s="47" t="str">
        <f t="shared" si="173"/>
        <v>5</v>
      </c>
      <c r="AE415" s="41" t="str">
        <f t="shared" si="173"/>
        <v>8</v>
      </c>
      <c r="AF415" s="48" t="str">
        <f t="shared" si="173"/>
        <v>1</v>
      </c>
      <c r="AG415" s="57" t="str">
        <f t="shared" si="174"/>
        <v>3</v>
      </c>
      <c r="AH415" s="53" t="str">
        <f t="shared" si="175"/>
        <v>2467</v>
      </c>
      <c r="AJ415" s="7">
        <f t="shared" si="176"/>
        <v>103</v>
      </c>
      <c r="AK415" s="8">
        <f t="shared" si="177"/>
        <v>4</v>
      </c>
      <c r="AL415" s="7">
        <f>COUNTIF($AS$4:AS415, "&lt;&gt;-")</f>
        <v>162</v>
      </c>
      <c r="AM415" s="21">
        <v>411</v>
      </c>
      <c r="AN415" s="27" t="str">
        <f t="shared" si="178"/>
        <v>3</v>
      </c>
      <c r="AO415" s="61" t="str">
        <f t="shared" si="170"/>
        <v>1</v>
      </c>
      <c r="AP415" s="41" t="str">
        <f t="shared" si="170"/>
        <v>7</v>
      </c>
      <c r="AQ415" s="48" t="str">
        <f t="shared" si="170"/>
        <v>5</v>
      </c>
      <c r="AR415" s="57" t="str">
        <f t="shared" si="179"/>
        <v>8</v>
      </c>
      <c r="AS415" s="53" t="str">
        <f t="shared" si="180"/>
        <v>246</v>
      </c>
      <c r="AU415" s="7">
        <f t="shared" si="181"/>
        <v>138</v>
      </c>
      <c r="AV415" s="8">
        <f t="shared" si="182"/>
        <v>1</v>
      </c>
      <c r="AW415" s="7">
        <f>COUNTIF($BE$4:BE415, "&lt;&gt;-")</f>
        <v>118</v>
      </c>
      <c r="AX415" s="21">
        <v>411</v>
      </c>
      <c r="AY415" s="27" t="str">
        <f t="shared" si="169"/>
        <v>2</v>
      </c>
      <c r="AZ415" s="61" t="str">
        <f t="shared" si="169"/>
        <v>8</v>
      </c>
      <c r="BA415" s="41" t="str">
        <f t="shared" si="169"/>
        <v>5</v>
      </c>
      <c r="BB415" s="48" t="str">
        <f t="shared" si="169"/>
        <v>1</v>
      </c>
      <c r="BC415" s="48" t="str">
        <f t="shared" si="169"/>
        <v>4</v>
      </c>
      <c r="BD415" s="57" t="str">
        <f t="shared" si="183"/>
        <v>3</v>
      </c>
      <c r="BE415" s="53" t="str">
        <f t="shared" si="184"/>
        <v>-</v>
      </c>
      <c r="BG415" s="7">
        <f t="shared" si="185"/>
        <v>206</v>
      </c>
      <c r="BH415" s="8">
        <f t="shared" si="186"/>
        <v>2</v>
      </c>
      <c r="BI415" s="7">
        <f>COUNTIF($BR$4:BR415, "&lt;&gt;-")</f>
        <v>113</v>
      </c>
      <c r="BJ415" s="21">
        <v>411</v>
      </c>
      <c r="BK415" s="27" t="str">
        <f t="shared" si="168"/>
        <v>4</v>
      </c>
      <c r="BL415" s="61" t="str">
        <f t="shared" si="190"/>
        <v>1</v>
      </c>
      <c r="BM415" s="61" t="str">
        <f t="shared" si="190"/>
        <v>5</v>
      </c>
      <c r="BN415" s="41" t="str">
        <f t="shared" si="190"/>
        <v>8</v>
      </c>
      <c r="BO415" s="48" t="str">
        <f t="shared" si="190"/>
        <v>6</v>
      </c>
      <c r="BP415" s="48" t="str">
        <f t="shared" si="190"/>
        <v>3</v>
      </c>
      <c r="BQ415" s="65" t="str">
        <f t="shared" si="187"/>
        <v>7</v>
      </c>
      <c r="BR415" s="53" t="str">
        <f t="shared" si="188"/>
        <v>2</v>
      </c>
      <c r="BS415" s="8" t="str">
        <f t="shared" si="189"/>
        <v>v</v>
      </c>
      <c r="BT415" s="9">
        <f>COUNTIF($BS$4:BS415, "&lt;&gt;-")</f>
        <v>30</v>
      </c>
    </row>
    <row r="416" spans="26:72" x14ac:dyDescent="0.25">
      <c r="Z416" s="7">
        <f t="shared" si="171"/>
        <v>83</v>
      </c>
      <c r="AA416" s="8">
        <f t="shared" si="172"/>
        <v>3</v>
      </c>
      <c r="AB416" s="7">
        <f>COUNTIF($AH$4:AH416, "&lt;&gt;-")</f>
        <v>200</v>
      </c>
      <c r="AC416" s="21">
        <v>412</v>
      </c>
      <c r="AD416" s="47" t="str">
        <f t="shared" si="173"/>
        <v>5</v>
      </c>
      <c r="AE416" s="41" t="str">
        <f t="shared" si="173"/>
        <v>8</v>
      </c>
      <c r="AF416" s="48" t="str">
        <f t="shared" si="173"/>
        <v>1</v>
      </c>
      <c r="AG416" s="57" t="str">
        <f t="shared" si="174"/>
        <v>4</v>
      </c>
      <c r="AH416" s="53" t="str">
        <f t="shared" si="175"/>
        <v>2367</v>
      </c>
      <c r="AJ416" s="7">
        <f t="shared" si="176"/>
        <v>104</v>
      </c>
      <c r="AK416" s="8">
        <f t="shared" si="177"/>
        <v>1</v>
      </c>
      <c r="AL416" s="7">
        <f>COUNTIF($AS$4:AS416, "&lt;&gt;-")</f>
        <v>162</v>
      </c>
      <c r="AM416" s="21">
        <v>412</v>
      </c>
      <c r="AN416" s="27" t="str">
        <f t="shared" si="178"/>
        <v>3</v>
      </c>
      <c r="AO416" s="61" t="str">
        <f t="shared" si="170"/>
        <v>1</v>
      </c>
      <c r="AP416" s="41" t="str">
        <f t="shared" si="170"/>
        <v>8</v>
      </c>
      <c r="AQ416" s="48" t="str">
        <f t="shared" si="170"/>
        <v>2</v>
      </c>
      <c r="AR416" s="57" t="str">
        <f t="shared" si="179"/>
        <v>4</v>
      </c>
      <c r="AS416" s="53" t="str">
        <f t="shared" si="180"/>
        <v>-</v>
      </c>
      <c r="AU416" s="7">
        <f t="shared" si="181"/>
        <v>138</v>
      </c>
      <c r="AV416" s="8">
        <f t="shared" si="182"/>
        <v>2</v>
      </c>
      <c r="AW416" s="7">
        <f>COUNTIF($BE$4:BE416, "&lt;&gt;-")</f>
        <v>119</v>
      </c>
      <c r="AX416" s="21">
        <v>412</v>
      </c>
      <c r="AY416" s="27" t="str">
        <f t="shared" si="169"/>
        <v>2</v>
      </c>
      <c r="AZ416" s="61" t="str">
        <f t="shared" si="169"/>
        <v>8</v>
      </c>
      <c r="BA416" s="41" t="str">
        <f t="shared" si="169"/>
        <v>5</v>
      </c>
      <c r="BB416" s="48" t="str">
        <f t="shared" si="169"/>
        <v>1</v>
      </c>
      <c r="BC416" s="48" t="str">
        <f t="shared" si="169"/>
        <v>4</v>
      </c>
      <c r="BD416" s="57" t="str">
        <f t="shared" si="183"/>
        <v>6</v>
      </c>
      <c r="BE416" s="53" t="str">
        <f t="shared" si="184"/>
        <v>37</v>
      </c>
      <c r="BG416" s="7">
        <f t="shared" si="185"/>
        <v>207</v>
      </c>
      <c r="BH416" s="8">
        <f t="shared" si="186"/>
        <v>1</v>
      </c>
      <c r="BI416" s="7">
        <f>COUNTIF($BR$4:BR416, "&lt;&gt;-")</f>
        <v>113</v>
      </c>
      <c r="BJ416" s="21">
        <v>412</v>
      </c>
      <c r="BK416" s="27" t="str">
        <f t="shared" si="168"/>
        <v>4</v>
      </c>
      <c r="BL416" s="61" t="str">
        <f t="shared" si="190"/>
        <v>1</v>
      </c>
      <c r="BM416" s="61" t="str">
        <f t="shared" si="190"/>
        <v>7</v>
      </c>
      <c r="BN416" s="41" t="str">
        <f t="shared" si="190"/>
        <v>2</v>
      </c>
      <c r="BO416" s="48" t="str">
        <f t="shared" si="190"/>
        <v>6</v>
      </c>
      <c r="BP416" s="48" t="str">
        <f t="shared" si="190"/>
        <v>3</v>
      </c>
      <c r="BQ416" s="65" t="str">
        <f t="shared" si="187"/>
        <v>5</v>
      </c>
      <c r="BR416" s="53" t="str">
        <f t="shared" si="188"/>
        <v>-</v>
      </c>
      <c r="BS416" s="8" t="str">
        <f t="shared" si="189"/>
        <v>-</v>
      </c>
      <c r="BT416" s="9">
        <f>COUNTIF($BS$4:BS416, "&lt;&gt;-")</f>
        <v>30</v>
      </c>
    </row>
    <row r="417" spans="26:72" x14ac:dyDescent="0.25">
      <c r="Z417" s="7">
        <f t="shared" si="171"/>
        <v>83</v>
      </c>
      <c r="AA417" s="8">
        <f t="shared" si="172"/>
        <v>4</v>
      </c>
      <c r="AB417" s="7">
        <f>COUNTIF($AH$4:AH417, "&lt;&gt;-")</f>
        <v>200</v>
      </c>
      <c r="AC417" s="21">
        <v>413</v>
      </c>
      <c r="AD417" s="47" t="str">
        <f t="shared" si="173"/>
        <v>5</v>
      </c>
      <c r="AE417" s="41" t="str">
        <f t="shared" si="173"/>
        <v>8</v>
      </c>
      <c r="AF417" s="48" t="str">
        <f t="shared" si="173"/>
        <v>1</v>
      </c>
      <c r="AG417" s="57" t="str">
        <f t="shared" si="174"/>
        <v>6</v>
      </c>
      <c r="AH417" s="53" t="str">
        <f t="shared" si="175"/>
        <v>-</v>
      </c>
      <c r="AJ417" s="7">
        <f t="shared" si="176"/>
        <v>104</v>
      </c>
      <c r="AK417" s="8">
        <f t="shared" si="177"/>
        <v>2</v>
      </c>
      <c r="AL417" s="7">
        <f>COUNTIF($AS$4:AS417, "&lt;&gt;-")</f>
        <v>163</v>
      </c>
      <c r="AM417" s="21">
        <v>413</v>
      </c>
      <c r="AN417" s="27" t="str">
        <f t="shared" si="178"/>
        <v>3</v>
      </c>
      <c r="AO417" s="61" t="str">
        <f t="shared" si="170"/>
        <v>1</v>
      </c>
      <c r="AP417" s="41" t="str">
        <f t="shared" si="170"/>
        <v>8</v>
      </c>
      <c r="AQ417" s="48" t="str">
        <f t="shared" si="170"/>
        <v>2</v>
      </c>
      <c r="AR417" s="57" t="str">
        <f t="shared" si="179"/>
        <v>5</v>
      </c>
      <c r="AS417" s="53" t="str">
        <f t="shared" si="180"/>
        <v>467</v>
      </c>
      <c r="AU417" s="7">
        <f t="shared" si="181"/>
        <v>138</v>
      </c>
      <c r="AV417" s="8">
        <f t="shared" si="182"/>
        <v>3</v>
      </c>
      <c r="AW417" s="7">
        <f>COUNTIF($BE$4:BE417, "&lt;&gt;-")</f>
        <v>119</v>
      </c>
      <c r="AX417" s="21">
        <v>413</v>
      </c>
      <c r="AY417" s="27" t="str">
        <f t="shared" si="169"/>
        <v>2</v>
      </c>
      <c r="AZ417" s="61" t="str">
        <f t="shared" si="169"/>
        <v>8</v>
      </c>
      <c r="BA417" s="41" t="str">
        <f t="shared" si="169"/>
        <v>5</v>
      </c>
      <c r="BB417" s="48" t="str">
        <f t="shared" si="169"/>
        <v>1</v>
      </c>
      <c r="BC417" s="48" t="str">
        <f t="shared" si="169"/>
        <v>4</v>
      </c>
      <c r="BD417" s="57" t="str">
        <f t="shared" si="183"/>
        <v>7</v>
      </c>
      <c r="BE417" s="53" t="str">
        <f t="shared" si="184"/>
        <v>-</v>
      </c>
      <c r="BG417" s="7">
        <f t="shared" si="185"/>
        <v>207</v>
      </c>
      <c r="BH417" s="8">
        <f t="shared" si="186"/>
        <v>2</v>
      </c>
      <c r="BI417" s="7">
        <f>COUNTIF($BR$4:BR417, "&lt;&gt;-")</f>
        <v>113</v>
      </c>
      <c r="BJ417" s="21">
        <v>413</v>
      </c>
      <c r="BK417" s="27" t="str">
        <f t="shared" si="168"/>
        <v>4</v>
      </c>
      <c r="BL417" s="61" t="str">
        <f t="shared" si="190"/>
        <v>1</v>
      </c>
      <c r="BM417" s="61" t="str">
        <f t="shared" si="190"/>
        <v>7</v>
      </c>
      <c r="BN417" s="41" t="str">
        <f t="shared" si="190"/>
        <v>2</v>
      </c>
      <c r="BO417" s="48" t="str">
        <f t="shared" si="190"/>
        <v>6</v>
      </c>
      <c r="BP417" s="48" t="str">
        <f t="shared" si="190"/>
        <v>3</v>
      </c>
      <c r="BQ417" s="65" t="str">
        <f t="shared" si="187"/>
        <v>8</v>
      </c>
      <c r="BR417" s="53" t="str">
        <f t="shared" si="188"/>
        <v>-</v>
      </c>
      <c r="BS417" s="8" t="str">
        <f t="shared" si="189"/>
        <v>-</v>
      </c>
      <c r="BT417" s="9">
        <f>COUNTIF($BS$4:BS417, "&lt;&gt;-")</f>
        <v>30</v>
      </c>
    </row>
    <row r="418" spans="26:72" x14ac:dyDescent="0.25">
      <c r="Z418" s="7">
        <f t="shared" si="171"/>
        <v>83</v>
      </c>
      <c r="AA418" s="8">
        <f t="shared" si="172"/>
        <v>5</v>
      </c>
      <c r="AB418" s="7">
        <f>COUNTIF($AH$4:AH418, "&lt;&gt;-")</f>
        <v>201</v>
      </c>
      <c r="AC418" s="21">
        <v>414</v>
      </c>
      <c r="AD418" s="47" t="str">
        <f t="shared" si="173"/>
        <v>5</v>
      </c>
      <c r="AE418" s="41" t="str">
        <f t="shared" si="173"/>
        <v>8</v>
      </c>
      <c r="AF418" s="48" t="str">
        <f t="shared" si="173"/>
        <v>1</v>
      </c>
      <c r="AG418" s="57" t="str">
        <f t="shared" si="174"/>
        <v>7</v>
      </c>
      <c r="AH418" s="53" t="str">
        <f t="shared" si="175"/>
        <v>2346</v>
      </c>
      <c r="AJ418" s="7">
        <f t="shared" si="176"/>
        <v>104</v>
      </c>
      <c r="AK418" s="8">
        <f t="shared" si="177"/>
        <v>3</v>
      </c>
      <c r="AL418" s="7">
        <f>COUNTIF($AS$4:AS418, "&lt;&gt;-")</f>
        <v>163</v>
      </c>
      <c r="AM418" s="21">
        <v>414</v>
      </c>
      <c r="AN418" s="27" t="str">
        <f t="shared" si="178"/>
        <v>3</v>
      </c>
      <c r="AO418" s="61" t="str">
        <f t="shared" si="170"/>
        <v>1</v>
      </c>
      <c r="AP418" s="41" t="str">
        <f t="shared" si="170"/>
        <v>8</v>
      </c>
      <c r="AQ418" s="48" t="str">
        <f t="shared" si="170"/>
        <v>2</v>
      </c>
      <c r="AR418" s="57" t="str">
        <f t="shared" si="179"/>
        <v>6</v>
      </c>
      <c r="AS418" s="53" t="str">
        <f t="shared" si="180"/>
        <v>-</v>
      </c>
      <c r="AU418" s="7">
        <f t="shared" si="181"/>
        <v>139</v>
      </c>
      <c r="AV418" s="8">
        <f t="shared" si="182"/>
        <v>1</v>
      </c>
      <c r="AW418" s="7">
        <f>COUNTIF($BE$4:BE418, "&lt;&gt;-")</f>
        <v>119</v>
      </c>
      <c r="AX418" s="21">
        <v>414</v>
      </c>
      <c r="AY418" s="27" t="str">
        <f t="shared" si="169"/>
        <v>2</v>
      </c>
      <c r="AZ418" s="61" t="str">
        <f t="shared" si="169"/>
        <v>8</v>
      </c>
      <c r="BA418" s="41" t="str">
        <f t="shared" si="169"/>
        <v>5</v>
      </c>
      <c r="BB418" s="48" t="str">
        <f t="shared" si="169"/>
        <v>3</v>
      </c>
      <c r="BC418" s="48" t="str">
        <f t="shared" si="169"/>
        <v>1</v>
      </c>
      <c r="BD418" s="57" t="str">
        <f t="shared" si="183"/>
        <v>4</v>
      </c>
      <c r="BE418" s="53" t="str">
        <f t="shared" si="184"/>
        <v>-</v>
      </c>
      <c r="BG418" s="7">
        <f t="shared" si="185"/>
        <v>208</v>
      </c>
      <c r="BH418" s="8">
        <f t="shared" si="186"/>
        <v>1</v>
      </c>
      <c r="BI418" s="7">
        <f>COUNTIF($BR$4:BR418, "&lt;&gt;-")</f>
        <v>113</v>
      </c>
      <c r="BJ418" s="21">
        <v>414</v>
      </c>
      <c r="BK418" s="27" t="str">
        <f t="shared" si="168"/>
        <v>4</v>
      </c>
      <c r="BL418" s="61" t="str">
        <f t="shared" si="190"/>
        <v>1</v>
      </c>
      <c r="BM418" s="61" t="str">
        <f t="shared" si="190"/>
        <v>7</v>
      </c>
      <c r="BN418" s="41" t="str">
        <f t="shared" si="190"/>
        <v>2</v>
      </c>
      <c r="BO418" s="48" t="str">
        <f t="shared" si="190"/>
        <v>6</v>
      </c>
      <c r="BP418" s="48" t="str">
        <f t="shared" si="190"/>
        <v>8</v>
      </c>
      <c r="BQ418" s="65" t="str">
        <f t="shared" si="187"/>
        <v>3</v>
      </c>
      <c r="BR418" s="53" t="str">
        <f t="shared" si="188"/>
        <v>-</v>
      </c>
      <c r="BS418" s="8" t="str">
        <f t="shared" si="189"/>
        <v>-</v>
      </c>
      <c r="BT418" s="9">
        <f>COUNTIF($BS$4:BS418, "&lt;&gt;-")</f>
        <v>30</v>
      </c>
    </row>
    <row r="419" spans="26:72" x14ac:dyDescent="0.25">
      <c r="Z419" s="7">
        <f t="shared" si="171"/>
        <v>84</v>
      </c>
      <c r="AA419" s="8">
        <f t="shared" si="172"/>
        <v>1</v>
      </c>
      <c r="AB419" s="7">
        <f>COUNTIF($AH$4:AH419, "&lt;&gt;-")</f>
        <v>201</v>
      </c>
      <c r="AC419" s="21">
        <v>415</v>
      </c>
      <c r="AD419" s="47" t="str">
        <f t="shared" si="173"/>
        <v>5</v>
      </c>
      <c r="AE419" s="41" t="str">
        <f t="shared" si="173"/>
        <v>8</v>
      </c>
      <c r="AF419" s="48" t="str">
        <f t="shared" si="173"/>
        <v>2</v>
      </c>
      <c r="AG419" s="57" t="str">
        <f t="shared" si="174"/>
        <v>1</v>
      </c>
      <c r="AH419" s="53" t="str">
        <f t="shared" si="175"/>
        <v>-</v>
      </c>
      <c r="AJ419" s="7">
        <f t="shared" si="176"/>
        <v>104</v>
      </c>
      <c r="AK419" s="8">
        <f t="shared" si="177"/>
        <v>4</v>
      </c>
      <c r="AL419" s="7">
        <f>COUNTIF($AS$4:AS419, "&lt;&gt;-")</f>
        <v>163</v>
      </c>
      <c r="AM419" s="21">
        <v>415</v>
      </c>
      <c r="AN419" s="27" t="str">
        <f t="shared" si="178"/>
        <v>3</v>
      </c>
      <c r="AO419" s="61" t="str">
        <f t="shared" si="170"/>
        <v>1</v>
      </c>
      <c r="AP419" s="41" t="str">
        <f t="shared" si="170"/>
        <v>8</v>
      </c>
      <c r="AQ419" s="48" t="str">
        <f t="shared" si="170"/>
        <v>2</v>
      </c>
      <c r="AR419" s="57" t="str">
        <f t="shared" si="179"/>
        <v>7</v>
      </c>
      <c r="AS419" s="53" t="str">
        <f t="shared" si="180"/>
        <v>-</v>
      </c>
      <c r="AU419" s="7">
        <f t="shared" si="181"/>
        <v>139</v>
      </c>
      <c r="AV419" s="8">
        <f t="shared" si="182"/>
        <v>2</v>
      </c>
      <c r="AW419" s="7">
        <f>COUNTIF($BE$4:BE419, "&lt;&gt;-")</f>
        <v>120</v>
      </c>
      <c r="AX419" s="21">
        <v>415</v>
      </c>
      <c r="AY419" s="27" t="str">
        <f t="shared" si="169"/>
        <v>2</v>
      </c>
      <c r="AZ419" s="61" t="str">
        <f t="shared" si="169"/>
        <v>8</v>
      </c>
      <c r="BA419" s="41" t="str">
        <f t="shared" si="169"/>
        <v>5</v>
      </c>
      <c r="BB419" s="48" t="str">
        <f t="shared" si="169"/>
        <v>3</v>
      </c>
      <c r="BC419" s="48" t="str">
        <f t="shared" si="169"/>
        <v>1</v>
      </c>
      <c r="BD419" s="57" t="str">
        <f t="shared" si="183"/>
        <v>6</v>
      </c>
      <c r="BE419" s="53" t="str">
        <f t="shared" si="184"/>
        <v>47</v>
      </c>
      <c r="BG419" s="7">
        <f t="shared" si="185"/>
        <v>208</v>
      </c>
      <c r="BH419" s="8">
        <f t="shared" si="186"/>
        <v>2</v>
      </c>
      <c r="BI419" s="7">
        <f>COUNTIF($BR$4:BR419, "&lt;&gt;-")</f>
        <v>113</v>
      </c>
      <c r="BJ419" s="21">
        <v>415</v>
      </c>
      <c r="BK419" s="27" t="str">
        <f t="shared" si="168"/>
        <v>4</v>
      </c>
      <c r="BL419" s="61" t="str">
        <f t="shared" si="190"/>
        <v>1</v>
      </c>
      <c r="BM419" s="61" t="str">
        <f t="shared" si="190"/>
        <v>7</v>
      </c>
      <c r="BN419" s="41" t="str">
        <f t="shared" si="190"/>
        <v>2</v>
      </c>
      <c r="BO419" s="48" t="str">
        <f t="shared" si="190"/>
        <v>6</v>
      </c>
      <c r="BP419" s="48" t="str">
        <f t="shared" si="190"/>
        <v>8</v>
      </c>
      <c r="BQ419" s="65" t="str">
        <f t="shared" si="187"/>
        <v>5</v>
      </c>
      <c r="BR419" s="53" t="str">
        <f t="shared" si="188"/>
        <v>-</v>
      </c>
      <c r="BS419" s="8" t="str">
        <f t="shared" si="189"/>
        <v>-</v>
      </c>
      <c r="BT419" s="9">
        <f>COUNTIF($BS$4:BS419, "&lt;&gt;-")</f>
        <v>30</v>
      </c>
    </row>
    <row r="420" spans="26:72" x14ac:dyDescent="0.25">
      <c r="Z420" s="7">
        <f t="shared" si="171"/>
        <v>84</v>
      </c>
      <c r="AA420" s="8">
        <f t="shared" si="172"/>
        <v>2</v>
      </c>
      <c r="AB420" s="7">
        <f>COUNTIF($AH$4:AH420, "&lt;&gt;-")</f>
        <v>201</v>
      </c>
      <c r="AC420" s="21">
        <v>416</v>
      </c>
      <c r="AD420" s="47" t="str">
        <f t="shared" si="173"/>
        <v>5</v>
      </c>
      <c r="AE420" s="41" t="str">
        <f t="shared" si="173"/>
        <v>8</v>
      </c>
      <c r="AF420" s="48" t="str">
        <f t="shared" si="173"/>
        <v>2</v>
      </c>
      <c r="AG420" s="57" t="str">
        <f t="shared" si="174"/>
        <v>3</v>
      </c>
      <c r="AH420" s="53" t="str">
        <f t="shared" si="175"/>
        <v>-</v>
      </c>
      <c r="AJ420" s="7">
        <f t="shared" si="176"/>
        <v>105</v>
      </c>
      <c r="AK420" s="8">
        <f t="shared" si="177"/>
        <v>1</v>
      </c>
      <c r="AL420" s="7">
        <f>COUNTIF($AS$4:AS420, "&lt;&gt;-")</f>
        <v>164</v>
      </c>
      <c r="AM420" s="21">
        <v>416</v>
      </c>
      <c r="AN420" s="27" t="str">
        <f t="shared" si="178"/>
        <v>3</v>
      </c>
      <c r="AO420" s="61" t="str">
        <f t="shared" si="170"/>
        <v>1</v>
      </c>
      <c r="AP420" s="41" t="str">
        <f t="shared" si="170"/>
        <v>8</v>
      </c>
      <c r="AQ420" s="48" t="str">
        <f t="shared" si="170"/>
        <v>4</v>
      </c>
      <c r="AR420" s="57" t="str">
        <f t="shared" si="179"/>
        <v>2</v>
      </c>
      <c r="AS420" s="53" t="str">
        <f t="shared" si="180"/>
        <v>567</v>
      </c>
      <c r="AU420" s="7">
        <f t="shared" si="181"/>
        <v>139</v>
      </c>
      <c r="AV420" s="8">
        <f t="shared" si="182"/>
        <v>3</v>
      </c>
      <c r="AW420" s="7">
        <f>COUNTIF($BE$4:BE420, "&lt;&gt;-")</f>
        <v>120</v>
      </c>
      <c r="AX420" s="21">
        <v>416</v>
      </c>
      <c r="AY420" s="27" t="str">
        <f t="shared" si="169"/>
        <v>2</v>
      </c>
      <c r="AZ420" s="61" t="str">
        <f t="shared" si="169"/>
        <v>8</v>
      </c>
      <c r="BA420" s="41" t="str">
        <f t="shared" si="169"/>
        <v>5</v>
      </c>
      <c r="BB420" s="48" t="str">
        <f t="shared" si="169"/>
        <v>3</v>
      </c>
      <c r="BC420" s="48" t="str">
        <f t="shared" si="169"/>
        <v>1</v>
      </c>
      <c r="BD420" s="57" t="str">
        <f t="shared" si="183"/>
        <v>7</v>
      </c>
      <c r="BE420" s="53" t="str">
        <f t="shared" si="184"/>
        <v>-</v>
      </c>
      <c r="BG420" s="7">
        <f t="shared" si="185"/>
        <v>209</v>
      </c>
      <c r="BH420" s="8">
        <f t="shared" si="186"/>
        <v>1</v>
      </c>
      <c r="BI420" s="7">
        <f>COUNTIF($BR$4:BR420, "&lt;&gt;-")</f>
        <v>113</v>
      </c>
      <c r="BJ420" s="21">
        <v>416</v>
      </c>
      <c r="BK420" s="27" t="str">
        <f t="shared" si="168"/>
        <v>4</v>
      </c>
      <c r="BL420" s="61" t="str">
        <f t="shared" si="190"/>
        <v>1</v>
      </c>
      <c r="BM420" s="61" t="str">
        <f t="shared" si="190"/>
        <v>7</v>
      </c>
      <c r="BN420" s="41" t="str">
        <f t="shared" si="190"/>
        <v>5</v>
      </c>
      <c r="BO420" s="48" t="str">
        <f t="shared" si="190"/>
        <v>2</v>
      </c>
      <c r="BP420" s="48" t="str">
        <f t="shared" si="190"/>
        <v>6</v>
      </c>
      <c r="BQ420" s="65" t="str">
        <f t="shared" si="187"/>
        <v>3</v>
      </c>
      <c r="BR420" s="53" t="str">
        <f t="shared" si="188"/>
        <v>-</v>
      </c>
      <c r="BS420" s="8" t="str">
        <f t="shared" si="189"/>
        <v>-</v>
      </c>
      <c r="BT420" s="9">
        <f>COUNTIF($BS$4:BS420, "&lt;&gt;-")</f>
        <v>30</v>
      </c>
    </row>
    <row r="421" spans="26:72" x14ac:dyDescent="0.25">
      <c r="Z421" s="7">
        <f t="shared" si="171"/>
        <v>84</v>
      </c>
      <c r="AA421" s="8">
        <f t="shared" si="172"/>
        <v>3</v>
      </c>
      <c r="AB421" s="7">
        <f>COUNTIF($AH$4:AH421, "&lt;&gt;-")</f>
        <v>202</v>
      </c>
      <c r="AC421" s="21">
        <v>417</v>
      </c>
      <c r="AD421" s="47" t="str">
        <f t="shared" si="173"/>
        <v>5</v>
      </c>
      <c r="AE421" s="41" t="str">
        <f t="shared" si="173"/>
        <v>8</v>
      </c>
      <c r="AF421" s="48" t="str">
        <f t="shared" si="173"/>
        <v>2</v>
      </c>
      <c r="AG421" s="57" t="str">
        <f t="shared" si="174"/>
        <v>4</v>
      </c>
      <c r="AH421" s="53" t="str">
        <f t="shared" si="175"/>
        <v>1367</v>
      </c>
      <c r="AJ421" s="7">
        <f t="shared" si="176"/>
        <v>105</v>
      </c>
      <c r="AK421" s="8">
        <f t="shared" si="177"/>
        <v>2</v>
      </c>
      <c r="AL421" s="7">
        <f>COUNTIF($AS$4:AS421, "&lt;&gt;-")</f>
        <v>164</v>
      </c>
      <c r="AM421" s="21">
        <v>417</v>
      </c>
      <c r="AN421" s="27" t="str">
        <f t="shared" si="178"/>
        <v>3</v>
      </c>
      <c r="AO421" s="61" t="str">
        <f t="shared" si="170"/>
        <v>1</v>
      </c>
      <c r="AP421" s="41" t="str">
        <f t="shared" si="170"/>
        <v>8</v>
      </c>
      <c r="AQ421" s="48" t="str">
        <f t="shared" si="170"/>
        <v>4</v>
      </c>
      <c r="AR421" s="57" t="str">
        <f t="shared" si="179"/>
        <v>5</v>
      </c>
      <c r="AS421" s="53" t="str">
        <f t="shared" si="180"/>
        <v>-</v>
      </c>
      <c r="AU421" s="7">
        <f t="shared" si="181"/>
        <v>140</v>
      </c>
      <c r="AV421" s="8">
        <f t="shared" si="182"/>
        <v>1</v>
      </c>
      <c r="AW421" s="7">
        <f>COUNTIF($BE$4:BE421, "&lt;&gt;-")</f>
        <v>121</v>
      </c>
      <c r="AX421" s="21">
        <v>417</v>
      </c>
      <c r="AY421" s="27" t="str">
        <f t="shared" si="169"/>
        <v>2</v>
      </c>
      <c r="AZ421" s="61" t="str">
        <f t="shared" si="169"/>
        <v>8</v>
      </c>
      <c r="BA421" s="41" t="str">
        <f t="shared" si="169"/>
        <v>5</v>
      </c>
      <c r="BB421" s="48" t="str">
        <f t="shared" si="169"/>
        <v>7</v>
      </c>
      <c r="BC421" s="48" t="str">
        <f t="shared" si="169"/>
        <v>1</v>
      </c>
      <c r="BD421" s="57" t="str">
        <f t="shared" si="183"/>
        <v>3</v>
      </c>
      <c r="BE421" s="53" t="str">
        <f t="shared" si="184"/>
        <v>46</v>
      </c>
      <c r="BG421" s="7">
        <f t="shared" si="185"/>
        <v>209</v>
      </c>
      <c r="BH421" s="8">
        <f t="shared" si="186"/>
        <v>2</v>
      </c>
      <c r="BI421" s="7">
        <f>COUNTIF($BR$4:BR421, "&lt;&gt;-")</f>
        <v>113</v>
      </c>
      <c r="BJ421" s="21">
        <v>417</v>
      </c>
      <c r="BK421" s="27" t="str">
        <f t="shared" si="168"/>
        <v>4</v>
      </c>
      <c r="BL421" s="61" t="str">
        <f t="shared" si="190"/>
        <v>1</v>
      </c>
      <c r="BM421" s="61" t="str">
        <f t="shared" si="190"/>
        <v>7</v>
      </c>
      <c r="BN421" s="41" t="str">
        <f t="shared" si="190"/>
        <v>5</v>
      </c>
      <c r="BO421" s="48" t="str">
        <f t="shared" si="190"/>
        <v>2</v>
      </c>
      <c r="BP421" s="48" t="str">
        <f t="shared" si="190"/>
        <v>6</v>
      </c>
      <c r="BQ421" s="65" t="str">
        <f t="shared" si="187"/>
        <v>8</v>
      </c>
      <c r="BR421" s="53" t="str">
        <f t="shared" si="188"/>
        <v>-</v>
      </c>
      <c r="BS421" s="8" t="str">
        <f t="shared" si="189"/>
        <v>-</v>
      </c>
      <c r="BT421" s="9">
        <f>COUNTIF($BS$4:BS421, "&lt;&gt;-")</f>
        <v>30</v>
      </c>
    </row>
    <row r="422" spans="26:72" x14ac:dyDescent="0.25">
      <c r="Z422" s="7">
        <f t="shared" si="171"/>
        <v>84</v>
      </c>
      <c r="AA422" s="8">
        <f t="shared" si="172"/>
        <v>4</v>
      </c>
      <c r="AB422" s="7">
        <f>COUNTIF($AH$4:AH422, "&lt;&gt;-")</f>
        <v>202</v>
      </c>
      <c r="AC422" s="21">
        <v>418</v>
      </c>
      <c r="AD422" s="47" t="str">
        <f t="shared" si="173"/>
        <v>5</v>
      </c>
      <c r="AE422" s="41" t="str">
        <f t="shared" si="173"/>
        <v>8</v>
      </c>
      <c r="AF422" s="48" t="str">
        <f t="shared" si="173"/>
        <v>2</v>
      </c>
      <c r="AG422" s="57" t="str">
        <f t="shared" si="174"/>
        <v>6</v>
      </c>
      <c r="AH422" s="53" t="str">
        <f t="shared" si="175"/>
        <v>-</v>
      </c>
      <c r="AJ422" s="7">
        <f t="shared" si="176"/>
        <v>105</v>
      </c>
      <c r="AK422" s="8">
        <f t="shared" si="177"/>
        <v>3</v>
      </c>
      <c r="AL422" s="7">
        <f>COUNTIF($AS$4:AS422, "&lt;&gt;-")</f>
        <v>164</v>
      </c>
      <c r="AM422" s="21">
        <v>418</v>
      </c>
      <c r="AN422" s="27" t="str">
        <f t="shared" si="178"/>
        <v>3</v>
      </c>
      <c r="AO422" s="61" t="str">
        <f t="shared" si="170"/>
        <v>1</v>
      </c>
      <c r="AP422" s="41" t="str">
        <f t="shared" si="170"/>
        <v>8</v>
      </c>
      <c r="AQ422" s="48" t="str">
        <f t="shared" si="170"/>
        <v>4</v>
      </c>
      <c r="AR422" s="57" t="str">
        <f t="shared" si="179"/>
        <v>6</v>
      </c>
      <c r="AS422" s="53" t="str">
        <f t="shared" si="180"/>
        <v>-</v>
      </c>
      <c r="AU422" s="7">
        <f t="shared" si="181"/>
        <v>140</v>
      </c>
      <c r="AV422" s="8">
        <f t="shared" si="182"/>
        <v>2</v>
      </c>
      <c r="AW422" s="7">
        <f>COUNTIF($BE$4:BE422, "&lt;&gt;-")</f>
        <v>121</v>
      </c>
      <c r="AX422" s="21">
        <v>418</v>
      </c>
      <c r="AY422" s="27" t="str">
        <f t="shared" si="169"/>
        <v>2</v>
      </c>
      <c r="AZ422" s="61" t="str">
        <f t="shared" si="169"/>
        <v>8</v>
      </c>
      <c r="BA422" s="41" t="str">
        <f t="shared" si="169"/>
        <v>5</v>
      </c>
      <c r="BB422" s="48" t="str">
        <f t="shared" si="169"/>
        <v>7</v>
      </c>
      <c r="BC422" s="48" t="str">
        <f t="shared" si="169"/>
        <v>1</v>
      </c>
      <c r="BD422" s="57" t="str">
        <f t="shared" si="183"/>
        <v>4</v>
      </c>
      <c r="BE422" s="53" t="str">
        <f t="shared" si="184"/>
        <v>-</v>
      </c>
      <c r="BG422" s="7">
        <f t="shared" si="185"/>
        <v>210</v>
      </c>
      <c r="BH422" s="8">
        <f t="shared" si="186"/>
        <v>1</v>
      </c>
      <c r="BI422" s="7">
        <f>COUNTIF($BR$4:BR422, "&lt;&gt;-")</f>
        <v>113</v>
      </c>
      <c r="BJ422" s="21">
        <v>418</v>
      </c>
      <c r="BK422" s="27" t="str">
        <f t="shared" si="168"/>
        <v>4</v>
      </c>
      <c r="BL422" s="61" t="str">
        <f t="shared" si="190"/>
        <v>1</v>
      </c>
      <c r="BM422" s="61" t="str">
        <f t="shared" si="190"/>
        <v>7</v>
      </c>
      <c r="BN422" s="41" t="str">
        <f t="shared" si="190"/>
        <v>5</v>
      </c>
      <c r="BO422" s="48" t="str">
        <f t="shared" si="190"/>
        <v>2</v>
      </c>
      <c r="BP422" s="48" t="str">
        <f t="shared" si="190"/>
        <v>8</v>
      </c>
      <c r="BQ422" s="65" t="str">
        <f t="shared" si="187"/>
        <v>3</v>
      </c>
      <c r="BR422" s="53" t="str">
        <f t="shared" si="188"/>
        <v>-</v>
      </c>
      <c r="BS422" s="8" t="str">
        <f t="shared" si="189"/>
        <v>-</v>
      </c>
      <c r="BT422" s="9">
        <f>COUNTIF($BS$4:BS422, "&lt;&gt;-")</f>
        <v>30</v>
      </c>
    </row>
    <row r="423" spans="26:72" x14ac:dyDescent="0.25">
      <c r="Z423" s="7">
        <f t="shared" si="171"/>
        <v>84</v>
      </c>
      <c r="AA423" s="8">
        <f t="shared" si="172"/>
        <v>5</v>
      </c>
      <c r="AB423" s="7">
        <f>COUNTIF($AH$4:AH423, "&lt;&gt;-")</f>
        <v>203</v>
      </c>
      <c r="AC423" s="21">
        <v>419</v>
      </c>
      <c r="AD423" s="47" t="str">
        <f t="shared" si="173"/>
        <v>5</v>
      </c>
      <c r="AE423" s="41" t="str">
        <f t="shared" si="173"/>
        <v>8</v>
      </c>
      <c r="AF423" s="48" t="str">
        <f t="shared" si="173"/>
        <v>2</v>
      </c>
      <c r="AG423" s="57" t="str">
        <f t="shared" si="174"/>
        <v>7</v>
      </c>
      <c r="AH423" s="53" t="str">
        <f t="shared" si="175"/>
        <v>1346</v>
      </c>
      <c r="AJ423" s="7">
        <f t="shared" si="176"/>
        <v>105</v>
      </c>
      <c r="AK423" s="8">
        <f t="shared" si="177"/>
        <v>4</v>
      </c>
      <c r="AL423" s="7">
        <f>COUNTIF($AS$4:AS423, "&lt;&gt;-")</f>
        <v>164</v>
      </c>
      <c r="AM423" s="21">
        <v>419</v>
      </c>
      <c r="AN423" s="27" t="str">
        <f t="shared" si="178"/>
        <v>3</v>
      </c>
      <c r="AO423" s="61" t="str">
        <f t="shared" si="170"/>
        <v>1</v>
      </c>
      <c r="AP423" s="41" t="str">
        <f t="shared" si="170"/>
        <v>8</v>
      </c>
      <c r="AQ423" s="48" t="str">
        <f t="shared" si="170"/>
        <v>4</v>
      </c>
      <c r="AR423" s="57" t="str">
        <f t="shared" si="179"/>
        <v>7</v>
      </c>
      <c r="AS423" s="53" t="str">
        <f t="shared" si="180"/>
        <v>-</v>
      </c>
      <c r="AU423" s="7">
        <f t="shared" si="181"/>
        <v>140</v>
      </c>
      <c r="AV423" s="8">
        <f t="shared" si="182"/>
        <v>3</v>
      </c>
      <c r="AW423" s="7">
        <f>COUNTIF($BE$4:BE423, "&lt;&gt;-")</f>
        <v>122</v>
      </c>
      <c r="AX423" s="21">
        <v>419</v>
      </c>
      <c r="AY423" s="27" t="str">
        <f t="shared" si="169"/>
        <v>2</v>
      </c>
      <c r="AZ423" s="61" t="str">
        <f t="shared" si="169"/>
        <v>8</v>
      </c>
      <c r="BA423" s="41" t="str">
        <f t="shared" si="169"/>
        <v>5</v>
      </c>
      <c r="BB423" s="48" t="str">
        <f t="shared" si="169"/>
        <v>7</v>
      </c>
      <c r="BC423" s="48" t="str">
        <f t="shared" si="169"/>
        <v>1</v>
      </c>
      <c r="BD423" s="57" t="str">
        <f t="shared" si="183"/>
        <v>6</v>
      </c>
      <c r="BE423" s="53" t="str">
        <f t="shared" si="184"/>
        <v>34</v>
      </c>
      <c r="BG423" s="7">
        <f t="shared" si="185"/>
        <v>210</v>
      </c>
      <c r="BH423" s="8">
        <f t="shared" si="186"/>
        <v>2</v>
      </c>
      <c r="BI423" s="7">
        <f>COUNTIF($BR$4:BR423, "&lt;&gt;-")</f>
        <v>113</v>
      </c>
      <c r="BJ423" s="21">
        <v>419</v>
      </c>
      <c r="BK423" s="27" t="str">
        <f t="shared" ref="BK423:BK486" si="191">VLOOKUP($BG423, $AW$4:$BD$1707, BK$3+2, FALSE)</f>
        <v>4</v>
      </c>
      <c r="BL423" s="61" t="str">
        <f t="shared" si="190"/>
        <v>1</v>
      </c>
      <c r="BM423" s="61" t="str">
        <f t="shared" si="190"/>
        <v>7</v>
      </c>
      <c r="BN423" s="41" t="str">
        <f t="shared" si="190"/>
        <v>5</v>
      </c>
      <c r="BO423" s="48" t="str">
        <f t="shared" si="190"/>
        <v>2</v>
      </c>
      <c r="BP423" s="48" t="str">
        <f t="shared" si="190"/>
        <v>8</v>
      </c>
      <c r="BQ423" s="65" t="str">
        <f t="shared" si="187"/>
        <v>6</v>
      </c>
      <c r="BR423" s="53" t="str">
        <f t="shared" si="188"/>
        <v>-</v>
      </c>
      <c r="BS423" s="8" t="str">
        <f t="shared" si="189"/>
        <v>-</v>
      </c>
      <c r="BT423" s="9">
        <f>COUNTIF($BS$4:BS423, "&lt;&gt;-")</f>
        <v>30</v>
      </c>
    </row>
    <row r="424" spans="26:72" x14ac:dyDescent="0.25">
      <c r="Z424" s="7">
        <f t="shared" si="171"/>
        <v>85</v>
      </c>
      <c r="AA424" s="8">
        <f t="shared" si="172"/>
        <v>1</v>
      </c>
      <c r="AB424" s="7">
        <f>COUNTIF($AH$4:AH424, "&lt;&gt;-")</f>
        <v>204</v>
      </c>
      <c r="AC424" s="21">
        <v>420</v>
      </c>
      <c r="AD424" s="47" t="str">
        <f t="shared" si="173"/>
        <v>5</v>
      </c>
      <c r="AE424" s="41" t="str">
        <f t="shared" si="173"/>
        <v>8</v>
      </c>
      <c r="AF424" s="48" t="str">
        <f t="shared" si="173"/>
        <v>4</v>
      </c>
      <c r="AG424" s="57" t="str">
        <f t="shared" si="174"/>
        <v>1</v>
      </c>
      <c r="AH424" s="53" t="str">
        <f t="shared" si="175"/>
        <v>2367</v>
      </c>
      <c r="AJ424" s="7">
        <f t="shared" si="176"/>
        <v>106</v>
      </c>
      <c r="AK424" s="8">
        <f t="shared" si="177"/>
        <v>1</v>
      </c>
      <c r="AL424" s="7">
        <f>COUNTIF($AS$4:AS424, "&lt;&gt;-")</f>
        <v>165</v>
      </c>
      <c r="AM424" s="21">
        <v>420</v>
      </c>
      <c r="AN424" s="27" t="str">
        <f t="shared" si="178"/>
        <v>3</v>
      </c>
      <c r="AO424" s="61" t="str">
        <f t="shared" si="170"/>
        <v>1</v>
      </c>
      <c r="AP424" s="41" t="str">
        <f t="shared" si="170"/>
        <v>8</v>
      </c>
      <c r="AQ424" s="48" t="str">
        <f t="shared" si="170"/>
        <v>5</v>
      </c>
      <c r="AR424" s="57" t="str">
        <f t="shared" si="179"/>
        <v>2</v>
      </c>
      <c r="AS424" s="53" t="str">
        <f t="shared" si="180"/>
        <v>467</v>
      </c>
      <c r="AU424" s="7">
        <f t="shared" si="181"/>
        <v>141</v>
      </c>
      <c r="AV424" s="8">
        <f t="shared" si="182"/>
        <v>1</v>
      </c>
      <c r="AW424" s="7">
        <f>COUNTIF($BE$4:BE424, "&lt;&gt;-")</f>
        <v>123</v>
      </c>
      <c r="AX424" s="21">
        <v>420</v>
      </c>
      <c r="AY424" s="27" t="str">
        <f t="shared" si="169"/>
        <v>2</v>
      </c>
      <c r="AZ424" s="61" t="str">
        <f t="shared" si="169"/>
        <v>8</v>
      </c>
      <c r="BA424" s="41" t="str">
        <f t="shared" si="169"/>
        <v>5</v>
      </c>
      <c r="BB424" s="48" t="str">
        <f t="shared" si="169"/>
        <v>7</v>
      </c>
      <c r="BC424" s="48" t="str">
        <f t="shared" si="169"/>
        <v>4</v>
      </c>
      <c r="BD424" s="57" t="str">
        <f t="shared" si="183"/>
        <v>1</v>
      </c>
      <c r="BE424" s="53" t="str">
        <f t="shared" si="184"/>
        <v>36</v>
      </c>
      <c r="BG424" s="7">
        <f t="shared" si="185"/>
        <v>211</v>
      </c>
      <c r="BH424" s="8">
        <f t="shared" si="186"/>
        <v>1</v>
      </c>
      <c r="BI424" s="7">
        <f>COUNTIF($BR$4:BR424, "&lt;&gt;-")</f>
        <v>113</v>
      </c>
      <c r="BJ424" s="21">
        <v>420</v>
      </c>
      <c r="BK424" s="27" t="str">
        <f t="shared" si="191"/>
        <v>4</v>
      </c>
      <c r="BL424" s="61" t="str">
        <f t="shared" si="190"/>
        <v>1</v>
      </c>
      <c r="BM424" s="61" t="str">
        <f t="shared" si="190"/>
        <v>7</v>
      </c>
      <c r="BN424" s="41" t="str">
        <f t="shared" si="190"/>
        <v>5</v>
      </c>
      <c r="BO424" s="48" t="str">
        <f t="shared" si="190"/>
        <v>3</v>
      </c>
      <c r="BP424" s="48" t="str">
        <f t="shared" si="190"/>
        <v>6</v>
      </c>
      <c r="BQ424" s="65" t="str">
        <f t="shared" si="187"/>
        <v>2</v>
      </c>
      <c r="BR424" s="53" t="str">
        <f t="shared" si="188"/>
        <v>-</v>
      </c>
      <c r="BS424" s="8" t="str">
        <f t="shared" si="189"/>
        <v>-</v>
      </c>
      <c r="BT424" s="9">
        <f>COUNTIF($BS$4:BS424, "&lt;&gt;-")</f>
        <v>30</v>
      </c>
    </row>
    <row r="425" spans="26:72" x14ac:dyDescent="0.25">
      <c r="Z425" s="7">
        <f t="shared" si="171"/>
        <v>85</v>
      </c>
      <c r="AA425" s="8">
        <f t="shared" si="172"/>
        <v>2</v>
      </c>
      <c r="AB425" s="7">
        <f>COUNTIF($AH$4:AH425, "&lt;&gt;-")</f>
        <v>204</v>
      </c>
      <c r="AC425" s="21">
        <v>421</v>
      </c>
      <c r="AD425" s="47" t="str">
        <f t="shared" si="173"/>
        <v>5</v>
      </c>
      <c r="AE425" s="41" t="str">
        <f t="shared" si="173"/>
        <v>8</v>
      </c>
      <c r="AF425" s="48" t="str">
        <f t="shared" si="173"/>
        <v>4</v>
      </c>
      <c r="AG425" s="57" t="str">
        <f t="shared" si="174"/>
        <v>2</v>
      </c>
      <c r="AH425" s="53" t="str">
        <f t="shared" si="175"/>
        <v>-</v>
      </c>
      <c r="AJ425" s="7">
        <f t="shared" si="176"/>
        <v>106</v>
      </c>
      <c r="AK425" s="8">
        <f t="shared" si="177"/>
        <v>2</v>
      </c>
      <c r="AL425" s="7">
        <f>COUNTIF($AS$4:AS425, "&lt;&gt;-")</f>
        <v>165</v>
      </c>
      <c r="AM425" s="21">
        <v>421</v>
      </c>
      <c r="AN425" s="27" t="str">
        <f t="shared" si="178"/>
        <v>3</v>
      </c>
      <c r="AO425" s="61" t="str">
        <f t="shared" si="170"/>
        <v>1</v>
      </c>
      <c r="AP425" s="41" t="str">
        <f t="shared" si="170"/>
        <v>8</v>
      </c>
      <c r="AQ425" s="48" t="str">
        <f t="shared" si="170"/>
        <v>5</v>
      </c>
      <c r="AR425" s="57" t="str">
        <f t="shared" si="179"/>
        <v>4</v>
      </c>
      <c r="AS425" s="53" t="str">
        <f t="shared" si="180"/>
        <v>-</v>
      </c>
      <c r="AU425" s="7">
        <f t="shared" si="181"/>
        <v>141</v>
      </c>
      <c r="AV425" s="8">
        <f t="shared" si="182"/>
        <v>2</v>
      </c>
      <c r="AW425" s="7">
        <f>COUNTIF($BE$4:BE425, "&lt;&gt;-")</f>
        <v>123</v>
      </c>
      <c r="AX425" s="21">
        <v>421</v>
      </c>
      <c r="AY425" s="27" t="str">
        <f t="shared" ref="AY425:BC475" si="192">VLOOKUP($AU425, $AL$4:$AR$1379, AY$3+2, FALSE)</f>
        <v>2</v>
      </c>
      <c r="AZ425" s="61" t="str">
        <f t="shared" si="192"/>
        <v>8</v>
      </c>
      <c r="BA425" s="41" t="str">
        <f t="shared" si="192"/>
        <v>5</v>
      </c>
      <c r="BB425" s="48" t="str">
        <f t="shared" si="192"/>
        <v>7</v>
      </c>
      <c r="BC425" s="48" t="str">
        <f t="shared" si="192"/>
        <v>4</v>
      </c>
      <c r="BD425" s="57" t="str">
        <f t="shared" si="183"/>
        <v>3</v>
      </c>
      <c r="BE425" s="53" t="str">
        <f t="shared" si="184"/>
        <v>-</v>
      </c>
      <c r="BG425" s="7">
        <f t="shared" si="185"/>
        <v>211</v>
      </c>
      <c r="BH425" s="8">
        <f t="shared" si="186"/>
        <v>2</v>
      </c>
      <c r="BI425" s="7">
        <f>COUNTIF($BR$4:BR425, "&lt;&gt;-")</f>
        <v>113</v>
      </c>
      <c r="BJ425" s="21">
        <v>421</v>
      </c>
      <c r="BK425" s="27" t="str">
        <f t="shared" si="191"/>
        <v>4</v>
      </c>
      <c r="BL425" s="61" t="str">
        <f t="shared" si="190"/>
        <v>1</v>
      </c>
      <c r="BM425" s="61" t="str">
        <f t="shared" si="190"/>
        <v>7</v>
      </c>
      <c r="BN425" s="41" t="str">
        <f t="shared" si="190"/>
        <v>5</v>
      </c>
      <c r="BO425" s="48" t="str">
        <f t="shared" si="190"/>
        <v>3</v>
      </c>
      <c r="BP425" s="48" t="str">
        <f t="shared" si="190"/>
        <v>6</v>
      </c>
      <c r="BQ425" s="65" t="str">
        <f t="shared" si="187"/>
        <v>8</v>
      </c>
      <c r="BR425" s="53" t="str">
        <f t="shared" si="188"/>
        <v>-</v>
      </c>
      <c r="BS425" s="8" t="str">
        <f t="shared" si="189"/>
        <v>-</v>
      </c>
      <c r="BT425" s="9">
        <f>COUNTIF($BS$4:BS425, "&lt;&gt;-")</f>
        <v>30</v>
      </c>
    </row>
    <row r="426" spans="26:72" x14ac:dyDescent="0.25">
      <c r="Z426" s="7">
        <f t="shared" si="171"/>
        <v>85</v>
      </c>
      <c r="AA426" s="8">
        <f t="shared" si="172"/>
        <v>3</v>
      </c>
      <c r="AB426" s="7">
        <f>COUNTIF($AH$4:AH426, "&lt;&gt;-")</f>
        <v>204</v>
      </c>
      <c r="AC426" s="21">
        <v>422</v>
      </c>
      <c r="AD426" s="47" t="str">
        <f t="shared" si="173"/>
        <v>5</v>
      </c>
      <c r="AE426" s="41" t="str">
        <f t="shared" si="173"/>
        <v>8</v>
      </c>
      <c r="AF426" s="48" t="str">
        <f t="shared" si="173"/>
        <v>4</v>
      </c>
      <c r="AG426" s="57" t="str">
        <f t="shared" si="174"/>
        <v>3</v>
      </c>
      <c r="AH426" s="53" t="str">
        <f t="shared" si="175"/>
        <v>-</v>
      </c>
      <c r="AJ426" s="7">
        <f t="shared" si="176"/>
        <v>106</v>
      </c>
      <c r="AK426" s="8">
        <f t="shared" si="177"/>
        <v>3</v>
      </c>
      <c r="AL426" s="7">
        <f>COUNTIF($AS$4:AS426, "&lt;&gt;-")</f>
        <v>165</v>
      </c>
      <c r="AM426" s="21">
        <v>422</v>
      </c>
      <c r="AN426" s="27" t="str">
        <f t="shared" si="178"/>
        <v>3</v>
      </c>
      <c r="AO426" s="61" t="str">
        <f t="shared" si="170"/>
        <v>1</v>
      </c>
      <c r="AP426" s="41" t="str">
        <f t="shared" si="170"/>
        <v>8</v>
      </c>
      <c r="AQ426" s="48" t="str">
        <f t="shared" si="170"/>
        <v>5</v>
      </c>
      <c r="AR426" s="57" t="str">
        <f t="shared" si="179"/>
        <v>6</v>
      </c>
      <c r="AS426" s="53" t="str">
        <f t="shared" si="180"/>
        <v>-</v>
      </c>
      <c r="AU426" s="7">
        <f t="shared" si="181"/>
        <v>141</v>
      </c>
      <c r="AV426" s="8">
        <f t="shared" si="182"/>
        <v>3</v>
      </c>
      <c r="AW426" s="7">
        <f>COUNTIF($BE$4:BE426, "&lt;&gt;-")</f>
        <v>124</v>
      </c>
      <c r="AX426" s="21">
        <v>422</v>
      </c>
      <c r="AY426" s="27" t="str">
        <f t="shared" si="192"/>
        <v>2</v>
      </c>
      <c r="AZ426" s="61" t="str">
        <f t="shared" si="192"/>
        <v>8</v>
      </c>
      <c r="BA426" s="41" t="str">
        <f t="shared" si="192"/>
        <v>5</v>
      </c>
      <c r="BB426" s="48" t="str">
        <f t="shared" si="192"/>
        <v>7</v>
      </c>
      <c r="BC426" s="48" t="str">
        <f t="shared" si="192"/>
        <v>4</v>
      </c>
      <c r="BD426" s="57" t="str">
        <f t="shared" si="183"/>
        <v>6</v>
      </c>
      <c r="BE426" s="53" t="str">
        <f t="shared" si="184"/>
        <v>13</v>
      </c>
      <c r="BG426" s="7">
        <f t="shared" si="185"/>
        <v>212</v>
      </c>
      <c r="BH426" s="8">
        <f t="shared" si="186"/>
        <v>1</v>
      </c>
      <c r="BI426" s="7">
        <f>COUNTIF($BR$4:BR426, "&lt;&gt;-")</f>
        <v>113</v>
      </c>
      <c r="BJ426" s="21">
        <v>422</v>
      </c>
      <c r="BK426" s="27" t="str">
        <f t="shared" si="191"/>
        <v>4</v>
      </c>
      <c r="BL426" s="61" t="str">
        <f t="shared" si="190"/>
        <v>1</v>
      </c>
      <c r="BM426" s="61" t="str">
        <f t="shared" si="190"/>
        <v>7</v>
      </c>
      <c r="BN426" s="41" t="str">
        <f t="shared" si="190"/>
        <v>5</v>
      </c>
      <c r="BO426" s="48" t="str">
        <f t="shared" si="190"/>
        <v>3</v>
      </c>
      <c r="BP426" s="48" t="str">
        <f t="shared" si="190"/>
        <v>8</v>
      </c>
      <c r="BQ426" s="65" t="str">
        <f t="shared" si="187"/>
        <v>2</v>
      </c>
      <c r="BR426" s="53" t="str">
        <f t="shared" si="188"/>
        <v>-</v>
      </c>
      <c r="BS426" s="8" t="str">
        <f t="shared" si="189"/>
        <v>-</v>
      </c>
      <c r="BT426" s="9">
        <f>COUNTIF($BS$4:BS426, "&lt;&gt;-")</f>
        <v>30</v>
      </c>
    </row>
    <row r="427" spans="26:72" x14ac:dyDescent="0.25">
      <c r="Z427" s="7">
        <f t="shared" si="171"/>
        <v>85</v>
      </c>
      <c r="AA427" s="8">
        <f t="shared" si="172"/>
        <v>4</v>
      </c>
      <c r="AB427" s="7">
        <f>COUNTIF($AH$4:AH427, "&lt;&gt;-")</f>
        <v>204</v>
      </c>
      <c r="AC427" s="21">
        <v>423</v>
      </c>
      <c r="AD427" s="47" t="str">
        <f t="shared" si="173"/>
        <v>5</v>
      </c>
      <c r="AE427" s="41" t="str">
        <f t="shared" si="173"/>
        <v>8</v>
      </c>
      <c r="AF427" s="48" t="str">
        <f t="shared" si="173"/>
        <v>4</v>
      </c>
      <c r="AG427" s="57" t="str">
        <f t="shared" si="174"/>
        <v>6</v>
      </c>
      <c r="AH427" s="53" t="str">
        <f t="shared" si="175"/>
        <v>-</v>
      </c>
      <c r="AJ427" s="7">
        <f t="shared" si="176"/>
        <v>106</v>
      </c>
      <c r="AK427" s="8">
        <f t="shared" si="177"/>
        <v>4</v>
      </c>
      <c r="AL427" s="7">
        <f>COUNTIF($AS$4:AS427, "&lt;&gt;-")</f>
        <v>165</v>
      </c>
      <c r="AM427" s="21">
        <v>423</v>
      </c>
      <c r="AN427" s="27" t="str">
        <f t="shared" si="178"/>
        <v>3</v>
      </c>
      <c r="AO427" s="61" t="str">
        <f t="shared" si="170"/>
        <v>1</v>
      </c>
      <c r="AP427" s="41" t="str">
        <f t="shared" si="170"/>
        <v>8</v>
      </c>
      <c r="AQ427" s="48" t="str">
        <f t="shared" si="170"/>
        <v>5</v>
      </c>
      <c r="AR427" s="57" t="str">
        <f t="shared" si="179"/>
        <v>7</v>
      </c>
      <c r="AS427" s="53" t="str">
        <f t="shared" si="180"/>
        <v>-</v>
      </c>
      <c r="AU427" s="7">
        <f t="shared" si="181"/>
        <v>142</v>
      </c>
      <c r="AV427" s="8">
        <f t="shared" si="182"/>
        <v>1</v>
      </c>
      <c r="AW427" s="7">
        <f>COUNTIF($BE$4:BE427, "&lt;&gt;-")</f>
        <v>124</v>
      </c>
      <c r="AX427" s="21">
        <v>423</v>
      </c>
      <c r="AY427" s="27" t="str">
        <f t="shared" si="192"/>
        <v>2</v>
      </c>
      <c r="AZ427" s="61" t="str">
        <f t="shared" si="192"/>
        <v>8</v>
      </c>
      <c r="BA427" s="41" t="str">
        <f t="shared" si="192"/>
        <v>6</v>
      </c>
      <c r="BB427" s="48" t="str">
        <f t="shared" si="192"/>
        <v>1</v>
      </c>
      <c r="BC427" s="48" t="str">
        <f t="shared" si="192"/>
        <v>3</v>
      </c>
      <c r="BD427" s="57" t="str">
        <f t="shared" si="183"/>
        <v>4</v>
      </c>
      <c r="BE427" s="53" t="str">
        <f t="shared" si="184"/>
        <v>-</v>
      </c>
      <c r="BG427" s="7">
        <f t="shared" si="185"/>
        <v>212</v>
      </c>
      <c r="BH427" s="8">
        <f t="shared" si="186"/>
        <v>2</v>
      </c>
      <c r="BI427" s="7">
        <f>COUNTIF($BR$4:BR427, "&lt;&gt;-")</f>
        <v>113</v>
      </c>
      <c r="BJ427" s="21">
        <v>423</v>
      </c>
      <c r="BK427" s="27" t="str">
        <f t="shared" si="191"/>
        <v>4</v>
      </c>
      <c r="BL427" s="61" t="str">
        <f t="shared" si="190"/>
        <v>1</v>
      </c>
      <c r="BM427" s="61" t="str">
        <f t="shared" si="190"/>
        <v>7</v>
      </c>
      <c r="BN427" s="41" t="str">
        <f t="shared" si="190"/>
        <v>5</v>
      </c>
      <c r="BO427" s="48" t="str">
        <f t="shared" si="190"/>
        <v>3</v>
      </c>
      <c r="BP427" s="48" t="str">
        <f t="shared" si="190"/>
        <v>8</v>
      </c>
      <c r="BQ427" s="65" t="str">
        <f t="shared" si="187"/>
        <v>6</v>
      </c>
      <c r="BR427" s="53" t="str">
        <f t="shared" si="188"/>
        <v>-</v>
      </c>
      <c r="BS427" s="8" t="str">
        <f t="shared" si="189"/>
        <v>-</v>
      </c>
      <c r="BT427" s="9">
        <f>COUNTIF($BS$4:BS427, "&lt;&gt;-")</f>
        <v>30</v>
      </c>
    </row>
    <row r="428" spans="26:72" x14ac:dyDescent="0.25">
      <c r="Z428" s="7">
        <f t="shared" si="171"/>
        <v>85</v>
      </c>
      <c r="AA428" s="8">
        <f t="shared" si="172"/>
        <v>5</v>
      </c>
      <c r="AB428" s="7">
        <f>COUNTIF($AH$4:AH428, "&lt;&gt;-")</f>
        <v>205</v>
      </c>
      <c r="AC428" s="21">
        <v>424</v>
      </c>
      <c r="AD428" s="47" t="str">
        <f t="shared" si="173"/>
        <v>5</v>
      </c>
      <c r="AE428" s="41" t="str">
        <f t="shared" si="173"/>
        <v>8</v>
      </c>
      <c r="AF428" s="48" t="str">
        <f t="shared" si="173"/>
        <v>4</v>
      </c>
      <c r="AG428" s="57" t="str">
        <f t="shared" si="174"/>
        <v>7</v>
      </c>
      <c r="AH428" s="53" t="str">
        <f t="shared" si="175"/>
        <v>1236</v>
      </c>
      <c r="AJ428" s="7">
        <f t="shared" si="176"/>
        <v>107</v>
      </c>
      <c r="AK428" s="8">
        <f t="shared" si="177"/>
        <v>1</v>
      </c>
      <c r="AL428" s="7">
        <f>COUNTIF($AS$4:AS428, "&lt;&gt;-")</f>
        <v>166</v>
      </c>
      <c r="AM428" s="21">
        <v>424</v>
      </c>
      <c r="AN428" s="27" t="str">
        <f t="shared" si="178"/>
        <v>3</v>
      </c>
      <c r="AO428" s="61" t="str">
        <f t="shared" si="170"/>
        <v>5</v>
      </c>
      <c r="AP428" s="41" t="str">
        <f t="shared" si="170"/>
        <v>2</v>
      </c>
      <c r="AQ428" s="48" t="str">
        <f t="shared" si="170"/>
        <v>4</v>
      </c>
      <c r="AR428" s="57" t="str">
        <f t="shared" si="179"/>
        <v>1</v>
      </c>
      <c r="AS428" s="53" t="str">
        <f t="shared" si="180"/>
        <v>678</v>
      </c>
      <c r="AU428" s="7">
        <f t="shared" si="181"/>
        <v>142</v>
      </c>
      <c r="AV428" s="8">
        <f t="shared" si="182"/>
        <v>2</v>
      </c>
      <c r="AW428" s="7">
        <f>COUNTIF($BE$4:BE428, "&lt;&gt;-")</f>
        <v>125</v>
      </c>
      <c r="AX428" s="21">
        <v>424</v>
      </c>
      <c r="AY428" s="27" t="str">
        <f t="shared" si="192"/>
        <v>2</v>
      </c>
      <c r="AZ428" s="61" t="str">
        <f t="shared" si="192"/>
        <v>8</v>
      </c>
      <c r="BA428" s="41" t="str">
        <f t="shared" si="192"/>
        <v>6</v>
      </c>
      <c r="BB428" s="48" t="str">
        <f t="shared" si="192"/>
        <v>1</v>
      </c>
      <c r="BC428" s="48" t="str">
        <f t="shared" si="192"/>
        <v>3</v>
      </c>
      <c r="BD428" s="57" t="str">
        <f t="shared" si="183"/>
        <v>5</v>
      </c>
      <c r="BE428" s="53" t="str">
        <f t="shared" si="184"/>
        <v>47</v>
      </c>
      <c r="BG428" s="7">
        <f t="shared" si="185"/>
        <v>213</v>
      </c>
      <c r="BH428" s="8">
        <f t="shared" si="186"/>
        <v>1</v>
      </c>
      <c r="BI428" s="7">
        <f>COUNTIF($BR$4:BR428, "&lt;&gt;-")</f>
        <v>113</v>
      </c>
      <c r="BJ428" s="21">
        <v>424</v>
      </c>
      <c r="BK428" s="27" t="str">
        <f t="shared" si="191"/>
        <v>4</v>
      </c>
      <c r="BL428" s="61" t="str">
        <f t="shared" si="190"/>
        <v>1</v>
      </c>
      <c r="BM428" s="61" t="str">
        <f t="shared" si="190"/>
        <v>8</v>
      </c>
      <c r="BN428" s="41" t="str">
        <f t="shared" si="190"/>
        <v>2</v>
      </c>
      <c r="BO428" s="48" t="str">
        <f t="shared" si="190"/>
        <v>5</v>
      </c>
      <c r="BP428" s="48" t="str">
        <f t="shared" si="190"/>
        <v>3</v>
      </c>
      <c r="BQ428" s="65" t="str">
        <f t="shared" si="187"/>
        <v>6</v>
      </c>
      <c r="BR428" s="53" t="str">
        <f t="shared" si="188"/>
        <v>-</v>
      </c>
      <c r="BS428" s="8" t="str">
        <f t="shared" si="189"/>
        <v>-</v>
      </c>
      <c r="BT428" s="9">
        <f>COUNTIF($BS$4:BS428, "&lt;&gt;-")</f>
        <v>30</v>
      </c>
    </row>
    <row r="429" spans="26:72" x14ac:dyDescent="0.25">
      <c r="Z429" s="7">
        <f t="shared" si="171"/>
        <v>86</v>
      </c>
      <c r="AA429" s="8">
        <f t="shared" si="172"/>
        <v>1</v>
      </c>
      <c r="AB429" s="7">
        <f>COUNTIF($AH$4:AH429, "&lt;&gt;-")</f>
        <v>206</v>
      </c>
      <c r="AC429" s="21">
        <v>425</v>
      </c>
      <c r="AD429" s="47" t="str">
        <f t="shared" si="173"/>
        <v>5</v>
      </c>
      <c r="AE429" s="41" t="str">
        <f t="shared" si="173"/>
        <v>8</v>
      </c>
      <c r="AF429" s="48" t="str">
        <f t="shared" si="173"/>
        <v>6</v>
      </c>
      <c r="AG429" s="57" t="str">
        <f t="shared" si="174"/>
        <v>1</v>
      </c>
      <c r="AH429" s="53" t="str">
        <f t="shared" si="175"/>
        <v>2347</v>
      </c>
      <c r="AJ429" s="7">
        <f t="shared" si="176"/>
        <v>107</v>
      </c>
      <c r="AK429" s="8">
        <f t="shared" si="177"/>
        <v>2</v>
      </c>
      <c r="AL429" s="7">
        <f>COUNTIF($AS$4:AS429, "&lt;&gt;-")</f>
        <v>167</v>
      </c>
      <c r="AM429" s="21">
        <v>425</v>
      </c>
      <c r="AN429" s="27" t="str">
        <f t="shared" si="178"/>
        <v>3</v>
      </c>
      <c r="AO429" s="61" t="str">
        <f t="shared" si="170"/>
        <v>5</v>
      </c>
      <c r="AP429" s="41" t="str">
        <f t="shared" si="170"/>
        <v>2</v>
      </c>
      <c r="AQ429" s="48" t="str">
        <f t="shared" si="170"/>
        <v>4</v>
      </c>
      <c r="AR429" s="57" t="str">
        <f t="shared" si="179"/>
        <v>6</v>
      </c>
      <c r="AS429" s="53" t="str">
        <f t="shared" si="180"/>
        <v>178</v>
      </c>
      <c r="AU429" s="7">
        <f t="shared" si="181"/>
        <v>142</v>
      </c>
      <c r="AV429" s="8">
        <f t="shared" si="182"/>
        <v>3</v>
      </c>
      <c r="AW429" s="7">
        <f>COUNTIF($BE$4:BE429, "&lt;&gt;-")</f>
        <v>125</v>
      </c>
      <c r="AX429" s="21">
        <v>425</v>
      </c>
      <c r="AY429" s="27" t="str">
        <f t="shared" si="192"/>
        <v>2</v>
      </c>
      <c r="AZ429" s="61" t="str">
        <f t="shared" si="192"/>
        <v>8</v>
      </c>
      <c r="BA429" s="41" t="str">
        <f t="shared" si="192"/>
        <v>6</v>
      </c>
      <c r="BB429" s="48" t="str">
        <f t="shared" si="192"/>
        <v>1</v>
      </c>
      <c r="BC429" s="48" t="str">
        <f t="shared" si="192"/>
        <v>3</v>
      </c>
      <c r="BD429" s="57" t="str">
        <f t="shared" si="183"/>
        <v>7</v>
      </c>
      <c r="BE429" s="53" t="str">
        <f t="shared" si="184"/>
        <v>-</v>
      </c>
      <c r="BG429" s="7">
        <f t="shared" si="185"/>
        <v>213</v>
      </c>
      <c r="BH429" s="8">
        <f t="shared" si="186"/>
        <v>2</v>
      </c>
      <c r="BI429" s="7">
        <f>COUNTIF($BR$4:BR429, "&lt;&gt;-")</f>
        <v>113</v>
      </c>
      <c r="BJ429" s="21">
        <v>425</v>
      </c>
      <c r="BK429" s="27" t="str">
        <f t="shared" si="191"/>
        <v>4</v>
      </c>
      <c r="BL429" s="61" t="str">
        <f t="shared" si="190"/>
        <v>1</v>
      </c>
      <c r="BM429" s="61" t="str">
        <f t="shared" si="190"/>
        <v>8</v>
      </c>
      <c r="BN429" s="41" t="str">
        <f t="shared" si="190"/>
        <v>2</v>
      </c>
      <c r="BO429" s="48" t="str">
        <f t="shared" si="190"/>
        <v>5</v>
      </c>
      <c r="BP429" s="48" t="str">
        <f t="shared" si="190"/>
        <v>3</v>
      </c>
      <c r="BQ429" s="65" t="str">
        <f t="shared" si="187"/>
        <v>7</v>
      </c>
      <c r="BR429" s="53" t="str">
        <f t="shared" si="188"/>
        <v>-</v>
      </c>
      <c r="BS429" s="8" t="str">
        <f t="shared" si="189"/>
        <v>-</v>
      </c>
      <c r="BT429" s="9">
        <f>COUNTIF($BS$4:BS429, "&lt;&gt;-")</f>
        <v>30</v>
      </c>
    </row>
    <row r="430" spans="26:72" x14ac:dyDescent="0.25">
      <c r="Z430" s="7">
        <f t="shared" si="171"/>
        <v>86</v>
      </c>
      <c r="AA430" s="8">
        <f t="shared" si="172"/>
        <v>2</v>
      </c>
      <c r="AB430" s="7">
        <f>COUNTIF($AH$4:AH430, "&lt;&gt;-")</f>
        <v>206</v>
      </c>
      <c r="AC430" s="21">
        <v>426</v>
      </c>
      <c r="AD430" s="47" t="str">
        <f t="shared" si="173"/>
        <v>5</v>
      </c>
      <c r="AE430" s="41" t="str">
        <f t="shared" si="173"/>
        <v>8</v>
      </c>
      <c r="AF430" s="48" t="str">
        <f t="shared" si="173"/>
        <v>6</v>
      </c>
      <c r="AG430" s="57" t="str">
        <f t="shared" si="174"/>
        <v>2</v>
      </c>
      <c r="AH430" s="53" t="str">
        <f t="shared" si="175"/>
        <v>-</v>
      </c>
      <c r="AJ430" s="7">
        <f t="shared" si="176"/>
        <v>107</v>
      </c>
      <c r="AK430" s="8">
        <f t="shared" si="177"/>
        <v>3</v>
      </c>
      <c r="AL430" s="7">
        <f>COUNTIF($AS$4:AS430, "&lt;&gt;-")</f>
        <v>167</v>
      </c>
      <c r="AM430" s="21">
        <v>426</v>
      </c>
      <c r="AN430" s="27" t="str">
        <f t="shared" si="178"/>
        <v>3</v>
      </c>
      <c r="AO430" s="61" t="str">
        <f t="shared" si="170"/>
        <v>5</v>
      </c>
      <c r="AP430" s="41" t="str">
        <f t="shared" si="170"/>
        <v>2</v>
      </c>
      <c r="AQ430" s="48" t="str">
        <f t="shared" si="170"/>
        <v>4</v>
      </c>
      <c r="AR430" s="57" t="str">
        <f t="shared" si="179"/>
        <v>7</v>
      </c>
      <c r="AS430" s="53" t="str">
        <f t="shared" si="180"/>
        <v>-</v>
      </c>
      <c r="AU430" s="7">
        <f t="shared" si="181"/>
        <v>143</v>
      </c>
      <c r="AV430" s="8">
        <f t="shared" si="182"/>
        <v>1</v>
      </c>
      <c r="AW430" s="7">
        <f>COUNTIF($BE$4:BE430, "&lt;&gt;-")</f>
        <v>125</v>
      </c>
      <c r="AX430" s="21">
        <v>426</v>
      </c>
      <c r="AY430" s="27" t="str">
        <f t="shared" si="192"/>
        <v>2</v>
      </c>
      <c r="AZ430" s="61" t="str">
        <f t="shared" si="192"/>
        <v>8</v>
      </c>
      <c r="BA430" s="41" t="str">
        <f t="shared" si="192"/>
        <v>6</v>
      </c>
      <c r="BB430" s="48" t="str">
        <f t="shared" si="192"/>
        <v>1</v>
      </c>
      <c r="BC430" s="48" t="str">
        <f t="shared" si="192"/>
        <v>7</v>
      </c>
      <c r="BD430" s="57" t="str">
        <f t="shared" si="183"/>
        <v>3</v>
      </c>
      <c r="BE430" s="53" t="str">
        <f t="shared" si="184"/>
        <v>-</v>
      </c>
      <c r="BG430" s="7">
        <f t="shared" si="185"/>
        <v>214</v>
      </c>
      <c r="BH430" s="8">
        <f t="shared" si="186"/>
        <v>1</v>
      </c>
      <c r="BI430" s="7">
        <f>COUNTIF($BR$4:BR430, "&lt;&gt;-")</f>
        <v>113</v>
      </c>
      <c r="BJ430" s="21">
        <v>426</v>
      </c>
      <c r="BK430" s="27" t="str">
        <f t="shared" si="191"/>
        <v>4</v>
      </c>
      <c r="BL430" s="61" t="str">
        <f t="shared" si="190"/>
        <v>1</v>
      </c>
      <c r="BM430" s="61" t="str">
        <f t="shared" si="190"/>
        <v>8</v>
      </c>
      <c r="BN430" s="41" t="str">
        <f t="shared" si="190"/>
        <v>2</v>
      </c>
      <c r="BO430" s="48" t="str">
        <f t="shared" si="190"/>
        <v>5</v>
      </c>
      <c r="BP430" s="48" t="str">
        <f t="shared" si="190"/>
        <v>7</v>
      </c>
      <c r="BQ430" s="65" t="str">
        <f t="shared" si="187"/>
        <v>3</v>
      </c>
      <c r="BR430" s="53" t="str">
        <f t="shared" si="188"/>
        <v>-</v>
      </c>
      <c r="BS430" s="8" t="str">
        <f t="shared" si="189"/>
        <v>-</v>
      </c>
      <c r="BT430" s="9">
        <f>COUNTIF($BS$4:BS430, "&lt;&gt;-")</f>
        <v>30</v>
      </c>
    </row>
    <row r="431" spans="26:72" x14ac:dyDescent="0.25">
      <c r="Z431" s="7">
        <f t="shared" si="171"/>
        <v>86</v>
      </c>
      <c r="AA431" s="8">
        <f t="shared" si="172"/>
        <v>3</v>
      </c>
      <c r="AB431" s="7">
        <f>COUNTIF($AH$4:AH431, "&lt;&gt;-")</f>
        <v>207</v>
      </c>
      <c r="AC431" s="21">
        <v>427</v>
      </c>
      <c r="AD431" s="47" t="str">
        <f t="shared" si="173"/>
        <v>5</v>
      </c>
      <c r="AE431" s="41" t="str">
        <f t="shared" si="173"/>
        <v>8</v>
      </c>
      <c r="AF431" s="48" t="str">
        <f t="shared" si="173"/>
        <v>6</v>
      </c>
      <c r="AG431" s="57" t="str">
        <f t="shared" si="174"/>
        <v>3</v>
      </c>
      <c r="AH431" s="53" t="str">
        <f t="shared" si="175"/>
        <v>1247</v>
      </c>
      <c r="AJ431" s="7">
        <f t="shared" si="176"/>
        <v>107</v>
      </c>
      <c r="AK431" s="8">
        <f t="shared" si="177"/>
        <v>4</v>
      </c>
      <c r="AL431" s="7">
        <f>COUNTIF($AS$4:AS431, "&lt;&gt;-")</f>
        <v>167</v>
      </c>
      <c r="AM431" s="21">
        <v>427</v>
      </c>
      <c r="AN431" s="27" t="str">
        <f t="shared" si="178"/>
        <v>3</v>
      </c>
      <c r="AO431" s="61" t="str">
        <f t="shared" si="170"/>
        <v>5</v>
      </c>
      <c r="AP431" s="41" t="str">
        <f t="shared" si="170"/>
        <v>2</v>
      </c>
      <c r="AQ431" s="48" t="str">
        <f t="shared" si="170"/>
        <v>4</v>
      </c>
      <c r="AR431" s="57" t="str">
        <f t="shared" si="179"/>
        <v>8</v>
      </c>
      <c r="AS431" s="53" t="str">
        <f t="shared" si="180"/>
        <v>-</v>
      </c>
      <c r="AU431" s="7">
        <f t="shared" si="181"/>
        <v>143</v>
      </c>
      <c r="AV431" s="8">
        <f t="shared" si="182"/>
        <v>2</v>
      </c>
      <c r="AW431" s="7">
        <f>COUNTIF($BE$4:BE431, "&lt;&gt;-")</f>
        <v>125</v>
      </c>
      <c r="AX431" s="21">
        <v>427</v>
      </c>
      <c r="AY431" s="27" t="str">
        <f t="shared" si="192"/>
        <v>2</v>
      </c>
      <c r="AZ431" s="61" t="str">
        <f t="shared" si="192"/>
        <v>8</v>
      </c>
      <c r="BA431" s="41" t="str">
        <f t="shared" si="192"/>
        <v>6</v>
      </c>
      <c r="BB431" s="48" t="str">
        <f t="shared" si="192"/>
        <v>1</v>
      </c>
      <c r="BC431" s="48" t="str">
        <f t="shared" si="192"/>
        <v>7</v>
      </c>
      <c r="BD431" s="57" t="str">
        <f t="shared" si="183"/>
        <v>4</v>
      </c>
      <c r="BE431" s="53" t="str">
        <f t="shared" si="184"/>
        <v>-</v>
      </c>
      <c r="BG431" s="7">
        <f t="shared" si="185"/>
        <v>214</v>
      </c>
      <c r="BH431" s="8">
        <f t="shared" si="186"/>
        <v>2</v>
      </c>
      <c r="BI431" s="7">
        <f>COUNTIF($BR$4:BR431, "&lt;&gt;-")</f>
        <v>113</v>
      </c>
      <c r="BJ431" s="21">
        <v>427</v>
      </c>
      <c r="BK431" s="27" t="str">
        <f t="shared" si="191"/>
        <v>4</v>
      </c>
      <c r="BL431" s="61" t="str">
        <f t="shared" si="190"/>
        <v>1</v>
      </c>
      <c r="BM431" s="61" t="str">
        <f t="shared" si="190"/>
        <v>8</v>
      </c>
      <c r="BN431" s="41" t="str">
        <f t="shared" si="190"/>
        <v>2</v>
      </c>
      <c r="BO431" s="48" t="str">
        <f t="shared" si="190"/>
        <v>5</v>
      </c>
      <c r="BP431" s="48" t="str">
        <f t="shared" si="190"/>
        <v>7</v>
      </c>
      <c r="BQ431" s="65" t="str">
        <f t="shared" si="187"/>
        <v>6</v>
      </c>
      <c r="BR431" s="53" t="str">
        <f t="shared" si="188"/>
        <v>-</v>
      </c>
      <c r="BS431" s="8" t="str">
        <f t="shared" si="189"/>
        <v>-</v>
      </c>
      <c r="BT431" s="9">
        <f>COUNTIF($BS$4:BS431, "&lt;&gt;-")</f>
        <v>30</v>
      </c>
    </row>
    <row r="432" spans="26:72" x14ac:dyDescent="0.25">
      <c r="Z432" s="7">
        <f t="shared" si="171"/>
        <v>86</v>
      </c>
      <c r="AA432" s="8">
        <f t="shared" si="172"/>
        <v>4</v>
      </c>
      <c r="AB432" s="7">
        <f>COUNTIF($AH$4:AH432, "&lt;&gt;-")</f>
        <v>208</v>
      </c>
      <c r="AC432" s="21">
        <v>428</v>
      </c>
      <c r="AD432" s="47" t="str">
        <f t="shared" si="173"/>
        <v>5</v>
      </c>
      <c r="AE432" s="41" t="str">
        <f t="shared" si="173"/>
        <v>8</v>
      </c>
      <c r="AF432" s="48" t="str">
        <f t="shared" si="173"/>
        <v>6</v>
      </c>
      <c r="AG432" s="57" t="str">
        <f t="shared" si="174"/>
        <v>4</v>
      </c>
      <c r="AH432" s="53" t="str">
        <f t="shared" si="175"/>
        <v>1237</v>
      </c>
      <c r="AJ432" s="7">
        <f t="shared" si="176"/>
        <v>108</v>
      </c>
      <c r="AK432" s="8">
        <f t="shared" si="177"/>
        <v>1</v>
      </c>
      <c r="AL432" s="7">
        <f>COUNTIF($AS$4:AS432, "&lt;&gt;-")</f>
        <v>168</v>
      </c>
      <c r="AM432" s="21">
        <v>428</v>
      </c>
      <c r="AN432" s="27" t="str">
        <f t="shared" si="178"/>
        <v>3</v>
      </c>
      <c r="AO432" s="61" t="str">
        <f t="shared" si="170"/>
        <v>5</v>
      </c>
      <c r="AP432" s="41" t="str">
        <f t="shared" si="170"/>
        <v>2</v>
      </c>
      <c r="AQ432" s="48" t="str">
        <f t="shared" si="170"/>
        <v>8</v>
      </c>
      <c r="AR432" s="57" t="str">
        <f t="shared" si="179"/>
        <v>1</v>
      </c>
      <c r="AS432" s="53" t="str">
        <f t="shared" si="180"/>
        <v>467</v>
      </c>
      <c r="AU432" s="7">
        <f t="shared" si="181"/>
        <v>143</v>
      </c>
      <c r="AV432" s="8">
        <f t="shared" si="182"/>
        <v>3</v>
      </c>
      <c r="AW432" s="7">
        <f>COUNTIF($BE$4:BE432, "&lt;&gt;-")</f>
        <v>126</v>
      </c>
      <c r="AX432" s="21">
        <v>428</v>
      </c>
      <c r="AY432" s="27" t="str">
        <f t="shared" si="192"/>
        <v>2</v>
      </c>
      <c r="AZ432" s="61" t="str">
        <f t="shared" si="192"/>
        <v>8</v>
      </c>
      <c r="BA432" s="41" t="str">
        <f t="shared" si="192"/>
        <v>6</v>
      </c>
      <c r="BB432" s="48" t="str">
        <f t="shared" si="192"/>
        <v>1</v>
      </c>
      <c r="BC432" s="48" t="str">
        <f t="shared" si="192"/>
        <v>7</v>
      </c>
      <c r="BD432" s="57" t="str">
        <f t="shared" si="183"/>
        <v>5</v>
      </c>
      <c r="BE432" s="53" t="str">
        <f t="shared" si="184"/>
        <v>34</v>
      </c>
      <c r="BG432" s="7">
        <f t="shared" si="185"/>
        <v>215</v>
      </c>
      <c r="BH432" s="8">
        <f t="shared" si="186"/>
        <v>1</v>
      </c>
      <c r="BI432" s="7">
        <f>COUNTIF($BR$4:BR432, "&lt;&gt;-")</f>
        <v>113</v>
      </c>
      <c r="BJ432" s="21">
        <v>428</v>
      </c>
      <c r="BK432" s="27" t="str">
        <f t="shared" si="191"/>
        <v>4</v>
      </c>
      <c r="BL432" s="61" t="str">
        <f t="shared" si="190"/>
        <v>1</v>
      </c>
      <c r="BM432" s="61" t="str">
        <f t="shared" si="190"/>
        <v>8</v>
      </c>
      <c r="BN432" s="41" t="str">
        <f t="shared" si="190"/>
        <v>2</v>
      </c>
      <c r="BO432" s="48" t="str">
        <f t="shared" si="190"/>
        <v>7</v>
      </c>
      <c r="BP432" s="48" t="str">
        <f t="shared" si="190"/>
        <v>3</v>
      </c>
      <c r="BQ432" s="65" t="str">
        <f t="shared" si="187"/>
        <v>5</v>
      </c>
      <c r="BR432" s="53" t="str">
        <f t="shared" si="188"/>
        <v>-</v>
      </c>
      <c r="BS432" s="8" t="str">
        <f t="shared" si="189"/>
        <v>-</v>
      </c>
      <c r="BT432" s="9">
        <f>COUNTIF($BS$4:BS432, "&lt;&gt;-")</f>
        <v>30</v>
      </c>
    </row>
    <row r="433" spans="26:72" x14ac:dyDescent="0.25">
      <c r="Z433" s="7">
        <f t="shared" si="171"/>
        <v>86</v>
      </c>
      <c r="AA433" s="8">
        <f t="shared" si="172"/>
        <v>5</v>
      </c>
      <c r="AB433" s="7">
        <f>COUNTIF($AH$4:AH433, "&lt;&gt;-")</f>
        <v>208</v>
      </c>
      <c r="AC433" s="21">
        <v>429</v>
      </c>
      <c r="AD433" s="47" t="str">
        <f t="shared" si="173"/>
        <v>5</v>
      </c>
      <c r="AE433" s="41" t="str">
        <f t="shared" si="173"/>
        <v>8</v>
      </c>
      <c r="AF433" s="48" t="str">
        <f t="shared" si="173"/>
        <v>6</v>
      </c>
      <c r="AG433" s="57" t="str">
        <f t="shared" si="174"/>
        <v>7</v>
      </c>
      <c r="AH433" s="53" t="str">
        <f t="shared" si="175"/>
        <v>-</v>
      </c>
      <c r="AJ433" s="7">
        <f t="shared" si="176"/>
        <v>108</v>
      </c>
      <c r="AK433" s="8">
        <f t="shared" si="177"/>
        <v>2</v>
      </c>
      <c r="AL433" s="7">
        <f>COUNTIF($AS$4:AS433, "&lt;&gt;-")</f>
        <v>168</v>
      </c>
      <c r="AM433" s="21">
        <v>429</v>
      </c>
      <c r="AN433" s="27" t="str">
        <f t="shared" si="178"/>
        <v>3</v>
      </c>
      <c r="AO433" s="61" t="str">
        <f t="shared" si="170"/>
        <v>5</v>
      </c>
      <c r="AP433" s="41" t="str">
        <f t="shared" si="170"/>
        <v>2</v>
      </c>
      <c r="AQ433" s="48" t="str">
        <f t="shared" si="170"/>
        <v>8</v>
      </c>
      <c r="AR433" s="57" t="str">
        <f t="shared" si="179"/>
        <v>4</v>
      </c>
      <c r="AS433" s="53" t="str">
        <f t="shared" si="180"/>
        <v>-</v>
      </c>
      <c r="AU433" s="7">
        <f t="shared" si="181"/>
        <v>144</v>
      </c>
      <c r="AV433" s="8">
        <f t="shared" si="182"/>
        <v>1</v>
      </c>
      <c r="AW433" s="7">
        <f>COUNTIF($BE$4:BE433, "&lt;&gt;-")</f>
        <v>126</v>
      </c>
      <c r="AX433" s="21">
        <v>429</v>
      </c>
      <c r="AY433" s="27" t="str">
        <f t="shared" si="192"/>
        <v>2</v>
      </c>
      <c r="AZ433" s="61" t="str">
        <f t="shared" si="192"/>
        <v>8</v>
      </c>
      <c r="BA433" s="41" t="str">
        <f t="shared" si="192"/>
        <v>6</v>
      </c>
      <c r="BB433" s="48" t="str">
        <f t="shared" si="192"/>
        <v>3</v>
      </c>
      <c r="BC433" s="48" t="str">
        <f t="shared" si="192"/>
        <v>1</v>
      </c>
      <c r="BD433" s="57" t="str">
        <f t="shared" si="183"/>
        <v>4</v>
      </c>
      <c r="BE433" s="53" t="str">
        <f t="shared" si="184"/>
        <v>-</v>
      </c>
      <c r="BG433" s="7">
        <f t="shared" si="185"/>
        <v>215</v>
      </c>
      <c r="BH433" s="8">
        <f t="shared" si="186"/>
        <v>2</v>
      </c>
      <c r="BI433" s="7">
        <f>COUNTIF($BR$4:BR433, "&lt;&gt;-")</f>
        <v>113</v>
      </c>
      <c r="BJ433" s="21">
        <v>429</v>
      </c>
      <c r="BK433" s="27" t="str">
        <f t="shared" si="191"/>
        <v>4</v>
      </c>
      <c r="BL433" s="61" t="str">
        <f t="shared" si="190"/>
        <v>1</v>
      </c>
      <c r="BM433" s="61" t="str">
        <f t="shared" si="190"/>
        <v>8</v>
      </c>
      <c r="BN433" s="41" t="str">
        <f t="shared" si="190"/>
        <v>2</v>
      </c>
      <c r="BO433" s="48" t="str">
        <f t="shared" si="190"/>
        <v>7</v>
      </c>
      <c r="BP433" s="48" t="str">
        <f t="shared" si="190"/>
        <v>3</v>
      </c>
      <c r="BQ433" s="65" t="str">
        <f t="shared" si="187"/>
        <v>6</v>
      </c>
      <c r="BR433" s="53" t="str">
        <f t="shared" si="188"/>
        <v>-</v>
      </c>
      <c r="BS433" s="8" t="str">
        <f t="shared" si="189"/>
        <v>-</v>
      </c>
      <c r="BT433" s="9">
        <f>COUNTIF($BS$4:BS433, "&lt;&gt;-")</f>
        <v>30</v>
      </c>
    </row>
    <row r="434" spans="26:72" x14ac:dyDescent="0.25">
      <c r="Z434" s="7">
        <f t="shared" si="171"/>
        <v>87</v>
      </c>
      <c r="AA434" s="8">
        <f t="shared" si="172"/>
        <v>1</v>
      </c>
      <c r="AB434" s="7">
        <f>COUNTIF($AH$4:AH434, "&lt;&gt;-")</f>
        <v>208</v>
      </c>
      <c r="AC434" s="21">
        <v>430</v>
      </c>
      <c r="AD434" s="47" t="str">
        <f t="shared" si="173"/>
        <v>6</v>
      </c>
      <c r="AE434" s="41" t="str">
        <f t="shared" si="173"/>
        <v>1</v>
      </c>
      <c r="AF434" s="48" t="str">
        <f t="shared" si="173"/>
        <v>3</v>
      </c>
      <c r="AG434" s="57" t="str">
        <f t="shared" si="174"/>
        <v>2</v>
      </c>
      <c r="AH434" s="53" t="str">
        <f t="shared" si="175"/>
        <v>-</v>
      </c>
      <c r="AJ434" s="7">
        <f t="shared" si="176"/>
        <v>108</v>
      </c>
      <c r="AK434" s="8">
        <f t="shared" si="177"/>
        <v>3</v>
      </c>
      <c r="AL434" s="7">
        <f>COUNTIF($AS$4:AS434, "&lt;&gt;-")</f>
        <v>169</v>
      </c>
      <c r="AM434" s="21">
        <v>430</v>
      </c>
      <c r="AN434" s="27" t="str">
        <f t="shared" si="178"/>
        <v>3</v>
      </c>
      <c r="AO434" s="61" t="str">
        <f t="shared" si="170"/>
        <v>5</v>
      </c>
      <c r="AP434" s="41" t="str">
        <f t="shared" si="170"/>
        <v>2</v>
      </c>
      <c r="AQ434" s="48" t="str">
        <f t="shared" si="170"/>
        <v>8</v>
      </c>
      <c r="AR434" s="57" t="str">
        <f t="shared" si="179"/>
        <v>6</v>
      </c>
      <c r="AS434" s="53" t="str">
        <f t="shared" si="180"/>
        <v>147</v>
      </c>
      <c r="AU434" s="7">
        <f t="shared" si="181"/>
        <v>144</v>
      </c>
      <c r="AV434" s="8">
        <f t="shared" si="182"/>
        <v>2</v>
      </c>
      <c r="AW434" s="7">
        <f>COUNTIF($BE$4:BE434, "&lt;&gt;-")</f>
        <v>126</v>
      </c>
      <c r="AX434" s="21">
        <v>430</v>
      </c>
      <c r="AY434" s="27" t="str">
        <f t="shared" si="192"/>
        <v>2</v>
      </c>
      <c r="AZ434" s="61" t="str">
        <f t="shared" si="192"/>
        <v>8</v>
      </c>
      <c r="BA434" s="41" t="str">
        <f t="shared" si="192"/>
        <v>6</v>
      </c>
      <c r="BB434" s="48" t="str">
        <f t="shared" si="192"/>
        <v>3</v>
      </c>
      <c r="BC434" s="48" t="str">
        <f t="shared" si="192"/>
        <v>1</v>
      </c>
      <c r="BD434" s="57" t="str">
        <f t="shared" si="183"/>
        <v>5</v>
      </c>
      <c r="BE434" s="53" t="str">
        <f t="shared" si="184"/>
        <v>-</v>
      </c>
      <c r="BG434" s="7">
        <f t="shared" si="185"/>
        <v>216</v>
      </c>
      <c r="BH434" s="8">
        <f t="shared" si="186"/>
        <v>1</v>
      </c>
      <c r="BI434" s="7">
        <f>COUNTIF($BR$4:BR434, "&lt;&gt;-")</f>
        <v>114</v>
      </c>
      <c r="BJ434" s="21">
        <v>430</v>
      </c>
      <c r="BK434" s="27" t="str">
        <f t="shared" si="191"/>
        <v>4</v>
      </c>
      <c r="BL434" s="61" t="str">
        <f t="shared" si="190"/>
        <v>1</v>
      </c>
      <c r="BM434" s="61" t="str">
        <f t="shared" si="190"/>
        <v>8</v>
      </c>
      <c r="BN434" s="41" t="str">
        <f t="shared" si="190"/>
        <v>5</v>
      </c>
      <c r="BO434" s="48" t="str">
        <f t="shared" si="190"/>
        <v>2</v>
      </c>
      <c r="BP434" s="48" t="str">
        <f t="shared" si="190"/>
        <v>6</v>
      </c>
      <c r="BQ434" s="65" t="str">
        <f t="shared" si="187"/>
        <v>3</v>
      </c>
      <c r="BR434" s="53" t="str">
        <f t="shared" si="188"/>
        <v>7</v>
      </c>
      <c r="BS434" s="8" t="str">
        <f t="shared" si="189"/>
        <v>-</v>
      </c>
      <c r="BT434" s="9">
        <f>COUNTIF($BS$4:BS434, "&lt;&gt;-")</f>
        <v>30</v>
      </c>
    </row>
    <row r="435" spans="26:72" x14ac:dyDescent="0.25">
      <c r="Z435" s="7">
        <f t="shared" si="171"/>
        <v>87</v>
      </c>
      <c r="AA435" s="8">
        <f t="shared" si="172"/>
        <v>2</v>
      </c>
      <c r="AB435" s="7">
        <f>COUNTIF($AH$4:AH435, "&lt;&gt;-")</f>
        <v>208</v>
      </c>
      <c r="AC435" s="21">
        <v>431</v>
      </c>
      <c r="AD435" s="47" t="str">
        <f t="shared" si="173"/>
        <v>6</v>
      </c>
      <c r="AE435" s="41" t="str">
        <f t="shared" si="173"/>
        <v>1</v>
      </c>
      <c r="AF435" s="48" t="str">
        <f t="shared" si="173"/>
        <v>3</v>
      </c>
      <c r="AG435" s="57" t="str">
        <f t="shared" si="174"/>
        <v>4</v>
      </c>
      <c r="AH435" s="53" t="str">
        <f t="shared" si="175"/>
        <v>-</v>
      </c>
      <c r="AJ435" s="7">
        <f t="shared" si="176"/>
        <v>108</v>
      </c>
      <c r="AK435" s="8">
        <f t="shared" si="177"/>
        <v>4</v>
      </c>
      <c r="AL435" s="7">
        <f>COUNTIF($AS$4:AS435, "&lt;&gt;-")</f>
        <v>169</v>
      </c>
      <c r="AM435" s="21">
        <v>431</v>
      </c>
      <c r="AN435" s="27" t="str">
        <f t="shared" si="178"/>
        <v>3</v>
      </c>
      <c r="AO435" s="61" t="str">
        <f t="shared" si="170"/>
        <v>5</v>
      </c>
      <c r="AP435" s="41" t="str">
        <f t="shared" si="170"/>
        <v>2</v>
      </c>
      <c r="AQ435" s="48" t="str">
        <f t="shared" si="170"/>
        <v>8</v>
      </c>
      <c r="AR435" s="57" t="str">
        <f t="shared" si="179"/>
        <v>7</v>
      </c>
      <c r="AS435" s="53" t="str">
        <f t="shared" si="180"/>
        <v>-</v>
      </c>
      <c r="AU435" s="7">
        <f t="shared" si="181"/>
        <v>144</v>
      </c>
      <c r="AV435" s="8">
        <f t="shared" si="182"/>
        <v>3</v>
      </c>
      <c r="AW435" s="7">
        <f>COUNTIF($BE$4:BE435, "&lt;&gt;-")</f>
        <v>126</v>
      </c>
      <c r="AX435" s="21">
        <v>431</v>
      </c>
      <c r="AY435" s="27" t="str">
        <f t="shared" si="192"/>
        <v>2</v>
      </c>
      <c r="AZ435" s="61" t="str">
        <f t="shared" si="192"/>
        <v>8</v>
      </c>
      <c r="BA435" s="41" t="str">
        <f t="shared" si="192"/>
        <v>6</v>
      </c>
      <c r="BB435" s="48" t="str">
        <f t="shared" si="192"/>
        <v>3</v>
      </c>
      <c r="BC435" s="48" t="str">
        <f t="shared" si="192"/>
        <v>1</v>
      </c>
      <c r="BD435" s="57" t="str">
        <f t="shared" si="183"/>
        <v>7</v>
      </c>
      <c r="BE435" s="53" t="str">
        <f t="shared" si="184"/>
        <v>-</v>
      </c>
      <c r="BG435" s="7">
        <f t="shared" si="185"/>
        <v>216</v>
      </c>
      <c r="BH435" s="8">
        <f t="shared" si="186"/>
        <v>2</v>
      </c>
      <c r="BI435" s="7">
        <f>COUNTIF($BR$4:BR435, "&lt;&gt;-")</f>
        <v>114</v>
      </c>
      <c r="BJ435" s="21">
        <v>431</v>
      </c>
      <c r="BK435" s="27" t="str">
        <f t="shared" si="191"/>
        <v>4</v>
      </c>
      <c r="BL435" s="61" t="str">
        <f t="shared" si="190"/>
        <v>1</v>
      </c>
      <c r="BM435" s="61" t="str">
        <f t="shared" si="190"/>
        <v>8</v>
      </c>
      <c r="BN435" s="41" t="str">
        <f t="shared" si="190"/>
        <v>5</v>
      </c>
      <c r="BO435" s="48" t="str">
        <f t="shared" si="190"/>
        <v>2</v>
      </c>
      <c r="BP435" s="48" t="str">
        <f t="shared" si="190"/>
        <v>6</v>
      </c>
      <c r="BQ435" s="65" t="str">
        <f t="shared" si="187"/>
        <v>7</v>
      </c>
      <c r="BR435" s="53" t="str">
        <f t="shared" si="188"/>
        <v>-</v>
      </c>
      <c r="BS435" s="8" t="str">
        <f t="shared" si="189"/>
        <v>-</v>
      </c>
      <c r="BT435" s="9">
        <f>COUNTIF($BS$4:BS435, "&lt;&gt;-")</f>
        <v>30</v>
      </c>
    </row>
    <row r="436" spans="26:72" x14ac:dyDescent="0.25">
      <c r="Z436" s="7">
        <f t="shared" si="171"/>
        <v>87</v>
      </c>
      <c r="AA436" s="8">
        <f t="shared" si="172"/>
        <v>3</v>
      </c>
      <c r="AB436" s="7">
        <f>COUNTIF($AH$4:AH436, "&lt;&gt;-")</f>
        <v>209</v>
      </c>
      <c r="AC436" s="21">
        <v>432</v>
      </c>
      <c r="AD436" s="47" t="str">
        <f t="shared" si="173"/>
        <v>6</v>
      </c>
      <c r="AE436" s="41" t="str">
        <f t="shared" si="173"/>
        <v>1</v>
      </c>
      <c r="AF436" s="48" t="str">
        <f t="shared" si="173"/>
        <v>3</v>
      </c>
      <c r="AG436" s="57" t="str">
        <f t="shared" si="174"/>
        <v>5</v>
      </c>
      <c r="AH436" s="53" t="str">
        <f t="shared" si="175"/>
        <v>2478</v>
      </c>
      <c r="AJ436" s="7">
        <f t="shared" si="176"/>
        <v>109</v>
      </c>
      <c r="AK436" s="8">
        <f t="shared" si="177"/>
        <v>1</v>
      </c>
      <c r="AL436" s="7">
        <f>COUNTIF($AS$4:AS436, "&lt;&gt;-")</f>
        <v>169</v>
      </c>
      <c r="AM436" s="21">
        <v>432</v>
      </c>
      <c r="AN436" s="27" t="str">
        <f t="shared" si="178"/>
        <v>3</v>
      </c>
      <c r="AO436" s="61" t="str">
        <f t="shared" si="170"/>
        <v>5</v>
      </c>
      <c r="AP436" s="41" t="str">
        <f t="shared" si="170"/>
        <v>7</v>
      </c>
      <c r="AQ436" s="48" t="str">
        <f t="shared" si="170"/>
        <v>1</v>
      </c>
      <c r="AR436" s="57" t="str">
        <f t="shared" si="179"/>
        <v>2</v>
      </c>
      <c r="AS436" s="53" t="str">
        <f t="shared" si="180"/>
        <v>-</v>
      </c>
      <c r="AU436" s="7">
        <f t="shared" si="181"/>
        <v>145</v>
      </c>
      <c r="AV436" s="8">
        <f t="shared" si="182"/>
        <v>1</v>
      </c>
      <c r="AW436" s="7">
        <f>COUNTIF($BE$4:BE436, "&lt;&gt;-")</f>
        <v>126</v>
      </c>
      <c r="AX436" s="21">
        <v>432</v>
      </c>
      <c r="AY436" s="27" t="str">
        <f t="shared" si="192"/>
        <v>2</v>
      </c>
      <c r="AZ436" s="61" t="str">
        <f t="shared" si="192"/>
        <v>8</v>
      </c>
      <c r="BA436" s="41" t="str">
        <f t="shared" si="192"/>
        <v>6</v>
      </c>
      <c r="BB436" s="48" t="str">
        <f t="shared" si="192"/>
        <v>3</v>
      </c>
      <c r="BC436" s="48" t="str">
        <f t="shared" si="192"/>
        <v>7</v>
      </c>
      <c r="BD436" s="57" t="str">
        <f t="shared" si="183"/>
        <v>1</v>
      </c>
      <c r="BE436" s="53" t="str">
        <f t="shared" si="184"/>
        <v>-</v>
      </c>
      <c r="BG436" s="7">
        <f t="shared" si="185"/>
        <v>217</v>
      </c>
      <c r="BH436" s="8">
        <f t="shared" si="186"/>
        <v>1</v>
      </c>
      <c r="BI436" s="7">
        <f>COUNTIF($BR$4:BR436, "&lt;&gt;-")</f>
        <v>114</v>
      </c>
      <c r="BJ436" s="21">
        <v>432</v>
      </c>
      <c r="BK436" s="27" t="str">
        <f t="shared" si="191"/>
        <v>4</v>
      </c>
      <c r="BL436" s="61" t="str">
        <f t="shared" si="190"/>
        <v>1</v>
      </c>
      <c r="BM436" s="61" t="str">
        <f t="shared" si="190"/>
        <v>8</v>
      </c>
      <c r="BN436" s="41" t="str">
        <f t="shared" si="190"/>
        <v>5</v>
      </c>
      <c r="BO436" s="48" t="str">
        <f t="shared" si="190"/>
        <v>3</v>
      </c>
      <c r="BP436" s="48" t="str">
        <f t="shared" si="190"/>
        <v>6</v>
      </c>
      <c r="BQ436" s="65" t="str">
        <f t="shared" si="187"/>
        <v>2</v>
      </c>
      <c r="BR436" s="53" t="str">
        <f t="shared" si="188"/>
        <v>-</v>
      </c>
      <c r="BS436" s="8" t="str">
        <f t="shared" si="189"/>
        <v>-</v>
      </c>
      <c r="BT436" s="9">
        <f>COUNTIF($BS$4:BS436, "&lt;&gt;-")</f>
        <v>30</v>
      </c>
    </row>
    <row r="437" spans="26:72" x14ac:dyDescent="0.25">
      <c r="Z437" s="7">
        <f t="shared" si="171"/>
        <v>87</v>
      </c>
      <c r="AA437" s="8">
        <f t="shared" si="172"/>
        <v>4</v>
      </c>
      <c r="AB437" s="7">
        <f>COUNTIF($AH$4:AH437, "&lt;&gt;-")</f>
        <v>210</v>
      </c>
      <c r="AC437" s="21">
        <v>433</v>
      </c>
      <c r="AD437" s="47" t="str">
        <f t="shared" si="173"/>
        <v>6</v>
      </c>
      <c r="AE437" s="41" t="str">
        <f t="shared" si="173"/>
        <v>1</v>
      </c>
      <c r="AF437" s="48" t="str">
        <f t="shared" si="173"/>
        <v>3</v>
      </c>
      <c r="AG437" s="57" t="str">
        <f t="shared" si="174"/>
        <v>7</v>
      </c>
      <c r="AH437" s="53" t="str">
        <f t="shared" si="175"/>
        <v>2458</v>
      </c>
      <c r="AJ437" s="7">
        <f t="shared" si="176"/>
        <v>109</v>
      </c>
      <c r="AK437" s="8">
        <f t="shared" si="177"/>
        <v>2</v>
      </c>
      <c r="AL437" s="7">
        <f>COUNTIF($AS$4:AS437, "&lt;&gt;-")</f>
        <v>170</v>
      </c>
      <c r="AM437" s="21">
        <v>433</v>
      </c>
      <c r="AN437" s="27" t="str">
        <f t="shared" si="178"/>
        <v>3</v>
      </c>
      <c r="AO437" s="61" t="str">
        <f t="shared" si="170"/>
        <v>5</v>
      </c>
      <c r="AP437" s="41" t="str">
        <f t="shared" si="170"/>
        <v>7</v>
      </c>
      <c r="AQ437" s="48" t="str">
        <f t="shared" si="170"/>
        <v>1</v>
      </c>
      <c r="AR437" s="57" t="str">
        <f t="shared" si="179"/>
        <v>4</v>
      </c>
      <c r="AS437" s="53" t="str">
        <f t="shared" si="180"/>
        <v>268</v>
      </c>
      <c r="AU437" s="7">
        <f t="shared" si="181"/>
        <v>145</v>
      </c>
      <c r="AV437" s="8">
        <f t="shared" si="182"/>
        <v>2</v>
      </c>
      <c r="AW437" s="7">
        <f>COUNTIF($BE$4:BE437, "&lt;&gt;-")</f>
        <v>126</v>
      </c>
      <c r="AX437" s="21">
        <v>433</v>
      </c>
      <c r="AY437" s="27" t="str">
        <f t="shared" si="192"/>
        <v>2</v>
      </c>
      <c r="AZ437" s="61" t="str">
        <f t="shared" si="192"/>
        <v>8</v>
      </c>
      <c r="BA437" s="41" t="str">
        <f t="shared" si="192"/>
        <v>6</v>
      </c>
      <c r="BB437" s="48" t="str">
        <f t="shared" si="192"/>
        <v>3</v>
      </c>
      <c r="BC437" s="48" t="str">
        <f t="shared" si="192"/>
        <v>7</v>
      </c>
      <c r="BD437" s="57" t="str">
        <f t="shared" si="183"/>
        <v>4</v>
      </c>
      <c r="BE437" s="53" t="str">
        <f t="shared" si="184"/>
        <v>-</v>
      </c>
      <c r="BG437" s="7">
        <f t="shared" si="185"/>
        <v>217</v>
      </c>
      <c r="BH437" s="8">
        <f t="shared" si="186"/>
        <v>2</v>
      </c>
      <c r="BI437" s="7">
        <f>COUNTIF($BR$4:BR437, "&lt;&gt;-")</f>
        <v>114</v>
      </c>
      <c r="BJ437" s="21">
        <v>433</v>
      </c>
      <c r="BK437" s="27" t="str">
        <f t="shared" si="191"/>
        <v>4</v>
      </c>
      <c r="BL437" s="61" t="str">
        <f t="shared" si="190"/>
        <v>1</v>
      </c>
      <c r="BM437" s="61" t="str">
        <f t="shared" si="190"/>
        <v>8</v>
      </c>
      <c r="BN437" s="41" t="str">
        <f t="shared" si="190"/>
        <v>5</v>
      </c>
      <c r="BO437" s="48" t="str">
        <f t="shared" si="190"/>
        <v>3</v>
      </c>
      <c r="BP437" s="48" t="str">
        <f t="shared" si="190"/>
        <v>6</v>
      </c>
      <c r="BQ437" s="65" t="str">
        <f t="shared" si="187"/>
        <v>7</v>
      </c>
      <c r="BR437" s="53" t="str">
        <f t="shared" si="188"/>
        <v>-</v>
      </c>
      <c r="BS437" s="8" t="str">
        <f t="shared" si="189"/>
        <v>-</v>
      </c>
      <c r="BT437" s="9">
        <f>COUNTIF($BS$4:BS437, "&lt;&gt;-")</f>
        <v>30</v>
      </c>
    </row>
    <row r="438" spans="26:72" x14ac:dyDescent="0.25">
      <c r="Z438" s="7">
        <f t="shared" si="171"/>
        <v>87</v>
      </c>
      <c r="AA438" s="8">
        <f t="shared" si="172"/>
        <v>5</v>
      </c>
      <c r="AB438" s="7">
        <f>COUNTIF($AH$4:AH438, "&lt;&gt;-")</f>
        <v>211</v>
      </c>
      <c r="AC438" s="21">
        <v>434</v>
      </c>
      <c r="AD438" s="47" t="str">
        <f t="shared" si="173"/>
        <v>6</v>
      </c>
      <c r="AE438" s="41" t="str">
        <f t="shared" si="173"/>
        <v>1</v>
      </c>
      <c r="AF438" s="48" t="str">
        <f t="shared" si="173"/>
        <v>3</v>
      </c>
      <c r="AG438" s="57" t="str">
        <f t="shared" si="174"/>
        <v>8</v>
      </c>
      <c r="AH438" s="53" t="str">
        <f t="shared" si="175"/>
        <v>2457</v>
      </c>
      <c r="AJ438" s="7">
        <f t="shared" si="176"/>
        <v>109</v>
      </c>
      <c r="AK438" s="8">
        <f t="shared" si="177"/>
        <v>3</v>
      </c>
      <c r="AL438" s="7">
        <f>COUNTIF($AS$4:AS438, "&lt;&gt;-")</f>
        <v>171</v>
      </c>
      <c r="AM438" s="21">
        <v>434</v>
      </c>
      <c r="AN438" s="27" t="str">
        <f t="shared" si="178"/>
        <v>3</v>
      </c>
      <c r="AO438" s="61" t="str">
        <f t="shared" si="170"/>
        <v>5</v>
      </c>
      <c r="AP438" s="41" t="str">
        <f t="shared" si="170"/>
        <v>7</v>
      </c>
      <c r="AQ438" s="48" t="str">
        <f t="shared" si="170"/>
        <v>1</v>
      </c>
      <c r="AR438" s="57" t="str">
        <f t="shared" si="179"/>
        <v>6</v>
      </c>
      <c r="AS438" s="53" t="str">
        <f t="shared" si="180"/>
        <v>248</v>
      </c>
      <c r="AU438" s="7">
        <f t="shared" si="181"/>
        <v>145</v>
      </c>
      <c r="AV438" s="8">
        <f t="shared" si="182"/>
        <v>3</v>
      </c>
      <c r="AW438" s="7">
        <f>COUNTIF($BE$4:BE438, "&lt;&gt;-")</f>
        <v>126</v>
      </c>
      <c r="AX438" s="21">
        <v>434</v>
      </c>
      <c r="AY438" s="27" t="str">
        <f t="shared" si="192"/>
        <v>2</v>
      </c>
      <c r="AZ438" s="61" t="str">
        <f t="shared" si="192"/>
        <v>8</v>
      </c>
      <c r="BA438" s="41" t="str">
        <f t="shared" si="192"/>
        <v>6</v>
      </c>
      <c r="BB438" s="48" t="str">
        <f t="shared" si="192"/>
        <v>3</v>
      </c>
      <c r="BC438" s="48" t="str">
        <f t="shared" si="192"/>
        <v>7</v>
      </c>
      <c r="BD438" s="57" t="str">
        <f t="shared" si="183"/>
        <v>5</v>
      </c>
      <c r="BE438" s="53" t="str">
        <f t="shared" si="184"/>
        <v>-</v>
      </c>
      <c r="BG438" s="7">
        <f t="shared" si="185"/>
        <v>218</v>
      </c>
      <c r="BH438" s="8">
        <f t="shared" si="186"/>
        <v>1</v>
      </c>
      <c r="BI438" s="7">
        <f>COUNTIF($BR$4:BR438, "&lt;&gt;-")</f>
        <v>114</v>
      </c>
      <c r="BJ438" s="21">
        <v>434</v>
      </c>
      <c r="BK438" s="27" t="str">
        <f t="shared" si="191"/>
        <v>4</v>
      </c>
      <c r="BL438" s="61" t="str">
        <f t="shared" si="190"/>
        <v>1</v>
      </c>
      <c r="BM438" s="61" t="str">
        <f t="shared" si="190"/>
        <v>8</v>
      </c>
      <c r="BN438" s="41" t="str">
        <f t="shared" si="190"/>
        <v>5</v>
      </c>
      <c r="BO438" s="48" t="str">
        <f t="shared" si="190"/>
        <v>7</v>
      </c>
      <c r="BP438" s="48" t="str">
        <f t="shared" si="190"/>
        <v>2</v>
      </c>
      <c r="BQ438" s="65" t="str">
        <f t="shared" si="187"/>
        <v>3</v>
      </c>
      <c r="BR438" s="53" t="str">
        <f t="shared" si="188"/>
        <v>-</v>
      </c>
      <c r="BS438" s="8" t="str">
        <f t="shared" si="189"/>
        <v>-</v>
      </c>
      <c r="BT438" s="9">
        <f>COUNTIF($BS$4:BS438, "&lt;&gt;-")</f>
        <v>30</v>
      </c>
    </row>
    <row r="439" spans="26:72" x14ac:dyDescent="0.25">
      <c r="Z439" s="7">
        <f t="shared" si="171"/>
        <v>88</v>
      </c>
      <c r="AA439" s="8">
        <f t="shared" si="172"/>
        <v>1</v>
      </c>
      <c r="AB439" s="7">
        <f>COUNTIF($AH$4:AH439, "&lt;&gt;-")</f>
        <v>212</v>
      </c>
      <c r="AC439" s="21">
        <v>435</v>
      </c>
      <c r="AD439" s="47" t="str">
        <f t="shared" si="173"/>
        <v>6</v>
      </c>
      <c r="AE439" s="41" t="str">
        <f t="shared" si="173"/>
        <v>1</v>
      </c>
      <c r="AF439" s="48" t="str">
        <f t="shared" si="173"/>
        <v>5</v>
      </c>
      <c r="AG439" s="57" t="str">
        <f t="shared" si="174"/>
        <v>2</v>
      </c>
      <c r="AH439" s="53" t="str">
        <f t="shared" si="175"/>
        <v>3478</v>
      </c>
      <c r="AJ439" s="7">
        <f t="shared" si="176"/>
        <v>109</v>
      </c>
      <c r="AK439" s="8">
        <f t="shared" si="177"/>
        <v>4</v>
      </c>
      <c r="AL439" s="7">
        <f>COUNTIF($AS$4:AS439, "&lt;&gt;-")</f>
        <v>171</v>
      </c>
      <c r="AM439" s="21">
        <v>435</v>
      </c>
      <c r="AN439" s="27" t="str">
        <f t="shared" si="178"/>
        <v>3</v>
      </c>
      <c r="AO439" s="61" t="str">
        <f t="shared" si="170"/>
        <v>5</v>
      </c>
      <c r="AP439" s="41" t="str">
        <f t="shared" si="170"/>
        <v>7</v>
      </c>
      <c r="AQ439" s="48" t="str">
        <f t="shared" si="170"/>
        <v>1</v>
      </c>
      <c r="AR439" s="57" t="str">
        <f t="shared" si="179"/>
        <v>8</v>
      </c>
      <c r="AS439" s="53" t="str">
        <f t="shared" si="180"/>
        <v>-</v>
      </c>
      <c r="AU439" s="7">
        <f t="shared" si="181"/>
        <v>146</v>
      </c>
      <c r="AV439" s="8">
        <f t="shared" si="182"/>
        <v>1</v>
      </c>
      <c r="AW439" s="7">
        <f>COUNTIF($BE$4:BE439, "&lt;&gt;-")</f>
        <v>126</v>
      </c>
      <c r="AX439" s="21">
        <v>435</v>
      </c>
      <c r="AY439" s="27" t="str">
        <f t="shared" si="192"/>
        <v>2</v>
      </c>
      <c r="AZ439" s="61" t="str">
        <f t="shared" si="192"/>
        <v>8</v>
      </c>
      <c r="BA439" s="41" t="str">
        <f t="shared" si="192"/>
        <v>6</v>
      </c>
      <c r="BB439" s="48" t="str">
        <f t="shared" si="192"/>
        <v>4</v>
      </c>
      <c r="BC439" s="48" t="str">
        <f t="shared" si="192"/>
        <v>1</v>
      </c>
      <c r="BD439" s="57" t="str">
        <f t="shared" si="183"/>
        <v>3</v>
      </c>
      <c r="BE439" s="53" t="str">
        <f t="shared" si="184"/>
        <v>-</v>
      </c>
      <c r="BG439" s="7">
        <f t="shared" si="185"/>
        <v>218</v>
      </c>
      <c r="BH439" s="8">
        <f t="shared" si="186"/>
        <v>2</v>
      </c>
      <c r="BI439" s="7">
        <f>COUNTIF($BR$4:BR439, "&lt;&gt;-")</f>
        <v>114</v>
      </c>
      <c r="BJ439" s="21">
        <v>435</v>
      </c>
      <c r="BK439" s="27" t="str">
        <f t="shared" si="191"/>
        <v>4</v>
      </c>
      <c r="BL439" s="61" t="str">
        <f t="shared" si="190"/>
        <v>1</v>
      </c>
      <c r="BM439" s="61" t="str">
        <f t="shared" si="190"/>
        <v>8</v>
      </c>
      <c r="BN439" s="41" t="str">
        <f t="shared" si="190"/>
        <v>5</v>
      </c>
      <c r="BO439" s="48" t="str">
        <f t="shared" si="190"/>
        <v>7</v>
      </c>
      <c r="BP439" s="48" t="str">
        <f t="shared" si="190"/>
        <v>2</v>
      </c>
      <c r="BQ439" s="65" t="str">
        <f t="shared" si="187"/>
        <v>6</v>
      </c>
      <c r="BR439" s="53" t="str">
        <f t="shared" si="188"/>
        <v>-</v>
      </c>
      <c r="BS439" s="8" t="str">
        <f t="shared" si="189"/>
        <v>-</v>
      </c>
      <c r="BT439" s="9">
        <f>COUNTIF($BS$4:BS439, "&lt;&gt;-")</f>
        <v>30</v>
      </c>
    </row>
    <row r="440" spans="26:72" x14ac:dyDescent="0.25">
      <c r="Z440" s="7">
        <f t="shared" si="171"/>
        <v>88</v>
      </c>
      <c r="AA440" s="8">
        <f t="shared" si="172"/>
        <v>2</v>
      </c>
      <c r="AB440" s="7">
        <f>COUNTIF($AH$4:AH440, "&lt;&gt;-")</f>
        <v>212</v>
      </c>
      <c r="AC440" s="21">
        <v>436</v>
      </c>
      <c r="AD440" s="47" t="str">
        <f t="shared" si="173"/>
        <v>6</v>
      </c>
      <c r="AE440" s="41" t="str">
        <f t="shared" si="173"/>
        <v>1</v>
      </c>
      <c r="AF440" s="48" t="str">
        <f t="shared" si="173"/>
        <v>5</v>
      </c>
      <c r="AG440" s="57" t="str">
        <f t="shared" si="174"/>
        <v>3</v>
      </c>
      <c r="AH440" s="53" t="str">
        <f t="shared" si="175"/>
        <v>-</v>
      </c>
      <c r="AJ440" s="7">
        <f t="shared" si="176"/>
        <v>110</v>
      </c>
      <c r="AK440" s="8">
        <f t="shared" si="177"/>
        <v>1</v>
      </c>
      <c r="AL440" s="7">
        <f>COUNTIF($AS$4:AS440, "&lt;&gt;-")</f>
        <v>171</v>
      </c>
      <c r="AM440" s="21">
        <v>436</v>
      </c>
      <c r="AN440" s="27" t="str">
        <f t="shared" si="178"/>
        <v>3</v>
      </c>
      <c r="AO440" s="61" t="str">
        <f t="shared" si="170"/>
        <v>5</v>
      </c>
      <c r="AP440" s="41" t="str">
        <f t="shared" si="170"/>
        <v>7</v>
      </c>
      <c r="AQ440" s="48" t="str">
        <f t="shared" si="170"/>
        <v>2</v>
      </c>
      <c r="AR440" s="57" t="str">
        <f t="shared" si="179"/>
        <v>1</v>
      </c>
      <c r="AS440" s="53" t="str">
        <f t="shared" si="180"/>
        <v>-</v>
      </c>
      <c r="AU440" s="7">
        <f t="shared" si="181"/>
        <v>146</v>
      </c>
      <c r="AV440" s="8">
        <f t="shared" si="182"/>
        <v>2</v>
      </c>
      <c r="AW440" s="7">
        <f>COUNTIF($BE$4:BE440, "&lt;&gt;-")</f>
        <v>127</v>
      </c>
      <c r="AX440" s="21">
        <v>436</v>
      </c>
      <c r="AY440" s="27" t="str">
        <f t="shared" si="192"/>
        <v>2</v>
      </c>
      <c r="AZ440" s="61" t="str">
        <f t="shared" si="192"/>
        <v>8</v>
      </c>
      <c r="BA440" s="41" t="str">
        <f t="shared" si="192"/>
        <v>6</v>
      </c>
      <c r="BB440" s="48" t="str">
        <f t="shared" si="192"/>
        <v>4</v>
      </c>
      <c r="BC440" s="48" t="str">
        <f t="shared" si="192"/>
        <v>1</v>
      </c>
      <c r="BD440" s="57" t="str">
        <f t="shared" si="183"/>
        <v>5</v>
      </c>
      <c r="BE440" s="53" t="str">
        <f t="shared" si="184"/>
        <v>37</v>
      </c>
      <c r="BG440" s="7">
        <f t="shared" si="185"/>
        <v>219</v>
      </c>
      <c r="BH440" s="8">
        <f t="shared" si="186"/>
        <v>1</v>
      </c>
      <c r="BI440" s="7">
        <f>COUNTIF($BR$4:BR440, "&lt;&gt;-")</f>
        <v>114</v>
      </c>
      <c r="BJ440" s="21">
        <v>436</v>
      </c>
      <c r="BK440" s="27" t="str">
        <f t="shared" si="191"/>
        <v>4</v>
      </c>
      <c r="BL440" s="61" t="str">
        <f t="shared" si="190"/>
        <v>1</v>
      </c>
      <c r="BM440" s="61" t="str">
        <f t="shared" si="190"/>
        <v>8</v>
      </c>
      <c r="BN440" s="41" t="str">
        <f t="shared" si="190"/>
        <v>6</v>
      </c>
      <c r="BO440" s="48" t="str">
        <f t="shared" si="190"/>
        <v>2</v>
      </c>
      <c r="BP440" s="48" t="str">
        <f t="shared" si="190"/>
        <v>7</v>
      </c>
      <c r="BQ440" s="65" t="str">
        <f t="shared" si="187"/>
        <v>3</v>
      </c>
      <c r="BR440" s="53" t="str">
        <f t="shared" si="188"/>
        <v>-</v>
      </c>
      <c r="BS440" s="8" t="str">
        <f t="shared" si="189"/>
        <v>-</v>
      </c>
      <c r="BT440" s="9">
        <f>COUNTIF($BS$4:BS440, "&lt;&gt;-")</f>
        <v>30</v>
      </c>
    </row>
    <row r="441" spans="26:72" x14ac:dyDescent="0.25">
      <c r="Z441" s="7">
        <f t="shared" si="171"/>
        <v>88</v>
      </c>
      <c r="AA441" s="8">
        <f t="shared" si="172"/>
        <v>3</v>
      </c>
      <c r="AB441" s="7">
        <f>COUNTIF($AH$4:AH441, "&lt;&gt;-")</f>
        <v>212</v>
      </c>
      <c r="AC441" s="21">
        <v>437</v>
      </c>
      <c r="AD441" s="47" t="str">
        <f t="shared" si="173"/>
        <v>6</v>
      </c>
      <c r="AE441" s="41" t="str">
        <f t="shared" si="173"/>
        <v>1</v>
      </c>
      <c r="AF441" s="48" t="str">
        <f t="shared" si="173"/>
        <v>5</v>
      </c>
      <c r="AG441" s="57" t="str">
        <f t="shared" si="174"/>
        <v>4</v>
      </c>
      <c r="AH441" s="53" t="str">
        <f t="shared" si="175"/>
        <v>-</v>
      </c>
      <c r="AJ441" s="7">
        <f t="shared" si="176"/>
        <v>110</v>
      </c>
      <c r="AK441" s="8">
        <f t="shared" si="177"/>
        <v>2</v>
      </c>
      <c r="AL441" s="7">
        <f>COUNTIF($AS$4:AS441, "&lt;&gt;-")</f>
        <v>172</v>
      </c>
      <c r="AM441" s="21">
        <v>437</v>
      </c>
      <c r="AN441" s="27" t="str">
        <f t="shared" si="178"/>
        <v>3</v>
      </c>
      <c r="AO441" s="61" t="str">
        <f t="shared" si="170"/>
        <v>5</v>
      </c>
      <c r="AP441" s="41" t="str">
        <f t="shared" si="170"/>
        <v>7</v>
      </c>
      <c r="AQ441" s="48" t="str">
        <f t="shared" si="170"/>
        <v>2</v>
      </c>
      <c r="AR441" s="57" t="str">
        <f t="shared" si="179"/>
        <v>4</v>
      </c>
      <c r="AS441" s="53" t="str">
        <f t="shared" si="180"/>
        <v>168</v>
      </c>
      <c r="AU441" s="7">
        <f t="shared" si="181"/>
        <v>146</v>
      </c>
      <c r="AV441" s="8">
        <f t="shared" si="182"/>
        <v>3</v>
      </c>
      <c r="AW441" s="7">
        <f>COUNTIF($BE$4:BE441, "&lt;&gt;-")</f>
        <v>127</v>
      </c>
      <c r="AX441" s="21">
        <v>437</v>
      </c>
      <c r="AY441" s="27" t="str">
        <f t="shared" si="192"/>
        <v>2</v>
      </c>
      <c r="AZ441" s="61" t="str">
        <f t="shared" si="192"/>
        <v>8</v>
      </c>
      <c r="BA441" s="41" t="str">
        <f t="shared" si="192"/>
        <v>6</v>
      </c>
      <c r="BB441" s="48" t="str">
        <f t="shared" si="192"/>
        <v>4</v>
      </c>
      <c r="BC441" s="48" t="str">
        <f t="shared" si="192"/>
        <v>1</v>
      </c>
      <c r="BD441" s="57" t="str">
        <f t="shared" si="183"/>
        <v>7</v>
      </c>
      <c r="BE441" s="53" t="str">
        <f t="shared" si="184"/>
        <v>-</v>
      </c>
      <c r="BG441" s="7">
        <f t="shared" si="185"/>
        <v>219</v>
      </c>
      <c r="BH441" s="8">
        <f t="shared" si="186"/>
        <v>2</v>
      </c>
      <c r="BI441" s="7">
        <f>COUNTIF($BR$4:BR441, "&lt;&gt;-")</f>
        <v>115</v>
      </c>
      <c r="BJ441" s="21">
        <v>437</v>
      </c>
      <c r="BK441" s="27" t="str">
        <f t="shared" si="191"/>
        <v>4</v>
      </c>
      <c r="BL441" s="61" t="str">
        <f t="shared" si="190"/>
        <v>1</v>
      </c>
      <c r="BM441" s="61" t="str">
        <f t="shared" si="190"/>
        <v>8</v>
      </c>
      <c r="BN441" s="41" t="str">
        <f t="shared" si="190"/>
        <v>6</v>
      </c>
      <c r="BO441" s="48" t="str">
        <f t="shared" si="190"/>
        <v>2</v>
      </c>
      <c r="BP441" s="48" t="str">
        <f t="shared" si="190"/>
        <v>7</v>
      </c>
      <c r="BQ441" s="65" t="str">
        <f t="shared" si="187"/>
        <v>5</v>
      </c>
      <c r="BR441" s="53" t="str">
        <f t="shared" si="188"/>
        <v>3</v>
      </c>
      <c r="BS441" s="8" t="str">
        <f t="shared" si="189"/>
        <v>-</v>
      </c>
      <c r="BT441" s="9">
        <f>COUNTIF($BS$4:BS441, "&lt;&gt;-")</f>
        <v>30</v>
      </c>
    </row>
    <row r="442" spans="26:72" x14ac:dyDescent="0.25">
      <c r="Z442" s="7">
        <f t="shared" si="171"/>
        <v>88</v>
      </c>
      <c r="AA442" s="8">
        <f t="shared" si="172"/>
        <v>4</v>
      </c>
      <c r="AB442" s="7">
        <f>COUNTIF($AH$4:AH442, "&lt;&gt;-")</f>
        <v>213</v>
      </c>
      <c r="AC442" s="21">
        <v>438</v>
      </c>
      <c r="AD442" s="47" t="str">
        <f t="shared" si="173"/>
        <v>6</v>
      </c>
      <c r="AE442" s="41" t="str">
        <f t="shared" si="173"/>
        <v>1</v>
      </c>
      <c r="AF442" s="48" t="str">
        <f t="shared" si="173"/>
        <v>5</v>
      </c>
      <c r="AG442" s="57" t="str">
        <f t="shared" si="174"/>
        <v>7</v>
      </c>
      <c r="AH442" s="53" t="str">
        <f t="shared" si="175"/>
        <v>2348</v>
      </c>
      <c r="AJ442" s="7">
        <f t="shared" si="176"/>
        <v>110</v>
      </c>
      <c r="AK442" s="8">
        <f t="shared" si="177"/>
        <v>3</v>
      </c>
      <c r="AL442" s="7">
        <f>COUNTIF($AS$4:AS442, "&lt;&gt;-")</f>
        <v>173</v>
      </c>
      <c r="AM442" s="21">
        <v>438</v>
      </c>
      <c r="AN442" s="27" t="str">
        <f t="shared" si="178"/>
        <v>3</v>
      </c>
      <c r="AO442" s="61" t="str">
        <f t="shared" si="170"/>
        <v>5</v>
      </c>
      <c r="AP442" s="41" t="str">
        <f t="shared" si="170"/>
        <v>7</v>
      </c>
      <c r="AQ442" s="48" t="str">
        <f t="shared" si="170"/>
        <v>2</v>
      </c>
      <c r="AR442" s="57" t="str">
        <f t="shared" si="179"/>
        <v>6</v>
      </c>
      <c r="AS442" s="53" t="str">
        <f t="shared" si="180"/>
        <v>148</v>
      </c>
      <c r="AU442" s="7">
        <f t="shared" si="181"/>
        <v>147</v>
      </c>
      <c r="AV442" s="8">
        <f t="shared" si="182"/>
        <v>1</v>
      </c>
      <c r="AW442" s="7">
        <f>COUNTIF($BE$4:BE442, "&lt;&gt;-")</f>
        <v>128</v>
      </c>
      <c r="AX442" s="21">
        <v>438</v>
      </c>
      <c r="AY442" s="27" t="str">
        <f t="shared" si="192"/>
        <v>2</v>
      </c>
      <c r="AZ442" s="61" t="str">
        <f t="shared" si="192"/>
        <v>8</v>
      </c>
      <c r="BA442" s="41" t="str">
        <f t="shared" si="192"/>
        <v>6</v>
      </c>
      <c r="BB442" s="48" t="str">
        <f t="shared" si="192"/>
        <v>4</v>
      </c>
      <c r="BC442" s="48" t="str">
        <f t="shared" si="192"/>
        <v>7</v>
      </c>
      <c r="BD442" s="57" t="str">
        <f t="shared" si="183"/>
        <v>1</v>
      </c>
      <c r="BE442" s="53" t="str">
        <f t="shared" si="184"/>
        <v>35</v>
      </c>
      <c r="BG442" s="7">
        <f t="shared" si="185"/>
        <v>220</v>
      </c>
      <c r="BH442" s="8">
        <f t="shared" si="186"/>
        <v>1</v>
      </c>
      <c r="BI442" s="7">
        <f>COUNTIF($BR$4:BR442, "&lt;&gt;-")</f>
        <v>116</v>
      </c>
      <c r="BJ442" s="21">
        <v>438</v>
      </c>
      <c r="BK442" s="27" t="str">
        <f t="shared" si="191"/>
        <v>4</v>
      </c>
      <c r="BL442" s="61" t="str">
        <f t="shared" si="190"/>
        <v>1</v>
      </c>
      <c r="BM442" s="61" t="str">
        <f t="shared" si="190"/>
        <v>8</v>
      </c>
      <c r="BN442" s="41" t="str">
        <f t="shared" si="190"/>
        <v>6</v>
      </c>
      <c r="BO442" s="48" t="str">
        <f t="shared" si="190"/>
        <v>3</v>
      </c>
      <c r="BP442" s="48" t="str">
        <f t="shared" si="190"/>
        <v>7</v>
      </c>
      <c r="BQ442" s="65" t="str">
        <f t="shared" si="187"/>
        <v>2</v>
      </c>
      <c r="BR442" s="53" t="str">
        <f t="shared" si="188"/>
        <v>5</v>
      </c>
      <c r="BS442" s="8" t="str">
        <f t="shared" si="189"/>
        <v>-</v>
      </c>
      <c r="BT442" s="9">
        <f>COUNTIF($BS$4:BS442, "&lt;&gt;-")</f>
        <v>30</v>
      </c>
    </row>
    <row r="443" spans="26:72" x14ac:dyDescent="0.25">
      <c r="Z443" s="7">
        <f t="shared" si="171"/>
        <v>88</v>
      </c>
      <c r="AA443" s="8">
        <f t="shared" si="172"/>
        <v>5</v>
      </c>
      <c r="AB443" s="7">
        <f>COUNTIF($AH$4:AH443, "&lt;&gt;-")</f>
        <v>214</v>
      </c>
      <c r="AC443" s="21">
        <v>439</v>
      </c>
      <c r="AD443" s="47" t="str">
        <f t="shared" si="173"/>
        <v>6</v>
      </c>
      <c r="AE443" s="41" t="str">
        <f t="shared" si="173"/>
        <v>1</v>
      </c>
      <c r="AF443" s="48" t="str">
        <f t="shared" si="173"/>
        <v>5</v>
      </c>
      <c r="AG443" s="57" t="str">
        <f t="shared" si="174"/>
        <v>8</v>
      </c>
      <c r="AH443" s="53" t="str">
        <f t="shared" si="175"/>
        <v>2347</v>
      </c>
      <c r="AJ443" s="7">
        <f t="shared" si="176"/>
        <v>110</v>
      </c>
      <c r="AK443" s="8">
        <f t="shared" si="177"/>
        <v>4</v>
      </c>
      <c r="AL443" s="7">
        <f>COUNTIF($AS$4:AS443, "&lt;&gt;-")</f>
        <v>173</v>
      </c>
      <c r="AM443" s="21">
        <v>439</v>
      </c>
      <c r="AN443" s="27" t="str">
        <f t="shared" si="178"/>
        <v>3</v>
      </c>
      <c r="AO443" s="61" t="str">
        <f t="shared" si="170"/>
        <v>5</v>
      </c>
      <c r="AP443" s="41" t="str">
        <f t="shared" si="170"/>
        <v>7</v>
      </c>
      <c r="AQ443" s="48" t="str">
        <f t="shared" si="170"/>
        <v>2</v>
      </c>
      <c r="AR443" s="57" t="str">
        <f t="shared" si="179"/>
        <v>8</v>
      </c>
      <c r="AS443" s="53" t="str">
        <f t="shared" si="180"/>
        <v>-</v>
      </c>
      <c r="AU443" s="7">
        <f t="shared" si="181"/>
        <v>147</v>
      </c>
      <c r="AV443" s="8">
        <f t="shared" si="182"/>
        <v>2</v>
      </c>
      <c r="AW443" s="7">
        <f>COUNTIF($BE$4:BE443, "&lt;&gt;-")</f>
        <v>128</v>
      </c>
      <c r="AX443" s="21">
        <v>439</v>
      </c>
      <c r="AY443" s="27" t="str">
        <f t="shared" si="192"/>
        <v>2</v>
      </c>
      <c r="AZ443" s="61" t="str">
        <f t="shared" si="192"/>
        <v>8</v>
      </c>
      <c r="BA443" s="41" t="str">
        <f t="shared" si="192"/>
        <v>6</v>
      </c>
      <c r="BB443" s="48" t="str">
        <f t="shared" si="192"/>
        <v>4</v>
      </c>
      <c r="BC443" s="48" t="str">
        <f t="shared" si="192"/>
        <v>7</v>
      </c>
      <c r="BD443" s="57" t="str">
        <f t="shared" si="183"/>
        <v>3</v>
      </c>
      <c r="BE443" s="53" t="str">
        <f t="shared" si="184"/>
        <v>-</v>
      </c>
      <c r="BG443" s="7">
        <f t="shared" si="185"/>
        <v>220</v>
      </c>
      <c r="BH443" s="8">
        <f t="shared" si="186"/>
        <v>2</v>
      </c>
      <c r="BI443" s="7">
        <f>COUNTIF($BR$4:BR443, "&lt;&gt;-")</f>
        <v>116</v>
      </c>
      <c r="BJ443" s="21">
        <v>439</v>
      </c>
      <c r="BK443" s="27" t="str">
        <f t="shared" si="191"/>
        <v>4</v>
      </c>
      <c r="BL443" s="61" t="str">
        <f t="shared" si="190"/>
        <v>1</v>
      </c>
      <c r="BM443" s="61" t="str">
        <f t="shared" si="190"/>
        <v>8</v>
      </c>
      <c r="BN443" s="41" t="str">
        <f t="shared" si="190"/>
        <v>6</v>
      </c>
      <c r="BO443" s="48" t="str">
        <f t="shared" si="190"/>
        <v>3</v>
      </c>
      <c r="BP443" s="48" t="str">
        <f t="shared" si="190"/>
        <v>7</v>
      </c>
      <c r="BQ443" s="65" t="str">
        <f t="shared" si="187"/>
        <v>5</v>
      </c>
      <c r="BR443" s="53" t="str">
        <f t="shared" si="188"/>
        <v>-</v>
      </c>
      <c r="BS443" s="8" t="str">
        <f t="shared" si="189"/>
        <v>-</v>
      </c>
      <c r="BT443" s="9">
        <f>COUNTIF($BS$4:BS443, "&lt;&gt;-")</f>
        <v>30</v>
      </c>
    </row>
    <row r="444" spans="26:72" x14ac:dyDescent="0.25">
      <c r="Z444" s="7">
        <f t="shared" si="171"/>
        <v>89</v>
      </c>
      <c r="AA444" s="8">
        <f t="shared" si="172"/>
        <v>1</v>
      </c>
      <c r="AB444" s="7">
        <f>COUNTIF($AH$4:AH444, "&lt;&gt;-")</f>
        <v>215</v>
      </c>
      <c r="AC444" s="21">
        <v>440</v>
      </c>
      <c r="AD444" s="47" t="str">
        <f t="shared" si="173"/>
        <v>6</v>
      </c>
      <c r="AE444" s="41" t="str">
        <f t="shared" si="173"/>
        <v>1</v>
      </c>
      <c r="AF444" s="48" t="str">
        <f t="shared" si="173"/>
        <v>7</v>
      </c>
      <c r="AG444" s="57" t="str">
        <f t="shared" si="174"/>
        <v>2</v>
      </c>
      <c r="AH444" s="53" t="str">
        <f t="shared" si="175"/>
        <v>3458</v>
      </c>
      <c r="AJ444" s="7">
        <f t="shared" si="176"/>
        <v>111</v>
      </c>
      <c r="AK444" s="8">
        <f t="shared" si="177"/>
        <v>1</v>
      </c>
      <c r="AL444" s="7">
        <f>COUNTIF($AS$4:AS444, "&lt;&gt;-")</f>
        <v>174</v>
      </c>
      <c r="AM444" s="21">
        <v>440</v>
      </c>
      <c r="AN444" s="27" t="str">
        <f t="shared" si="178"/>
        <v>3</v>
      </c>
      <c r="AO444" s="61" t="str">
        <f t="shared" si="170"/>
        <v>5</v>
      </c>
      <c r="AP444" s="41" t="str">
        <f t="shared" si="170"/>
        <v>7</v>
      </c>
      <c r="AQ444" s="48" t="str">
        <f t="shared" si="170"/>
        <v>4</v>
      </c>
      <c r="AR444" s="57" t="str">
        <f t="shared" si="179"/>
        <v>1</v>
      </c>
      <c r="AS444" s="53" t="str">
        <f t="shared" si="180"/>
        <v>268</v>
      </c>
      <c r="AU444" s="7">
        <f t="shared" si="181"/>
        <v>147</v>
      </c>
      <c r="AV444" s="8">
        <f t="shared" si="182"/>
        <v>3</v>
      </c>
      <c r="AW444" s="7">
        <f>COUNTIF($BE$4:BE444, "&lt;&gt;-")</f>
        <v>129</v>
      </c>
      <c r="AX444" s="21">
        <v>440</v>
      </c>
      <c r="AY444" s="27" t="str">
        <f t="shared" si="192"/>
        <v>2</v>
      </c>
      <c r="AZ444" s="61" t="str">
        <f t="shared" si="192"/>
        <v>8</v>
      </c>
      <c r="BA444" s="41" t="str">
        <f t="shared" si="192"/>
        <v>6</v>
      </c>
      <c r="BB444" s="48" t="str">
        <f t="shared" si="192"/>
        <v>4</v>
      </c>
      <c r="BC444" s="48" t="str">
        <f t="shared" si="192"/>
        <v>7</v>
      </c>
      <c r="BD444" s="57" t="str">
        <f t="shared" si="183"/>
        <v>5</v>
      </c>
      <c r="BE444" s="53" t="str">
        <f t="shared" si="184"/>
        <v>13</v>
      </c>
      <c r="BG444" s="7">
        <f t="shared" si="185"/>
        <v>221</v>
      </c>
      <c r="BH444" s="8">
        <f t="shared" si="186"/>
        <v>1</v>
      </c>
      <c r="BI444" s="7">
        <f>COUNTIF($BR$4:BR444, "&lt;&gt;-")</f>
        <v>116</v>
      </c>
      <c r="BJ444" s="21">
        <v>440</v>
      </c>
      <c r="BK444" s="27" t="str">
        <f t="shared" si="191"/>
        <v>4</v>
      </c>
      <c r="BL444" s="61" t="str">
        <f t="shared" si="190"/>
        <v>2</v>
      </c>
      <c r="BM444" s="61" t="str">
        <f t="shared" si="190"/>
        <v>5</v>
      </c>
      <c r="BN444" s="41" t="str">
        <f t="shared" si="190"/>
        <v>3</v>
      </c>
      <c r="BO444" s="48" t="str">
        <f t="shared" si="190"/>
        <v>1</v>
      </c>
      <c r="BP444" s="48" t="str">
        <f t="shared" si="190"/>
        <v>7</v>
      </c>
      <c r="BQ444" s="65" t="str">
        <f t="shared" si="187"/>
        <v>6</v>
      </c>
      <c r="BR444" s="53" t="str">
        <f t="shared" si="188"/>
        <v>-</v>
      </c>
      <c r="BS444" s="8" t="str">
        <f t="shared" si="189"/>
        <v>-</v>
      </c>
      <c r="BT444" s="9">
        <f>COUNTIF($BS$4:BS444, "&lt;&gt;-")</f>
        <v>30</v>
      </c>
    </row>
    <row r="445" spans="26:72" x14ac:dyDescent="0.25">
      <c r="Z445" s="7">
        <f t="shared" si="171"/>
        <v>89</v>
      </c>
      <c r="AA445" s="8">
        <f t="shared" si="172"/>
        <v>2</v>
      </c>
      <c r="AB445" s="7">
        <f>COUNTIF($AH$4:AH445, "&lt;&gt;-")</f>
        <v>215</v>
      </c>
      <c r="AC445" s="21">
        <v>441</v>
      </c>
      <c r="AD445" s="47" t="str">
        <f t="shared" si="173"/>
        <v>6</v>
      </c>
      <c r="AE445" s="41" t="str">
        <f t="shared" si="173"/>
        <v>1</v>
      </c>
      <c r="AF445" s="48" t="str">
        <f t="shared" si="173"/>
        <v>7</v>
      </c>
      <c r="AG445" s="57" t="str">
        <f t="shared" si="174"/>
        <v>3</v>
      </c>
      <c r="AH445" s="53" t="str">
        <f t="shared" si="175"/>
        <v>-</v>
      </c>
      <c r="AJ445" s="7">
        <f t="shared" si="176"/>
        <v>111</v>
      </c>
      <c r="AK445" s="8">
        <f t="shared" si="177"/>
        <v>2</v>
      </c>
      <c r="AL445" s="7">
        <f>COUNTIF($AS$4:AS445, "&lt;&gt;-")</f>
        <v>174</v>
      </c>
      <c r="AM445" s="21">
        <v>441</v>
      </c>
      <c r="AN445" s="27" t="str">
        <f t="shared" si="178"/>
        <v>3</v>
      </c>
      <c r="AO445" s="61" t="str">
        <f t="shared" si="170"/>
        <v>5</v>
      </c>
      <c r="AP445" s="41" t="str">
        <f t="shared" si="170"/>
        <v>7</v>
      </c>
      <c r="AQ445" s="48" t="str">
        <f t="shared" si="170"/>
        <v>4</v>
      </c>
      <c r="AR445" s="57" t="str">
        <f t="shared" si="179"/>
        <v>2</v>
      </c>
      <c r="AS445" s="53" t="str">
        <f t="shared" si="180"/>
        <v>-</v>
      </c>
      <c r="AU445" s="7">
        <f t="shared" si="181"/>
        <v>148</v>
      </c>
      <c r="AV445" s="8">
        <f t="shared" si="182"/>
        <v>1</v>
      </c>
      <c r="AW445" s="7">
        <f>COUNTIF($BE$4:BE445, "&lt;&gt;-")</f>
        <v>129</v>
      </c>
      <c r="AX445" s="21">
        <v>441</v>
      </c>
      <c r="AY445" s="27" t="str">
        <f t="shared" si="192"/>
        <v>3</v>
      </c>
      <c r="AZ445" s="61" t="str">
        <f t="shared" si="192"/>
        <v>1</v>
      </c>
      <c r="BA445" s="41" t="str">
        <f t="shared" si="192"/>
        <v>4</v>
      </c>
      <c r="BB445" s="48" t="str">
        <f t="shared" si="192"/>
        <v>2</v>
      </c>
      <c r="BC445" s="48" t="str">
        <f t="shared" si="192"/>
        <v>5</v>
      </c>
      <c r="BD445" s="57" t="str">
        <f t="shared" si="183"/>
        <v>6</v>
      </c>
      <c r="BE445" s="53" t="str">
        <f t="shared" si="184"/>
        <v>-</v>
      </c>
      <c r="BG445" s="7">
        <f t="shared" si="185"/>
        <v>221</v>
      </c>
      <c r="BH445" s="8">
        <f t="shared" si="186"/>
        <v>2</v>
      </c>
      <c r="BI445" s="7">
        <f>COUNTIF($BR$4:BR445, "&lt;&gt;-")</f>
        <v>116</v>
      </c>
      <c r="BJ445" s="21">
        <v>441</v>
      </c>
      <c r="BK445" s="27" t="str">
        <f t="shared" si="191"/>
        <v>4</v>
      </c>
      <c r="BL445" s="61" t="str">
        <f t="shared" si="190"/>
        <v>2</v>
      </c>
      <c r="BM445" s="61" t="str">
        <f t="shared" si="190"/>
        <v>5</v>
      </c>
      <c r="BN445" s="41" t="str">
        <f t="shared" si="190"/>
        <v>3</v>
      </c>
      <c r="BO445" s="48" t="str">
        <f t="shared" si="190"/>
        <v>1</v>
      </c>
      <c r="BP445" s="48" t="str">
        <f t="shared" si="190"/>
        <v>7</v>
      </c>
      <c r="BQ445" s="65" t="str">
        <f t="shared" si="187"/>
        <v>8</v>
      </c>
      <c r="BR445" s="53" t="str">
        <f t="shared" si="188"/>
        <v>-</v>
      </c>
      <c r="BS445" s="8" t="str">
        <f t="shared" si="189"/>
        <v>-</v>
      </c>
      <c r="BT445" s="9">
        <f>COUNTIF($BS$4:BS445, "&lt;&gt;-")</f>
        <v>30</v>
      </c>
    </row>
    <row r="446" spans="26:72" x14ac:dyDescent="0.25">
      <c r="Z446" s="7">
        <f t="shared" si="171"/>
        <v>89</v>
      </c>
      <c r="AA446" s="8">
        <f t="shared" si="172"/>
        <v>3</v>
      </c>
      <c r="AB446" s="7">
        <f>COUNTIF($AH$4:AH446, "&lt;&gt;-")</f>
        <v>216</v>
      </c>
      <c r="AC446" s="21">
        <v>442</v>
      </c>
      <c r="AD446" s="47" t="str">
        <f t="shared" si="173"/>
        <v>6</v>
      </c>
      <c r="AE446" s="41" t="str">
        <f t="shared" si="173"/>
        <v>1</v>
      </c>
      <c r="AF446" s="48" t="str">
        <f t="shared" si="173"/>
        <v>7</v>
      </c>
      <c r="AG446" s="57" t="str">
        <f t="shared" si="174"/>
        <v>4</v>
      </c>
      <c r="AH446" s="53" t="str">
        <f t="shared" si="175"/>
        <v>2358</v>
      </c>
      <c r="AJ446" s="7">
        <f t="shared" si="176"/>
        <v>111</v>
      </c>
      <c r="AK446" s="8">
        <f t="shared" si="177"/>
        <v>3</v>
      </c>
      <c r="AL446" s="7">
        <f>COUNTIF($AS$4:AS446, "&lt;&gt;-")</f>
        <v>175</v>
      </c>
      <c r="AM446" s="21">
        <v>442</v>
      </c>
      <c r="AN446" s="27" t="str">
        <f t="shared" si="178"/>
        <v>3</v>
      </c>
      <c r="AO446" s="61" t="str">
        <f t="shared" si="170"/>
        <v>5</v>
      </c>
      <c r="AP446" s="41" t="str">
        <f t="shared" si="170"/>
        <v>7</v>
      </c>
      <c r="AQ446" s="48" t="str">
        <f t="shared" si="170"/>
        <v>4</v>
      </c>
      <c r="AR446" s="57" t="str">
        <f t="shared" si="179"/>
        <v>6</v>
      </c>
      <c r="AS446" s="53" t="str">
        <f t="shared" si="180"/>
        <v>128</v>
      </c>
      <c r="AU446" s="7">
        <f t="shared" si="181"/>
        <v>148</v>
      </c>
      <c r="AV446" s="8">
        <f t="shared" si="182"/>
        <v>2</v>
      </c>
      <c r="AW446" s="7">
        <f>COUNTIF($BE$4:BE446, "&lt;&gt;-")</f>
        <v>129</v>
      </c>
      <c r="AX446" s="21">
        <v>442</v>
      </c>
      <c r="AY446" s="27" t="str">
        <f t="shared" si="192"/>
        <v>3</v>
      </c>
      <c r="AZ446" s="61" t="str">
        <f t="shared" si="192"/>
        <v>1</v>
      </c>
      <c r="BA446" s="41" t="str">
        <f t="shared" si="192"/>
        <v>4</v>
      </c>
      <c r="BB446" s="48" t="str">
        <f t="shared" si="192"/>
        <v>2</v>
      </c>
      <c r="BC446" s="48" t="str">
        <f t="shared" si="192"/>
        <v>5</v>
      </c>
      <c r="BD446" s="57" t="str">
        <f t="shared" si="183"/>
        <v>7</v>
      </c>
      <c r="BE446" s="53" t="str">
        <f t="shared" si="184"/>
        <v>-</v>
      </c>
      <c r="BG446" s="7">
        <f t="shared" si="185"/>
        <v>222</v>
      </c>
      <c r="BH446" s="8">
        <f t="shared" si="186"/>
        <v>1</v>
      </c>
      <c r="BI446" s="7">
        <f>COUNTIF($BR$4:BR446, "&lt;&gt;-")</f>
        <v>117</v>
      </c>
      <c r="BJ446" s="21">
        <v>442</v>
      </c>
      <c r="BK446" s="27" t="str">
        <f t="shared" si="191"/>
        <v>4</v>
      </c>
      <c r="BL446" s="61" t="str">
        <f t="shared" si="190"/>
        <v>2</v>
      </c>
      <c r="BM446" s="61" t="str">
        <f t="shared" si="190"/>
        <v>5</v>
      </c>
      <c r="BN446" s="41" t="str">
        <f t="shared" si="190"/>
        <v>8</v>
      </c>
      <c r="BO446" s="48" t="str">
        <f t="shared" si="190"/>
        <v>1</v>
      </c>
      <c r="BP446" s="48" t="str">
        <f t="shared" si="190"/>
        <v>3</v>
      </c>
      <c r="BQ446" s="65" t="str">
        <f t="shared" si="187"/>
        <v>6</v>
      </c>
      <c r="BR446" s="53" t="str">
        <f t="shared" si="188"/>
        <v>7</v>
      </c>
      <c r="BS446" s="8" t="str">
        <f t="shared" si="189"/>
        <v>-</v>
      </c>
      <c r="BT446" s="9">
        <f>COUNTIF($BS$4:BS446, "&lt;&gt;-")</f>
        <v>30</v>
      </c>
    </row>
    <row r="447" spans="26:72" x14ac:dyDescent="0.25">
      <c r="Z447" s="7">
        <f t="shared" si="171"/>
        <v>89</v>
      </c>
      <c r="AA447" s="8">
        <f t="shared" si="172"/>
        <v>4</v>
      </c>
      <c r="AB447" s="7">
        <f>COUNTIF($AH$4:AH447, "&lt;&gt;-")</f>
        <v>217</v>
      </c>
      <c r="AC447" s="21">
        <v>443</v>
      </c>
      <c r="AD447" s="47" t="str">
        <f t="shared" si="173"/>
        <v>6</v>
      </c>
      <c r="AE447" s="41" t="str">
        <f t="shared" si="173"/>
        <v>1</v>
      </c>
      <c r="AF447" s="48" t="str">
        <f t="shared" si="173"/>
        <v>7</v>
      </c>
      <c r="AG447" s="57" t="str">
        <f t="shared" si="174"/>
        <v>5</v>
      </c>
      <c r="AH447" s="53" t="str">
        <f t="shared" si="175"/>
        <v>2348</v>
      </c>
      <c r="AJ447" s="7">
        <f t="shared" si="176"/>
        <v>111</v>
      </c>
      <c r="AK447" s="8">
        <f t="shared" si="177"/>
        <v>4</v>
      </c>
      <c r="AL447" s="7">
        <f>COUNTIF($AS$4:AS447, "&lt;&gt;-")</f>
        <v>175</v>
      </c>
      <c r="AM447" s="21">
        <v>443</v>
      </c>
      <c r="AN447" s="27" t="str">
        <f t="shared" si="178"/>
        <v>3</v>
      </c>
      <c r="AO447" s="61" t="str">
        <f t="shared" si="170"/>
        <v>5</v>
      </c>
      <c r="AP447" s="41" t="str">
        <f t="shared" si="170"/>
        <v>7</v>
      </c>
      <c r="AQ447" s="48" t="str">
        <f t="shared" si="170"/>
        <v>4</v>
      </c>
      <c r="AR447" s="57" t="str">
        <f t="shared" si="179"/>
        <v>8</v>
      </c>
      <c r="AS447" s="53" t="str">
        <f t="shared" si="180"/>
        <v>-</v>
      </c>
      <c r="AU447" s="7">
        <f t="shared" si="181"/>
        <v>148</v>
      </c>
      <c r="AV447" s="8">
        <f t="shared" si="182"/>
        <v>3</v>
      </c>
      <c r="AW447" s="7">
        <f>COUNTIF($BE$4:BE447, "&lt;&gt;-")</f>
        <v>129</v>
      </c>
      <c r="AX447" s="21">
        <v>443</v>
      </c>
      <c r="AY447" s="27" t="str">
        <f t="shared" si="192"/>
        <v>3</v>
      </c>
      <c r="AZ447" s="61" t="str">
        <f t="shared" si="192"/>
        <v>1</v>
      </c>
      <c r="BA447" s="41" t="str">
        <f t="shared" si="192"/>
        <v>4</v>
      </c>
      <c r="BB447" s="48" t="str">
        <f t="shared" si="192"/>
        <v>2</v>
      </c>
      <c r="BC447" s="48" t="str">
        <f t="shared" si="192"/>
        <v>5</v>
      </c>
      <c r="BD447" s="57" t="str">
        <f t="shared" si="183"/>
        <v>8</v>
      </c>
      <c r="BE447" s="53" t="str">
        <f t="shared" si="184"/>
        <v>-</v>
      </c>
      <c r="BG447" s="7">
        <f t="shared" si="185"/>
        <v>222</v>
      </c>
      <c r="BH447" s="8">
        <f t="shared" si="186"/>
        <v>2</v>
      </c>
      <c r="BI447" s="7">
        <f>COUNTIF($BR$4:BR447, "&lt;&gt;-")</f>
        <v>117</v>
      </c>
      <c r="BJ447" s="21">
        <v>443</v>
      </c>
      <c r="BK447" s="27" t="str">
        <f t="shared" si="191"/>
        <v>4</v>
      </c>
      <c r="BL447" s="61" t="str">
        <f t="shared" si="190"/>
        <v>2</v>
      </c>
      <c r="BM447" s="61" t="str">
        <f t="shared" si="190"/>
        <v>5</v>
      </c>
      <c r="BN447" s="41" t="str">
        <f t="shared" si="190"/>
        <v>8</v>
      </c>
      <c r="BO447" s="48" t="str">
        <f t="shared" si="190"/>
        <v>1</v>
      </c>
      <c r="BP447" s="48" t="str">
        <f t="shared" si="190"/>
        <v>3</v>
      </c>
      <c r="BQ447" s="65" t="str">
        <f t="shared" si="187"/>
        <v>7</v>
      </c>
      <c r="BR447" s="53" t="str">
        <f t="shared" si="188"/>
        <v>-</v>
      </c>
      <c r="BS447" s="8" t="str">
        <f t="shared" si="189"/>
        <v>-</v>
      </c>
      <c r="BT447" s="9">
        <f>COUNTIF($BS$4:BS447, "&lt;&gt;-")</f>
        <v>30</v>
      </c>
    </row>
    <row r="448" spans="26:72" x14ac:dyDescent="0.25">
      <c r="Z448" s="7">
        <f t="shared" si="171"/>
        <v>89</v>
      </c>
      <c r="AA448" s="8">
        <f t="shared" si="172"/>
        <v>5</v>
      </c>
      <c r="AB448" s="7">
        <f>COUNTIF($AH$4:AH448, "&lt;&gt;-")</f>
        <v>217</v>
      </c>
      <c r="AC448" s="21">
        <v>444</v>
      </c>
      <c r="AD448" s="47" t="str">
        <f t="shared" si="173"/>
        <v>6</v>
      </c>
      <c r="AE448" s="41" t="str">
        <f t="shared" si="173"/>
        <v>1</v>
      </c>
      <c r="AF448" s="48" t="str">
        <f t="shared" si="173"/>
        <v>7</v>
      </c>
      <c r="AG448" s="57" t="str">
        <f t="shared" si="174"/>
        <v>8</v>
      </c>
      <c r="AH448" s="53" t="str">
        <f t="shared" si="175"/>
        <v>-</v>
      </c>
      <c r="AJ448" s="7">
        <f t="shared" si="176"/>
        <v>112</v>
      </c>
      <c r="AK448" s="8">
        <f t="shared" si="177"/>
        <v>1</v>
      </c>
      <c r="AL448" s="7">
        <f>COUNTIF($AS$4:AS448, "&lt;&gt;-")</f>
        <v>175</v>
      </c>
      <c r="AM448" s="21">
        <v>444</v>
      </c>
      <c r="AN448" s="27" t="str">
        <f t="shared" si="178"/>
        <v>3</v>
      </c>
      <c r="AO448" s="61" t="str">
        <f t="shared" si="170"/>
        <v>5</v>
      </c>
      <c r="AP448" s="41" t="str">
        <f t="shared" si="170"/>
        <v>8</v>
      </c>
      <c r="AQ448" s="48" t="str">
        <f t="shared" si="170"/>
        <v>1</v>
      </c>
      <c r="AR448" s="57" t="str">
        <f t="shared" si="179"/>
        <v>2</v>
      </c>
      <c r="AS448" s="53" t="str">
        <f t="shared" si="180"/>
        <v>-</v>
      </c>
      <c r="AU448" s="7">
        <f t="shared" si="181"/>
        <v>149</v>
      </c>
      <c r="AV448" s="8">
        <f t="shared" si="182"/>
        <v>1</v>
      </c>
      <c r="AW448" s="7">
        <f>COUNTIF($BE$4:BE448, "&lt;&gt;-")</f>
        <v>129</v>
      </c>
      <c r="AX448" s="21">
        <v>444</v>
      </c>
      <c r="AY448" s="27" t="str">
        <f t="shared" si="192"/>
        <v>3</v>
      </c>
      <c r="AZ448" s="61" t="str">
        <f t="shared" si="192"/>
        <v>1</v>
      </c>
      <c r="BA448" s="41" t="str">
        <f t="shared" si="192"/>
        <v>4</v>
      </c>
      <c r="BB448" s="48" t="str">
        <f t="shared" si="192"/>
        <v>2</v>
      </c>
      <c r="BC448" s="48" t="str">
        <f t="shared" si="192"/>
        <v>8</v>
      </c>
      <c r="BD448" s="57" t="str">
        <f t="shared" si="183"/>
        <v>5</v>
      </c>
      <c r="BE448" s="53" t="str">
        <f t="shared" si="184"/>
        <v>-</v>
      </c>
      <c r="BG448" s="7">
        <f t="shared" si="185"/>
        <v>223</v>
      </c>
      <c r="BH448" s="8">
        <f t="shared" si="186"/>
        <v>1</v>
      </c>
      <c r="BI448" s="7">
        <f>COUNTIF($BR$4:BR448, "&lt;&gt;-")</f>
        <v>117</v>
      </c>
      <c r="BJ448" s="21">
        <v>444</v>
      </c>
      <c r="BK448" s="27" t="str">
        <f t="shared" si="191"/>
        <v>4</v>
      </c>
      <c r="BL448" s="61" t="str">
        <f t="shared" si="190"/>
        <v>2</v>
      </c>
      <c r="BM448" s="61" t="str">
        <f t="shared" si="190"/>
        <v>5</v>
      </c>
      <c r="BN448" s="41" t="str">
        <f t="shared" si="190"/>
        <v>8</v>
      </c>
      <c r="BO448" s="48" t="str">
        <f t="shared" si="190"/>
        <v>1</v>
      </c>
      <c r="BP448" s="48" t="str">
        <f t="shared" si="190"/>
        <v>7</v>
      </c>
      <c r="BQ448" s="65" t="str">
        <f t="shared" si="187"/>
        <v>3</v>
      </c>
      <c r="BR448" s="53" t="str">
        <f t="shared" si="188"/>
        <v>-</v>
      </c>
      <c r="BS448" s="8" t="str">
        <f t="shared" si="189"/>
        <v>-</v>
      </c>
      <c r="BT448" s="9">
        <f>COUNTIF($BS$4:BS448, "&lt;&gt;-")</f>
        <v>30</v>
      </c>
    </row>
    <row r="449" spans="26:72" x14ac:dyDescent="0.25">
      <c r="Z449" s="7">
        <f t="shared" si="171"/>
        <v>90</v>
      </c>
      <c r="AA449" s="8">
        <f t="shared" si="172"/>
        <v>1</v>
      </c>
      <c r="AB449" s="7">
        <f>COUNTIF($AH$4:AH449, "&lt;&gt;-")</f>
        <v>218</v>
      </c>
      <c r="AC449" s="21">
        <v>445</v>
      </c>
      <c r="AD449" s="47" t="str">
        <f t="shared" si="173"/>
        <v>6</v>
      </c>
      <c r="AE449" s="41" t="str">
        <f t="shared" si="173"/>
        <v>2</v>
      </c>
      <c r="AF449" s="48" t="str">
        <f t="shared" si="173"/>
        <v>5</v>
      </c>
      <c r="AG449" s="57" t="str">
        <f t="shared" si="174"/>
        <v>1</v>
      </c>
      <c r="AH449" s="53" t="str">
        <f t="shared" si="175"/>
        <v>3478</v>
      </c>
      <c r="AJ449" s="7">
        <f t="shared" si="176"/>
        <v>112</v>
      </c>
      <c r="AK449" s="8">
        <f t="shared" si="177"/>
        <v>2</v>
      </c>
      <c r="AL449" s="7">
        <f>COUNTIF($AS$4:AS449, "&lt;&gt;-")</f>
        <v>176</v>
      </c>
      <c r="AM449" s="21">
        <v>445</v>
      </c>
      <c r="AN449" s="27" t="str">
        <f t="shared" si="178"/>
        <v>3</v>
      </c>
      <c r="AO449" s="61" t="str">
        <f t="shared" si="170"/>
        <v>5</v>
      </c>
      <c r="AP449" s="41" t="str">
        <f t="shared" si="170"/>
        <v>8</v>
      </c>
      <c r="AQ449" s="48" t="str">
        <f t="shared" si="170"/>
        <v>1</v>
      </c>
      <c r="AR449" s="57" t="str">
        <f t="shared" si="179"/>
        <v>4</v>
      </c>
      <c r="AS449" s="53" t="str">
        <f t="shared" si="180"/>
        <v>267</v>
      </c>
      <c r="AU449" s="7">
        <f t="shared" si="181"/>
        <v>149</v>
      </c>
      <c r="AV449" s="8">
        <f t="shared" si="182"/>
        <v>2</v>
      </c>
      <c r="AW449" s="7">
        <f>COUNTIF($BE$4:BE449, "&lt;&gt;-")</f>
        <v>130</v>
      </c>
      <c r="AX449" s="21">
        <v>445</v>
      </c>
      <c r="AY449" s="27" t="str">
        <f t="shared" si="192"/>
        <v>3</v>
      </c>
      <c r="AZ449" s="61" t="str">
        <f t="shared" si="192"/>
        <v>1</v>
      </c>
      <c r="BA449" s="41" t="str">
        <f t="shared" si="192"/>
        <v>4</v>
      </c>
      <c r="BB449" s="48" t="str">
        <f t="shared" si="192"/>
        <v>2</v>
      </c>
      <c r="BC449" s="48" t="str">
        <f t="shared" si="192"/>
        <v>8</v>
      </c>
      <c r="BD449" s="57" t="str">
        <f t="shared" si="183"/>
        <v>6</v>
      </c>
      <c r="BE449" s="53" t="str">
        <f t="shared" si="184"/>
        <v>57</v>
      </c>
      <c r="BG449" s="7">
        <f t="shared" si="185"/>
        <v>223</v>
      </c>
      <c r="BH449" s="8">
        <f t="shared" si="186"/>
        <v>2</v>
      </c>
      <c r="BI449" s="7">
        <f>COUNTIF($BR$4:BR449, "&lt;&gt;-")</f>
        <v>117</v>
      </c>
      <c r="BJ449" s="21">
        <v>445</v>
      </c>
      <c r="BK449" s="27" t="str">
        <f t="shared" si="191"/>
        <v>4</v>
      </c>
      <c r="BL449" s="61" t="str">
        <f t="shared" si="190"/>
        <v>2</v>
      </c>
      <c r="BM449" s="61" t="str">
        <f t="shared" si="190"/>
        <v>5</v>
      </c>
      <c r="BN449" s="41" t="str">
        <f t="shared" si="190"/>
        <v>8</v>
      </c>
      <c r="BO449" s="48" t="str">
        <f t="shared" si="190"/>
        <v>1</v>
      </c>
      <c r="BP449" s="48" t="str">
        <f t="shared" si="190"/>
        <v>7</v>
      </c>
      <c r="BQ449" s="65" t="str">
        <f t="shared" si="187"/>
        <v>6</v>
      </c>
      <c r="BR449" s="53" t="str">
        <f t="shared" si="188"/>
        <v>-</v>
      </c>
      <c r="BS449" s="8" t="str">
        <f t="shared" si="189"/>
        <v>-</v>
      </c>
      <c r="BT449" s="9">
        <f>COUNTIF($BS$4:BS449, "&lt;&gt;-")</f>
        <v>30</v>
      </c>
    </row>
    <row r="450" spans="26:72" x14ac:dyDescent="0.25">
      <c r="Z450" s="7">
        <f t="shared" si="171"/>
        <v>90</v>
      </c>
      <c r="AA450" s="8">
        <f t="shared" si="172"/>
        <v>2</v>
      </c>
      <c r="AB450" s="7">
        <f>COUNTIF($AH$4:AH450, "&lt;&gt;-")</f>
        <v>218</v>
      </c>
      <c r="AC450" s="21">
        <v>446</v>
      </c>
      <c r="AD450" s="47" t="str">
        <f t="shared" si="173"/>
        <v>6</v>
      </c>
      <c r="AE450" s="41" t="str">
        <f t="shared" si="173"/>
        <v>2</v>
      </c>
      <c r="AF450" s="48" t="str">
        <f t="shared" si="173"/>
        <v>5</v>
      </c>
      <c r="AG450" s="57" t="str">
        <f t="shared" si="174"/>
        <v>3</v>
      </c>
      <c r="AH450" s="53" t="str">
        <f t="shared" si="175"/>
        <v>-</v>
      </c>
      <c r="AJ450" s="7">
        <f t="shared" si="176"/>
        <v>112</v>
      </c>
      <c r="AK450" s="8">
        <f t="shared" si="177"/>
        <v>3</v>
      </c>
      <c r="AL450" s="7">
        <f>COUNTIF($AS$4:AS450, "&lt;&gt;-")</f>
        <v>176</v>
      </c>
      <c r="AM450" s="21">
        <v>446</v>
      </c>
      <c r="AN450" s="27" t="str">
        <f t="shared" si="178"/>
        <v>3</v>
      </c>
      <c r="AO450" s="61" t="str">
        <f t="shared" si="170"/>
        <v>5</v>
      </c>
      <c r="AP450" s="41" t="str">
        <f t="shared" si="170"/>
        <v>8</v>
      </c>
      <c r="AQ450" s="48" t="str">
        <f t="shared" si="170"/>
        <v>1</v>
      </c>
      <c r="AR450" s="57" t="str">
        <f t="shared" si="179"/>
        <v>6</v>
      </c>
      <c r="AS450" s="53" t="str">
        <f t="shared" si="180"/>
        <v>-</v>
      </c>
      <c r="AU450" s="7">
        <f t="shared" si="181"/>
        <v>149</v>
      </c>
      <c r="AV450" s="8">
        <f t="shared" si="182"/>
        <v>3</v>
      </c>
      <c r="AW450" s="7">
        <f>COUNTIF($BE$4:BE450, "&lt;&gt;-")</f>
        <v>130</v>
      </c>
      <c r="AX450" s="21">
        <v>446</v>
      </c>
      <c r="AY450" s="27" t="str">
        <f t="shared" si="192"/>
        <v>3</v>
      </c>
      <c r="AZ450" s="61" t="str">
        <f t="shared" si="192"/>
        <v>1</v>
      </c>
      <c r="BA450" s="41" t="str">
        <f t="shared" si="192"/>
        <v>4</v>
      </c>
      <c r="BB450" s="48" t="str">
        <f t="shared" si="192"/>
        <v>2</v>
      </c>
      <c r="BC450" s="48" t="str">
        <f t="shared" si="192"/>
        <v>8</v>
      </c>
      <c r="BD450" s="57" t="str">
        <f t="shared" si="183"/>
        <v>7</v>
      </c>
      <c r="BE450" s="53" t="str">
        <f t="shared" si="184"/>
        <v>-</v>
      </c>
      <c r="BG450" s="7">
        <f t="shared" si="185"/>
        <v>224</v>
      </c>
      <c r="BH450" s="8">
        <f t="shared" si="186"/>
        <v>1</v>
      </c>
      <c r="BI450" s="7">
        <f>COUNTIF($BR$4:BR450, "&lt;&gt;-")</f>
        <v>118</v>
      </c>
      <c r="BJ450" s="21">
        <v>446</v>
      </c>
      <c r="BK450" s="27" t="str">
        <f t="shared" si="191"/>
        <v>4</v>
      </c>
      <c r="BL450" s="61" t="str">
        <f t="shared" si="190"/>
        <v>2</v>
      </c>
      <c r="BM450" s="61" t="str">
        <f t="shared" si="190"/>
        <v>5</v>
      </c>
      <c r="BN450" s="41" t="str">
        <f t="shared" si="190"/>
        <v>8</v>
      </c>
      <c r="BO450" s="48" t="str">
        <f t="shared" si="190"/>
        <v>6</v>
      </c>
      <c r="BP450" s="48" t="str">
        <f t="shared" si="190"/>
        <v>1</v>
      </c>
      <c r="BQ450" s="65" t="str">
        <f t="shared" si="187"/>
        <v>3</v>
      </c>
      <c r="BR450" s="53" t="str">
        <f t="shared" si="188"/>
        <v>7</v>
      </c>
      <c r="BS450" s="8" t="str">
        <f t="shared" si="189"/>
        <v>v</v>
      </c>
      <c r="BT450" s="9">
        <f>COUNTIF($BS$4:BS450, "&lt;&gt;-")</f>
        <v>31</v>
      </c>
    </row>
    <row r="451" spans="26:72" x14ac:dyDescent="0.25">
      <c r="Z451" s="7">
        <f t="shared" si="171"/>
        <v>90</v>
      </c>
      <c r="AA451" s="8">
        <f t="shared" si="172"/>
        <v>3</v>
      </c>
      <c r="AB451" s="7">
        <f>COUNTIF($AH$4:AH451, "&lt;&gt;-")</f>
        <v>218</v>
      </c>
      <c r="AC451" s="21">
        <v>447</v>
      </c>
      <c r="AD451" s="47" t="str">
        <f t="shared" si="173"/>
        <v>6</v>
      </c>
      <c r="AE451" s="41" t="str">
        <f t="shared" si="173"/>
        <v>2</v>
      </c>
      <c r="AF451" s="48" t="str">
        <f t="shared" si="173"/>
        <v>5</v>
      </c>
      <c r="AG451" s="57" t="str">
        <f t="shared" si="174"/>
        <v>4</v>
      </c>
      <c r="AH451" s="53" t="str">
        <f t="shared" si="175"/>
        <v>-</v>
      </c>
      <c r="AJ451" s="7">
        <f t="shared" si="176"/>
        <v>112</v>
      </c>
      <c r="AK451" s="8">
        <f t="shared" si="177"/>
        <v>4</v>
      </c>
      <c r="AL451" s="7">
        <f>COUNTIF($AS$4:AS451, "&lt;&gt;-")</f>
        <v>176</v>
      </c>
      <c r="AM451" s="21">
        <v>447</v>
      </c>
      <c r="AN451" s="27" t="str">
        <f t="shared" si="178"/>
        <v>3</v>
      </c>
      <c r="AO451" s="61" t="str">
        <f t="shared" si="170"/>
        <v>5</v>
      </c>
      <c r="AP451" s="41" t="str">
        <f t="shared" si="170"/>
        <v>8</v>
      </c>
      <c r="AQ451" s="48" t="str">
        <f t="shared" si="170"/>
        <v>1</v>
      </c>
      <c r="AR451" s="57" t="str">
        <f t="shared" si="179"/>
        <v>7</v>
      </c>
      <c r="AS451" s="53" t="str">
        <f t="shared" si="180"/>
        <v>-</v>
      </c>
      <c r="AU451" s="7">
        <f t="shared" si="181"/>
        <v>150</v>
      </c>
      <c r="AV451" s="8">
        <f t="shared" si="182"/>
        <v>1</v>
      </c>
      <c r="AW451" s="7">
        <f>COUNTIF($BE$4:BE451, "&lt;&gt;-")</f>
        <v>131</v>
      </c>
      <c r="AX451" s="21">
        <v>447</v>
      </c>
      <c r="AY451" s="27" t="str">
        <f t="shared" si="192"/>
        <v>3</v>
      </c>
      <c r="AZ451" s="61" t="str">
        <f t="shared" si="192"/>
        <v>1</v>
      </c>
      <c r="BA451" s="41" t="str">
        <f t="shared" si="192"/>
        <v>4</v>
      </c>
      <c r="BB451" s="48" t="str">
        <f t="shared" si="192"/>
        <v>7</v>
      </c>
      <c r="BC451" s="48" t="str">
        <f t="shared" si="192"/>
        <v>5</v>
      </c>
      <c r="BD451" s="57" t="str">
        <f t="shared" si="183"/>
        <v>2</v>
      </c>
      <c r="BE451" s="53" t="str">
        <f t="shared" si="184"/>
        <v>68</v>
      </c>
      <c r="BG451" s="7">
        <f t="shared" si="185"/>
        <v>224</v>
      </c>
      <c r="BH451" s="8">
        <f t="shared" si="186"/>
        <v>2</v>
      </c>
      <c r="BI451" s="7">
        <f>COUNTIF($BR$4:BR451, "&lt;&gt;-")</f>
        <v>118</v>
      </c>
      <c r="BJ451" s="21">
        <v>447</v>
      </c>
      <c r="BK451" s="27" t="str">
        <f t="shared" si="191"/>
        <v>4</v>
      </c>
      <c r="BL451" s="61" t="str">
        <f t="shared" si="190"/>
        <v>2</v>
      </c>
      <c r="BM451" s="61" t="str">
        <f t="shared" si="190"/>
        <v>5</v>
      </c>
      <c r="BN451" s="41" t="str">
        <f t="shared" si="190"/>
        <v>8</v>
      </c>
      <c r="BO451" s="48" t="str">
        <f t="shared" si="190"/>
        <v>6</v>
      </c>
      <c r="BP451" s="48" t="str">
        <f t="shared" si="190"/>
        <v>1</v>
      </c>
      <c r="BQ451" s="65" t="str">
        <f t="shared" si="187"/>
        <v>7</v>
      </c>
      <c r="BR451" s="53" t="str">
        <f t="shared" si="188"/>
        <v>-</v>
      </c>
      <c r="BS451" s="8" t="str">
        <f t="shared" si="189"/>
        <v>-</v>
      </c>
      <c r="BT451" s="9">
        <f>COUNTIF($BS$4:BS451, "&lt;&gt;-")</f>
        <v>31</v>
      </c>
    </row>
    <row r="452" spans="26:72" x14ac:dyDescent="0.25">
      <c r="Z452" s="7">
        <f t="shared" si="171"/>
        <v>90</v>
      </c>
      <c r="AA452" s="8">
        <f t="shared" si="172"/>
        <v>4</v>
      </c>
      <c r="AB452" s="7">
        <f>COUNTIF($AH$4:AH452, "&lt;&gt;-")</f>
        <v>219</v>
      </c>
      <c r="AC452" s="21">
        <v>448</v>
      </c>
      <c r="AD452" s="47" t="str">
        <f t="shared" si="173"/>
        <v>6</v>
      </c>
      <c r="AE452" s="41" t="str">
        <f t="shared" si="173"/>
        <v>2</v>
      </c>
      <c r="AF452" s="48" t="str">
        <f t="shared" si="173"/>
        <v>5</v>
      </c>
      <c r="AG452" s="57" t="str">
        <f t="shared" si="174"/>
        <v>7</v>
      </c>
      <c r="AH452" s="53" t="str">
        <f t="shared" si="175"/>
        <v>1348</v>
      </c>
      <c r="AJ452" s="7">
        <f t="shared" si="176"/>
        <v>113</v>
      </c>
      <c r="AK452" s="8">
        <f t="shared" si="177"/>
        <v>1</v>
      </c>
      <c r="AL452" s="7">
        <f>COUNTIF($AS$4:AS452, "&lt;&gt;-")</f>
        <v>176</v>
      </c>
      <c r="AM452" s="21">
        <v>448</v>
      </c>
      <c r="AN452" s="27" t="str">
        <f t="shared" si="178"/>
        <v>3</v>
      </c>
      <c r="AO452" s="61" t="str">
        <f t="shared" si="178"/>
        <v>5</v>
      </c>
      <c r="AP452" s="41" t="str">
        <f t="shared" si="178"/>
        <v>8</v>
      </c>
      <c r="AQ452" s="48" t="str">
        <f t="shared" si="178"/>
        <v>2</v>
      </c>
      <c r="AR452" s="57" t="str">
        <f t="shared" si="179"/>
        <v>1</v>
      </c>
      <c r="AS452" s="53" t="str">
        <f t="shared" si="180"/>
        <v>-</v>
      </c>
      <c r="AU452" s="7">
        <f t="shared" si="181"/>
        <v>150</v>
      </c>
      <c r="AV452" s="8">
        <f t="shared" si="182"/>
        <v>2</v>
      </c>
      <c r="AW452" s="7">
        <f>COUNTIF($BE$4:BE452, "&lt;&gt;-")</f>
        <v>131</v>
      </c>
      <c r="AX452" s="21">
        <v>448</v>
      </c>
      <c r="AY452" s="27" t="str">
        <f t="shared" si="192"/>
        <v>3</v>
      </c>
      <c r="AZ452" s="61" t="str">
        <f t="shared" si="192"/>
        <v>1</v>
      </c>
      <c r="BA452" s="41" t="str">
        <f t="shared" si="192"/>
        <v>4</v>
      </c>
      <c r="BB452" s="48" t="str">
        <f t="shared" si="192"/>
        <v>7</v>
      </c>
      <c r="BC452" s="48" t="str">
        <f t="shared" si="192"/>
        <v>5</v>
      </c>
      <c r="BD452" s="57" t="str">
        <f t="shared" si="183"/>
        <v>6</v>
      </c>
      <c r="BE452" s="53" t="str">
        <f t="shared" si="184"/>
        <v>-</v>
      </c>
      <c r="BG452" s="7">
        <f t="shared" si="185"/>
        <v>225</v>
      </c>
      <c r="BH452" s="8">
        <f t="shared" si="186"/>
        <v>1</v>
      </c>
      <c r="BI452" s="7">
        <f>COUNTIF($BR$4:BR452, "&lt;&gt;-")</f>
        <v>118</v>
      </c>
      <c r="BJ452" s="21">
        <v>448</v>
      </c>
      <c r="BK452" s="27" t="str">
        <f t="shared" si="191"/>
        <v>4</v>
      </c>
      <c r="BL452" s="61" t="str">
        <f t="shared" si="190"/>
        <v>2</v>
      </c>
      <c r="BM452" s="61" t="str">
        <f t="shared" si="190"/>
        <v>5</v>
      </c>
      <c r="BN452" s="41" t="str">
        <f t="shared" si="190"/>
        <v>8</v>
      </c>
      <c r="BO452" s="48" t="str">
        <f t="shared" si="190"/>
        <v>6</v>
      </c>
      <c r="BP452" s="48" t="str">
        <f t="shared" si="190"/>
        <v>3</v>
      </c>
      <c r="BQ452" s="65" t="str">
        <f t="shared" si="187"/>
        <v>1</v>
      </c>
      <c r="BR452" s="53" t="str">
        <f t="shared" si="188"/>
        <v>-</v>
      </c>
      <c r="BS452" s="8" t="str">
        <f t="shared" si="189"/>
        <v>-</v>
      </c>
      <c r="BT452" s="9">
        <f>COUNTIF($BS$4:BS452, "&lt;&gt;-")</f>
        <v>31</v>
      </c>
    </row>
    <row r="453" spans="26:72" x14ac:dyDescent="0.25">
      <c r="Z453" s="7">
        <f t="shared" ref="Z453:Z516" si="193">QUOTIENT(AC453, $X$2)+1</f>
        <v>90</v>
      </c>
      <c r="AA453" s="8">
        <f t="shared" ref="AA453:AA516" si="194">MOD(AC453, $X$2)+1</f>
        <v>5</v>
      </c>
      <c r="AB453" s="7">
        <f>COUNTIF($AH$4:AH453, "&lt;&gt;-")</f>
        <v>220</v>
      </c>
      <c r="AC453" s="21">
        <v>449</v>
      </c>
      <c r="AD453" s="47" t="str">
        <f t="shared" ref="AD453:AF516" si="195">VLOOKUP($Z453, $S$4:$W$255, AD$3+2, FALSE)</f>
        <v>6</v>
      </c>
      <c r="AE453" s="41" t="str">
        <f t="shared" si="195"/>
        <v>2</v>
      </c>
      <c r="AF453" s="48" t="str">
        <f t="shared" si="195"/>
        <v>5</v>
      </c>
      <c r="AG453" s="57" t="str">
        <f t="shared" ref="AG453:AG516" si="196">MID(VLOOKUP($Z453, $S$4:$X$255, AG$3+2, FALSE), AA453, 1)</f>
        <v>8</v>
      </c>
      <c r="AH453" s="53" t="str">
        <f t="shared" ref="AH453:AH516" si="197">IF(OR(ABS(AD453-AG453)=ABS($AD$3-$AG$3), ABS(AE453-AG453)=ABS($AE$3-$AG$3),ABS(AF453-AG453)=ABS($AF$3-$AG$3) ),
"-", SUBSTITUTE(VLOOKUP(Z453, $S$4:$X$255, 6, FALSE), AG453, ""))</f>
        <v>1347</v>
      </c>
      <c r="AJ453" s="7">
        <f t="shared" ref="AJ453:AJ516" si="198">QUOTIENT(AM453, $AH$2)+1</f>
        <v>113</v>
      </c>
      <c r="AK453" s="8">
        <f t="shared" ref="AK453:AK516" si="199">MOD(AM453, $AH$2)+1</f>
        <v>2</v>
      </c>
      <c r="AL453" s="7">
        <f>COUNTIF($AS$4:AS453, "&lt;&gt;-")</f>
        <v>177</v>
      </c>
      <c r="AM453" s="21">
        <v>449</v>
      </c>
      <c r="AN453" s="27" t="str">
        <f t="shared" ref="AN453:AQ516" si="200">VLOOKUP($AJ453, $AB$4:$AG$703, AN$3+2, FALSE)</f>
        <v>3</v>
      </c>
      <c r="AO453" s="61" t="str">
        <f t="shared" si="200"/>
        <v>5</v>
      </c>
      <c r="AP453" s="41" t="str">
        <f t="shared" si="200"/>
        <v>8</v>
      </c>
      <c r="AQ453" s="48" t="str">
        <f t="shared" si="200"/>
        <v>2</v>
      </c>
      <c r="AR453" s="57" t="str">
        <f t="shared" ref="AR453:AR516" si="201">MID(VLOOKUP($AJ453, $AB$4:$AH$703, AR$3+2, FALSE), AK453, 1)</f>
        <v>4</v>
      </c>
      <c r="AS453" s="53" t="str">
        <f t="shared" ref="AS453:AS516" si="202">IF(OR(ABS(AN453-AR453)=ABS($AN$3-$AR$3), ABS(AO453-AR453)=ABS($AO$3-$AR$3),ABS(AP453-AR453)=ABS($AP$3-$AR$3),ABS(AQ453-AR453)=ABS($AQ$3-$AR$3)),
"-", SUBSTITUTE(VLOOKUP(AJ453, $AB$4:$AH$703, 7, FALSE), AR453, ""))</f>
        <v>167</v>
      </c>
      <c r="AU453" s="7">
        <f t="shared" ref="AU453:AU516" si="203">QUOTIENT(AX453, $AS$2)+1</f>
        <v>150</v>
      </c>
      <c r="AV453" s="8">
        <f t="shared" ref="AV453:AV516" si="204">MOD(AX453, $AS$2)+1</f>
        <v>3</v>
      </c>
      <c r="AW453" s="7">
        <f>COUNTIF($BE$4:BE453, "&lt;&gt;-")</f>
        <v>131</v>
      </c>
      <c r="AX453" s="21">
        <v>449</v>
      </c>
      <c r="AY453" s="27" t="str">
        <f t="shared" si="192"/>
        <v>3</v>
      </c>
      <c r="AZ453" s="61" t="str">
        <f t="shared" si="192"/>
        <v>1</v>
      </c>
      <c r="BA453" s="41" t="str">
        <f t="shared" si="192"/>
        <v>4</v>
      </c>
      <c r="BB453" s="48" t="str">
        <f t="shared" si="192"/>
        <v>7</v>
      </c>
      <c r="BC453" s="48" t="str">
        <f t="shared" si="192"/>
        <v>5</v>
      </c>
      <c r="BD453" s="57" t="str">
        <f t="shared" ref="BD453:BD516" si="205">MID(VLOOKUP($AU453, $AL$4:$AS$1379, BD$3+2, FALSE), AV453, 1)</f>
        <v>8</v>
      </c>
      <c r="BE453" s="53" t="str">
        <f t="shared" ref="BE453:BE516" si="206">IF(OR(ABS(AY453-BD453)=ABS($AY$3-$BD$3), ABS(AZ453-BD453)=ABS($AZ$3-$BD$3),ABS(BA453-BD453)=ABS($BA$3-$BD$3),ABS(BB453-BD453)=ABS($BB$3-$BD$3),ABS(BC453-BD453)=ABS($BC$3-$BD$3)),
"-", SUBSTITUTE(VLOOKUP(AU453, $AL$4:$AS$1379, 8, FALSE), BD453, ""))</f>
        <v>-</v>
      </c>
      <c r="BG453" s="7">
        <f t="shared" ref="BG453:BG516" si="207">QUOTIENT(BJ453, $BE$2)+1</f>
        <v>225</v>
      </c>
      <c r="BH453" s="8">
        <f t="shared" ref="BH453:BH516" si="208">MOD(BJ453, $BE$2)+1</f>
        <v>2</v>
      </c>
      <c r="BI453" s="7">
        <f>COUNTIF($BR$4:BR453, "&lt;&gt;-")</f>
        <v>118</v>
      </c>
      <c r="BJ453" s="21">
        <v>449</v>
      </c>
      <c r="BK453" s="27" t="str">
        <f t="shared" si="191"/>
        <v>4</v>
      </c>
      <c r="BL453" s="61" t="str">
        <f t="shared" si="190"/>
        <v>2</v>
      </c>
      <c r="BM453" s="61" t="str">
        <f t="shared" si="190"/>
        <v>5</v>
      </c>
      <c r="BN453" s="41" t="str">
        <f t="shared" si="190"/>
        <v>8</v>
      </c>
      <c r="BO453" s="48" t="str">
        <f t="shared" si="190"/>
        <v>6</v>
      </c>
      <c r="BP453" s="48" t="str">
        <f t="shared" si="190"/>
        <v>3</v>
      </c>
      <c r="BQ453" s="65" t="str">
        <f t="shared" ref="BQ453:BQ516" si="209">MID(VLOOKUP($BG453, $AW$4:$BE$1707, BQ$3+2, FALSE), BH453, 1)</f>
        <v>7</v>
      </c>
      <c r="BR453" s="53" t="str">
        <f t="shared" ref="BR453:BR516" si="210">IF(OR(ABS(BK453-BQ453)=ABS($BK$3-$BQ$3), ABS(BL453-BQ453)=ABS($BL$3-$BQ$3),ABS(BM453-BQ453)=ABS($BM$3-$BQ$3),ABS(BN453-BQ453)=ABS($BN$3-$BQ$3),ABS(BO453-BQ453)=ABS($BO$3-$BQ$3),ABS(BP453-BQ453)=ABS($BP$3-$BQ$3)),
"-", SUBSTITUTE(VLOOKUP(BG453, $AW$4:$BE$1707, 9, FALSE), BQ453, ""))</f>
        <v>-</v>
      </c>
      <c r="BS453" s="8" t="str">
        <f t="shared" ref="BS453:BS516" si="211">IF(BR453="-","-",IF(OR(ABS(BK453-BR453)=ABS($BK$3-$BR$3),ABS(BL453-BR453)=ABS($BL$3-$BR$3),ABS(BM453-BR453)=ABS($BM$3-$BR$3),ABS(BN453-BR453)=ABS($BN$3-$BR$3),ABS(BO453-BR453)=ABS($BO$3-$BR$3),ABS(BP453-BR453)=ABS($BP$3-$BR$3),ABS(BQ453-BR453)=ABS($BQ$3-$BR$3)),"-","v"))</f>
        <v>-</v>
      </c>
      <c r="BT453" s="9">
        <f>COUNTIF($BS$4:BS453, "&lt;&gt;-")</f>
        <v>31</v>
      </c>
    </row>
    <row r="454" spans="26:72" x14ac:dyDescent="0.25">
      <c r="Z454" s="7">
        <f t="shared" si="193"/>
        <v>91</v>
      </c>
      <c r="AA454" s="8">
        <f t="shared" si="194"/>
        <v>1</v>
      </c>
      <c r="AB454" s="7">
        <f>COUNTIF($AH$4:AH454, "&lt;&gt;-")</f>
        <v>221</v>
      </c>
      <c r="AC454" s="21">
        <v>450</v>
      </c>
      <c r="AD454" s="47" t="str">
        <f t="shared" si="195"/>
        <v>6</v>
      </c>
      <c r="AE454" s="41" t="str">
        <f t="shared" si="195"/>
        <v>2</v>
      </c>
      <c r="AF454" s="48" t="str">
        <f t="shared" si="195"/>
        <v>7</v>
      </c>
      <c r="AG454" s="57" t="str">
        <f t="shared" si="196"/>
        <v>1</v>
      </c>
      <c r="AH454" s="53" t="str">
        <f t="shared" si="197"/>
        <v>3458</v>
      </c>
      <c r="AJ454" s="7">
        <f t="shared" si="198"/>
        <v>113</v>
      </c>
      <c r="AK454" s="8">
        <f t="shared" si="199"/>
        <v>3</v>
      </c>
      <c r="AL454" s="7">
        <f>COUNTIF($AS$4:AS454, "&lt;&gt;-")</f>
        <v>177</v>
      </c>
      <c r="AM454" s="21">
        <v>450</v>
      </c>
      <c r="AN454" s="27" t="str">
        <f t="shared" si="200"/>
        <v>3</v>
      </c>
      <c r="AO454" s="61" t="str">
        <f t="shared" si="200"/>
        <v>5</v>
      </c>
      <c r="AP454" s="41" t="str">
        <f t="shared" si="200"/>
        <v>8</v>
      </c>
      <c r="AQ454" s="48" t="str">
        <f t="shared" si="200"/>
        <v>2</v>
      </c>
      <c r="AR454" s="57" t="str">
        <f t="shared" si="201"/>
        <v>6</v>
      </c>
      <c r="AS454" s="53" t="str">
        <f t="shared" si="202"/>
        <v>-</v>
      </c>
      <c r="AU454" s="7">
        <f t="shared" si="203"/>
        <v>151</v>
      </c>
      <c r="AV454" s="8">
        <f t="shared" si="204"/>
        <v>1</v>
      </c>
      <c r="AW454" s="7">
        <f>COUNTIF($BE$4:BE454, "&lt;&gt;-")</f>
        <v>132</v>
      </c>
      <c r="AX454" s="21">
        <v>450</v>
      </c>
      <c r="AY454" s="27" t="str">
        <f t="shared" si="192"/>
        <v>3</v>
      </c>
      <c r="AZ454" s="61" t="str">
        <f t="shared" si="192"/>
        <v>1</v>
      </c>
      <c r="BA454" s="41" t="str">
        <f t="shared" si="192"/>
        <v>4</v>
      </c>
      <c r="BB454" s="48" t="str">
        <f t="shared" si="192"/>
        <v>8</v>
      </c>
      <c r="BC454" s="48" t="str">
        <f t="shared" si="192"/>
        <v>5</v>
      </c>
      <c r="BD454" s="57" t="str">
        <f t="shared" si="205"/>
        <v>2</v>
      </c>
      <c r="BE454" s="53" t="str">
        <f t="shared" si="206"/>
        <v>67</v>
      </c>
      <c r="BG454" s="7">
        <f t="shared" si="207"/>
        <v>226</v>
      </c>
      <c r="BH454" s="8">
        <f t="shared" si="208"/>
        <v>1</v>
      </c>
      <c r="BI454" s="7">
        <f>COUNTIF($BR$4:BR454, "&lt;&gt;-")</f>
        <v>119</v>
      </c>
      <c r="BJ454" s="21">
        <v>450</v>
      </c>
      <c r="BK454" s="27" t="str">
        <f t="shared" si="191"/>
        <v>4</v>
      </c>
      <c r="BL454" s="61" t="str">
        <f t="shared" si="190"/>
        <v>2</v>
      </c>
      <c r="BM454" s="61" t="str">
        <f t="shared" si="190"/>
        <v>7</v>
      </c>
      <c r="BN454" s="41" t="str">
        <f t="shared" si="190"/>
        <v>3</v>
      </c>
      <c r="BO454" s="48" t="str">
        <f t="shared" si="190"/>
        <v>1</v>
      </c>
      <c r="BP454" s="48" t="str">
        <f t="shared" si="190"/>
        <v>8</v>
      </c>
      <c r="BQ454" s="65" t="str">
        <f t="shared" si="209"/>
        <v>5</v>
      </c>
      <c r="BR454" s="53" t="str">
        <f t="shared" si="210"/>
        <v>6</v>
      </c>
      <c r="BS454" s="8" t="str">
        <f t="shared" si="211"/>
        <v>-</v>
      </c>
      <c r="BT454" s="9">
        <f>COUNTIF($BS$4:BS454, "&lt;&gt;-")</f>
        <v>31</v>
      </c>
    </row>
    <row r="455" spans="26:72" x14ac:dyDescent="0.25">
      <c r="Z455" s="7">
        <f t="shared" si="193"/>
        <v>91</v>
      </c>
      <c r="AA455" s="8">
        <f t="shared" si="194"/>
        <v>2</v>
      </c>
      <c r="AB455" s="7">
        <f>COUNTIF($AH$4:AH455, "&lt;&gt;-")</f>
        <v>221</v>
      </c>
      <c r="AC455" s="21">
        <v>451</v>
      </c>
      <c r="AD455" s="47" t="str">
        <f t="shared" si="195"/>
        <v>6</v>
      </c>
      <c r="AE455" s="41" t="str">
        <f t="shared" si="195"/>
        <v>2</v>
      </c>
      <c r="AF455" s="48" t="str">
        <f t="shared" si="195"/>
        <v>7</v>
      </c>
      <c r="AG455" s="57" t="str">
        <f t="shared" si="196"/>
        <v>3</v>
      </c>
      <c r="AH455" s="53" t="str">
        <f t="shared" si="197"/>
        <v>-</v>
      </c>
      <c r="AJ455" s="7">
        <f t="shared" si="198"/>
        <v>113</v>
      </c>
      <c r="AK455" s="8">
        <f t="shared" si="199"/>
        <v>4</v>
      </c>
      <c r="AL455" s="7">
        <f>COUNTIF($AS$4:AS455, "&lt;&gt;-")</f>
        <v>177</v>
      </c>
      <c r="AM455" s="21">
        <v>451</v>
      </c>
      <c r="AN455" s="27" t="str">
        <f t="shared" si="200"/>
        <v>3</v>
      </c>
      <c r="AO455" s="61" t="str">
        <f t="shared" si="200"/>
        <v>5</v>
      </c>
      <c r="AP455" s="41" t="str">
        <f t="shared" si="200"/>
        <v>8</v>
      </c>
      <c r="AQ455" s="48" t="str">
        <f t="shared" si="200"/>
        <v>2</v>
      </c>
      <c r="AR455" s="57" t="str">
        <f t="shared" si="201"/>
        <v>7</v>
      </c>
      <c r="AS455" s="53" t="str">
        <f t="shared" si="202"/>
        <v>-</v>
      </c>
      <c r="AU455" s="7">
        <f t="shared" si="203"/>
        <v>151</v>
      </c>
      <c r="AV455" s="8">
        <f t="shared" si="204"/>
        <v>2</v>
      </c>
      <c r="AW455" s="7">
        <f>COUNTIF($BE$4:BE455, "&lt;&gt;-")</f>
        <v>132</v>
      </c>
      <c r="AX455" s="21">
        <v>451</v>
      </c>
      <c r="AY455" s="27" t="str">
        <f t="shared" si="192"/>
        <v>3</v>
      </c>
      <c r="AZ455" s="61" t="str">
        <f t="shared" si="192"/>
        <v>1</v>
      </c>
      <c r="BA455" s="41" t="str">
        <f t="shared" si="192"/>
        <v>4</v>
      </c>
      <c r="BB455" s="48" t="str">
        <f t="shared" si="192"/>
        <v>8</v>
      </c>
      <c r="BC455" s="48" t="str">
        <f t="shared" si="192"/>
        <v>5</v>
      </c>
      <c r="BD455" s="57" t="str">
        <f t="shared" si="205"/>
        <v>6</v>
      </c>
      <c r="BE455" s="53" t="str">
        <f t="shared" si="206"/>
        <v>-</v>
      </c>
      <c r="BG455" s="7">
        <f t="shared" si="207"/>
        <v>226</v>
      </c>
      <c r="BH455" s="8">
        <f t="shared" si="208"/>
        <v>2</v>
      </c>
      <c r="BI455" s="7">
        <f>COUNTIF($BR$4:BR455, "&lt;&gt;-")</f>
        <v>119</v>
      </c>
      <c r="BJ455" s="21">
        <v>451</v>
      </c>
      <c r="BK455" s="27" t="str">
        <f t="shared" si="191"/>
        <v>4</v>
      </c>
      <c r="BL455" s="61" t="str">
        <f t="shared" si="190"/>
        <v>2</v>
      </c>
      <c r="BM455" s="61" t="str">
        <f t="shared" si="190"/>
        <v>7</v>
      </c>
      <c r="BN455" s="41" t="str">
        <f t="shared" si="190"/>
        <v>3</v>
      </c>
      <c r="BO455" s="48" t="str">
        <f t="shared" si="190"/>
        <v>1</v>
      </c>
      <c r="BP455" s="48" t="str">
        <f t="shared" si="190"/>
        <v>8</v>
      </c>
      <c r="BQ455" s="65" t="str">
        <f t="shared" si="209"/>
        <v>6</v>
      </c>
      <c r="BR455" s="53" t="str">
        <f t="shared" si="210"/>
        <v>-</v>
      </c>
      <c r="BS455" s="8" t="str">
        <f t="shared" si="211"/>
        <v>-</v>
      </c>
      <c r="BT455" s="9">
        <f>COUNTIF($BS$4:BS455, "&lt;&gt;-")</f>
        <v>31</v>
      </c>
    </row>
    <row r="456" spans="26:72" x14ac:dyDescent="0.25">
      <c r="Z456" s="7">
        <f t="shared" si="193"/>
        <v>91</v>
      </c>
      <c r="AA456" s="8">
        <f t="shared" si="194"/>
        <v>3</v>
      </c>
      <c r="AB456" s="7">
        <f>COUNTIF($AH$4:AH456, "&lt;&gt;-")</f>
        <v>221</v>
      </c>
      <c r="AC456" s="21">
        <v>452</v>
      </c>
      <c r="AD456" s="47" t="str">
        <f t="shared" si="195"/>
        <v>6</v>
      </c>
      <c r="AE456" s="41" t="str">
        <f t="shared" si="195"/>
        <v>2</v>
      </c>
      <c r="AF456" s="48" t="str">
        <f t="shared" si="195"/>
        <v>7</v>
      </c>
      <c r="AG456" s="57" t="str">
        <f t="shared" si="196"/>
        <v>4</v>
      </c>
      <c r="AH456" s="53" t="str">
        <f t="shared" si="197"/>
        <v>-</v>
      </c>
      <c r="AJ456" s="7">
        <f t="shared" si="198"/>
        <v>114</v>
      </c>
      <c r="AK456" s="8">
        <f t="shared" si="199"/>
        <v>1</v>
      </c>
      <c r="AL456" s="7">
        <f>COUNTIF($AS$4:AS456, "&lt;&gt;-")</f>
        <v>178</v>
      </c>
      <c r="AM456" s="21">
        <v>452</v>
      </c>
      <c r="AN456" s="27" t="str">
        <f t="shared" si="200"/>
        <v>3</v>
      </c>
      <c r="AO456" s="61" t="str">
        <f t="shared" si="200"/>
        <v>5</v>
      </c>
      <c r="AP456" s="41" t="str">
        <f t="shared" si="200"/>
        <v>8</v>
      </c>
      <c r="AQ456" s="48" t="str">
        <f t="shared" si="200"/>
        <v>4</v>
      </c>
      <c r="AR456" s="57" t="str">
        <f t="shared" si="201"/>
        <v>1</v>
      </c>
      <c r="AS456" s="53" t="str">
        <f t="shared" si="202"/>
        <v>267</v>
      </c>
      <c r="AU456" s="7">
        <f t="shared" si="203"/>
        <v>151</v>
      </c>
      <c r="AV456" s="8">
        <f t="shared" si="204"/>
        <v>3</v>
      </c>
      <c r="AW456" s="7">
        <f>COUNTIF($BE$4:BE456, "&lt;&gt;-")</f>
        <v>132</v>
      </c>
      <c r="AX456" s="21">
        <v>452</v>
      </c>
      <c r="AY456" s="27" t="str">
        <f t="shared" si="192"/>
        <v>3</v>
      </c>
      <c r="AZ456" s="61" t="str">
        <f t="shared" si="192"/>
        <v>1</v>
      </c>
      <c r="BA456" s="41" t="str">
        <f t="shared" si="192"/>
        <v>4</v>
      </c>
      <c r="BB456" s="48" t="str">
        <f t="shared" si="192"/>
        <v>8</v>
      </c>
      <c r="BC456" s="48" t="str">
        <f t="shared" si="192"/>
        <v>5</v>
      </c>
      <c r="BD456" s="57" t="str">
        <f t="shared" si="205"/>
        <v>7</v>
      </c>
      <c r="BE456" s="53" t="str">
        <f t="shared" si="206"/>
        <v>-</v>
      </c>
      <c r="BG456" s="7">
        <f t="shared" si="207"/>
        <v>227</v>
      </c>
      <c r="BH456" s="8">
        <f t="shared" si="208"/>
        <v>1</v>
      </c>
      <c r="BI456" s="7">
        <f>COUNTIF($BR$4:BR456, "&lt;&gt;-")</f>
        <v>120</v>
      </c>
      <c r="BJ456" s="21">
        <v>452</v>
      </c>
      <c r="BK456" s="27" t="str">
        <f t="shared" si="191"/>
        <v>4</v>
      </c>
      <c r="BL456" s="61" t="str">
        <f t="shared" si="190"/>
        <v>2</v>
      </c>
      <c r="BM456" s="61" t="str">
        <f t="shared" si="190"/>
        <v>7</v>
      </c>
      <c r="BN456" s="41" t="str">
        <f t="shared" si="190"/>
        <v>3</v>
      </c>
      <c r="BO456" s="48" t="str">
        <f t="shared" si="190"/>
        <v>6</v>
      </c>
      <c r="BP456" s="48" t="str">
        <f t="shared" si="190"/>
        <v>8</v>
      </c>
      <c r="BQ456" s="65" t="str">
        <f t="shared" si="209"/>
        <v>1</v>
      </c>
      <c r="BR456" s="53" t="str">
        <f t="shared" si="210"/>
        <v>5</v>
      </c>
      <c r="BS456" s="8" t="str">
        <f t="shared" si="211"/>
        <v>v</v>
      </c>
      <c r="BT456" s="9">
        <f>COUNTIF($BS$4:BS456, "&lt;&gt;-")</f>
        <v>32</v>
      </c>
    </row>
    <row r="457" spans="26:72" x14ac:dyDescent="0.25">
      <c r="Z457" s="7">
        <f t="shared" si="193"/>
        <v>91</v>
      </c>
      <c r="AA457" s="8">
        <f t="shared" si="194"/>
        <v>4</v>
      </c>
      <c r="AB457" s="7">
        <f>COUNTIF($AH$4:AH457, "&lt;&gt;-")</f>
        <v>222</v>
      </c>
      <c r="AC457" s="21">
        <v>453</v>
      </c>
      <c r="AD457" s="47" t="str">
        <f t="shared" si="195"/>
        <v>6</v>
      </c>
      <c r="AE457" s="41" t="str">
        <f t="shared" si="195"/>
        <v>2</v>
      </c>
      <c r="AF457" s="48" t="str">
        <f t="shared" si="195"/>
        <v>7</v>
      </c>
      <c r="AG457" s="57" t="str">
        <f t="shared" si="196"/>
        <v>5</v>
      </c>
      <c r="AH457" s="53" t="str">
        <f t="shared" si="197"/>
        <v>1348</v>
      </c>
      <c r="AJ457" s="7">
        <f t="shared" si="198"/>
        <v>114</v>
      </c>
      <c r="AK457" s="8">
        <f t="shared" si="199"/>
        <v>2</v>
      </c>
      <c r="AL457" s="7">
        <f>COUNTIF($AS$4:AS457, "&lt;&gt;-")</f>
        <v>178</v>
      </c>
      <c r="AM457" s="21">
        <v>453</v>
      </c>
      <c r="AN457" s="27" t="str">
        <f t="shared" si="200"/>
        <v>3</v>
      </c>
      <c r="AO457" s="61" t="str">
        <f t="shared" si="200"/>
        <v>5</v>
      </c>
      <c r="AP457" s="41" t="str">
        <f t="shared" si="200"/>
        <v>8</v>
      </c>
      <c r="AQ457" s="48" t="str">
        <f t="shared" si="200"/>
        <v>4</v>
      </c>
      <c r="AR457" s="57" t="str">
        <f t="shared" si="201"/>
        <v>2</v>
      </c>
      <c r="AS457" s="53" t="str">
        <f t="shared" si="202"/>
        <v>-</v>
      </c>
      <c r="AU457" s="7">
        <f t="shared" si="203"/>
        <v>152</v>
      </c>
      <c r="AV457" s="8">
        <f t="shared" si="204"/>
        <v>1</v>
      </c>
      <c r="AW457" s="7">
        <f>COUNTIF($BE$4:BE457, "&lt;&gt;-")</f>
        <v>132</v>
      </c>
      <c r="AX457" s="21">
        <v>453</v>
      </c>
      <c r="AY457" s="27" t="str">
        <f t="shared" si="192"/>
        <v>3</v>
      </c>
      <c r="AZ457" s="61" t="str">
        <f t="shared" si="192"/>
        <v>1</v>
      </c>
      <c r="BA457" s="41" t="str">
        <f t="shared" si="192"/>
        <v>6</v>
      </c>
      <c r="BB457" s="48" t="str">
        <f t="shared" si="192"/>
        <v>2</v>
      </c>
      <c r="BC457" s="48" t="str">
        <f t="shared" si="192"/>
        <v>5</v>
      </c>
      <c r="BD457" s="57" t="str">
        <f t="shared" si="205"/>
        <v>4</v>
      </c>
      <c r="BE457" s="53" t="str">
        <f t="shared" si="206"/>
        <v>-</v>
      </c>
      <c r="BG457" s="7">
        <f t="shared" si="207"/>
        <v>227</v>
      </c>
      <c r="BH457" s="8">
        <f t="shared" si="208"/>
        <v>2</v>
      </c>
      <c r="BI457" s="7">
        <f>COUNTIF($BR$4:BR457, "&lt;&gt;-")</f>
        <v>121</v>
      </c>
      <c r="BJ457" s="21">
        <v>453</v>
      </c>
      <c r="BK457" s="27" t="str">
        <f t="shared" si="191"/>
        <v>4</v>
      </c>
      <c r="BL457" s="61" t="str">
        <f t="shared" si="190"/>
        <v>2</v>
      </c>
      <c r="BM457" s="61" t="str">
        <f t="shared" si="190"/>
        <v>7</v>
      </c>
      <c r="BN457" s="41" t="str">
        <f t="shared" si="190"/>
        <v>3</v>
      </c>
      <c r="BO457" s="48" t="str">
        <f t="shared" si="190"/>
        <v>6</v>
      </c>
      <c r="BP457" s="48" t="str">
        <f t="shared" si="190"/>
        <v>8</v>
      </c>
      <c r="BQ457" s="65" t="str">
        <f t="shared" si="209"/>
        <v>5</v>
      </c>
      <c r="BR457" s="53" t="str">
        <f t="shared" si="210"/>
        <v>1</v>
      </c>
      <c r="BS457" s="8" t="str">
        <f t="shared" si="211"/>
        <v>v</v>
      </c>
      <c r="BT457" s="9">
        <f>COUNTIF($BS$4:BS457, "&lt;&gt;-")</f>
        <v>33</v>
      </c>
    </row>
    <row r="458" spans="26:72" x14ac:dyDescent="0.25">
      <c r="Z458" s="7">
        <f t="shared" si="193"/>
        <v>91</v>
      </c>
      <c r="AA458" s="8">
        <f t="shared" si="194"/>
        <v>5</v>
      </c>
      <c r="AB458" s="7">
        <f>COUNTIF($AH$4:AH458, "&lt;&gt;-")</f>
        <v>222</v>
      </c>
      <c r="AC458" s="21">
        <v>454</v>
      </c>
      <c r="AD458" s="47" t="str">
        <f t="shared" si="195"/>
        <v>6</v>
      </c>
      <c r="AE458" s="41" t="str">
        <f t="shared" si="195"/>
        <v>2</v>
      </c>
      <c r="AF458" s="48" t="str">
        <f t="shared" si="195"/>
        <v>7</v>
      </c>
      <c r="AG458" s="57" t="str">
        <f t="shared" si="196"/>
        <v>8</v>
      </c>
      <c r="AH458" s="53" t="str">
        <f t="shared" si="197"/>
        <v>-</v>
      </c>
      <c r="AJ458" s="7">
        <f t="shared" si="198"/>
        <v>114</v>
      </c>
      <c r="AK458" s="8">
        <f t="shared" si="199"/>
        <v>3</v>
      </c>
      <c r="AL458" s="7">
        <f>COUNTIF($AS$4:AS458, "&lt;&gt;-")</f>
        <v>178</v>
      </c>
      <c r="AM458" s="21">
        <v>454</v>
      </c>
      <c r="AN458" s="27" t="str">
        <f t="shared" si="200"/>
        <v>3</v>
      </c>
      <c r="AO458" s="61" t="str">
        <f t="shared" si="200"/>
        <v>5</v>
      </c>
      <c r="AP458" s="41" t="str">
        <f t="shared" si="200"/>
        <v>8</v>
      </c>
      <c r="AQ458" s="48" t="str">
        <f t="shared" si="200"/>
        <v>4</v>
      </c>
      <c r="AR458" s="57" t="str">
        <f t="shared" si="201"/>
        <v>6</v>
      </c>
      <c r="AS458" s="53" t="str">
        <f t="shared" si="202"/>
        <v>-</v>
      </c>
      <c r="AU458" s="7">
        <f t="shared" si="203"/>
        <v>152</v>
      </c>
      <c r="AV458" s="8">
        <f t="shared" si="204"/>
        <v>2</v>
      </c>
      <c r="AW458" s="7">
        <f>COUNTIF($BE$4:BE458, "&lt;&gt;-")</f>
        <v>133</v>
      </c>
      <c r="AX458" s="21">
        <v>454</v>
      </c>
      <c r="AY458" s="27" t="str">
        <f t="shared" si="192"/>
        <v>3</v>
      </c>
      <c r="AZ458" s="61" t="str">
        <f t="shared" si="192"/>
        <v>1</v>
      </c>
      <c r="BA458" s="41" t="str">
        <f t="shared" si="192"/>
        <v>6</v>
      </c>
      <c r="BB458" s="48" t="str">
        <f t="shared" si="192"/>
        <v>2</v>
      </c>
      <c r="BC458" s="48" t="str">
        <f t="shared" si="192"/>
        <v>5</v>
      </c>
      <c r="BD458" s="57" t="str">
        <f t="shared" si="205"/>
        <v>7</v>
      </c>
      <c r="BE458" s="53" t="str">
        <f t="shared" si="206"/>
        <v>48</v>
      </c>
      <c r="BG458" s="7">
        <f t="shared" si="207"/>
        <v>228</v>
      </c>
      <c r="BH458" s="8">
        <f t="shared" si="208"/>
        <v>1</v>
      </c>
      <c r="BI458" s="7">
        <f>COUNTIF($BR$4:BR458, "&lt;&gt;-")</f>
        <v>121</v>
      </c>
      <c r="BJ458" s="21">
        <v>454</v>
      </c>
      <c r="BK458" s="27" t="str">
        <f t="shared" si="191"/>
        <v>4</v>
      </c>
      <c r="BL458" s="61" t="str">
        <f t="shared" si="190"/>
        <v>2</v>
      </c>
      <c r="BM458" s="61" t="str">
        <f t="shared" si="190"/>
        <v>7</v>
      </c>
      <c r="BN458" s="41" t="str">
        <f t="shared" si="190"/>
        <v>5</v>
      </c>
      <c r="BO458" s="48" t="str">
        <f t="shared" si="190"/>
        <v>1</v>
      </c>
      <c r="BP458" s="48" t="str">
        <f t="shared" si="190"/>
        <v>8</v>
      </c>
      <c r="BQ458" s="65" t="str">
        <f t="shared" si="209"/>
        <v>3</v>
      </c>
      <c r="BR458" s="53" t="str">
        <f t="shared" si="210"/>
        <v>-</v>
      </c>
      <c r="BS458" s="8" t="str">
        <f t="shared" si="211"/>
        <v>-</v>
      </c>
      <c r="BT458" s="9">
        <f>COUNTIF($BS$4:BS458, "&lt;&gt;-")</f>
        <v>33</v>
      </c>
    </row>
    <row r="459" spans="26:72" x14ac:dyDescent="0.25">
      <c r="Z459" s="7">
        <f t="shared" si="193"/>
        <v>92</v>
      </c>
      <c r="AA459" s="8">
        <f t="shared" si="194"/>
        <v>1</v>
      </c>
      <c r="AB459" s="7">
        <f>COUNTIF($AH$4:AH459, "&lt;&gt;-")</f>
        <v>222</v>
      </c>
      <c r="AC459" s="21">
        <v>455</v>
      </c>
      <c r="AD459" s="47" t="str">
        <f t="shared" si="195"/>
        <v>6</v>
      </c>
      <c r="AE459" s="41" t="str">
        <f t="shared" si="195"/>
        <v>3</v>
      </c>
      <c r="AF459" s="48" t="str">
        <f t="shared" si="195"/>
        <v>1</v>
      </c>
      <c r="AG459" s="57" t="str">
        <f t="shared" si="196"/>
        <v>2</v>
      </c>
      <c r="AH459" s="53" t="str">
        <f t="shared" si="197"/>
        <v>-</v>
      </c>
      <c r="AJ459" s="7">
        <f t="shared" si="198"/>
        <v>114</v>
      </c>
      <c r="AK459" s="8">
        <f t="shared" si="199"/>
        <v>4</v>
      </c>
      <c r="AL459" s="7">
        <f>COUNTIF($AS$4:AS459, "&lt;&gt;-")</f>
        <v>178</v>
      </c>
      <c r="AM459" s="21">
        <v>455</v>
      </c>
      <c r="AN459" s="27" t="str">
        <f t="shared" si="200"/>
        <v>3</v>
      </c>
      <c r="AO459" s="61" t="str">
        <f t="shared" si="200"/>
        <v>5</v>
      </c>
      <c r="AP459" s="41" t="str">
        <f t="shared" si="200"/>
        <v>8</v>
      </c>
      <c r="AQ459" s="48" t="str">
        <f t="shared" si="200"/>
        <v>4</v>
      </c>
      <c r="AR459" s="57" t="str">
        <f t="shared" si="201"/>
        <v>7</v>
      </c>
      <c r="AS459" s="53" t="str">
        <f t="shared" si="202"/>
        <v>-</v>
      </c>
      <c r="AU459" s="7">
        <f t="shared" si="203"/>
        <v>152</v>
      </c>
      <c r="AV459" s="8">
        <f t="shared" si="204"/>
        <v>3</v>
      </c>
      <c r="AW459" s="7">
        <f>COUNTIF($BE$4:BE459, "&lt;&gt;-")</f>
        <v>133</v>
      </c>
      <c r="AX459" s="21">
        <v>455</v>
      </c>
      <c r="AY459" s="27" t="str">
        <f t="shared" si="192"/>
        <v>3</v>
      </c>
      <c r="AZ459" s="61" t="str">
        <f t="shared" si="192"/>
        <v>1</v>
      </c>
      <c r="BA459" s="41" t="str">
        <f t="shared" si="192"/>
        <v>6</v>
      </c>
      <c r="BB459" s="48" t="str">
        <f t="shared" si="192"/>
        <v>2</v>
      </c>
      <c r="BC459" s="48" t="str">
        <f t="shared" si="192"/>
        <v>5</v>
      </c>
      <c r="BD459" s="57" t="str">
        <f t="shared" si="205"/>
        <v>8</v>
      </c>
      <c r="BE459" s="53" t="str">
        <f t="shared" si="206"/>
        <v>-</v>
      </c>
      <c r="BG459" s="7">
        <f t="shared" si="207"/>
        <v>228</v>
      </c>
      <c r="BH459" s="8">
        <f t="shared" si="208"/>
        <v>2</v>
      </c>
      <c r="BI459" s="7">
        <f>COUNTIF($BR$4:BR459, "&lt;&gt;-")</f>
        <v>122</v>
      </c>
      <c r="BJ459" s="21">
        <v>455</v>
      </c>
      <c r="BK459" s="27" t="str">
        <f t="shared" si="191"/>
        <v>4</v>
      </c>
      <c r="BL459" s="61" t="str">
        <f t="shared" si="190"/>
        <v>2</v>
      </c>
      <c r="BM459" s="61" t="str">
        <f t="shared" si="190"/>
        <v>7</v>
      </c>
      <c r="BN459" s="41" t="str">
        <f t="shared" ref="BL459:BP510" si="212">VLOOKUP($BG459, $AW$4:$BD$1707, BN$3+2, FALSE)</f>
        <v>5</v>
      </c>
      <c r="BO459" s="48" t="str">
        <f t="shared" si="212"/>
        <v>1</v>
      </c>
      <c r="BP459" s="48" t="str">
        <f t="shared" si="212"/>
        <v>8</v>
      </c>
      <c r="BQ459" s="65" t="str">
        <f t="shared" si="209"/>
        <v>6</v>
      </c>
      <c r="BR459" s="53" t="str">
        <f t="shared" si="210"/>
        <v>3</v>
      </c>
      <c r="BS459" s="8" t="str">
        <f t="shared" si="211"/>
        <v>v</v>
      </c>
      <c r="BT459" s="9">
        <f>COUNTIF($BS$4:BS459, "&lt;&gt;-")</f>
        <v>34</v>
      </c>
    </row>
    <row r="460" spans="26:72" x14ac:dyDescent="0.25">
      <c r="Z460" s="7">
        <f t="shared" si="193"/>
        <v>92</v>
      </c>
      <c r="AA460" s="8">
        <f t="shared" si="194"/>
        <v>2</v>
      </c>
      <c r="AB460" s="7">
        <f>COUNTIF($AH$4:AH460, "&lt;&gt;-")</f>
        <v>223</v>
      </c>
      <c r="AC460" s="21">
        <v>456</v>
      </c>
      <c r="AD460" s="47" t="str">
        <f t="shared" si="195"/>
        <v>6</v>
      </c>
      <c r="AE460" s="41" t="str">
        <f t="shared" si="195"/>
        <v>3</v>
      </c>
      <c r="AF460" s="48" t="str">
        <f t="shared" si="195"/>
        <v>1</v>
      </c>
      <c r="AG460" s="57" t="str">
        <f t="shared" si="196"/>
        <v>4</v>
      </c>
      <c r="AH460" s="53" t="str">
        <f t="shared" si="197"/>
        <v>2578</v>
      </c>
      <c r="AJ460" s="7">
        <f t="shared" si="198"/>
        <v>115</v>
      </c>
      <c r="AK460" s="8">
        <f t="shared" si="199"/>
        <v>1</v>
      </c>
      <c r="AL460" s="7">
        <f>COUNTIF($AS$4:AS460, "&lt;&gt;-")</f>
        <v>179</v>
      </c>
      <c r="AM460" s="21">
        <v>456</v>
      </c>
      <c r="AN460" s="27" t="str">
        <f t="shared" si="200"/>
        <v>3</v>
      </c>
      <c r="AO460" s="61" t="str">
        <f t="shared" si="200"/>
        <v>6</v>
      </c>
      <c r="AP460" s="41" t="str">
        <f t="shared" si="200"/>
        <v>2</v>
      </c>
      <c r="AQ460" s="48" t="str">
        <f t="shared" si="200"/>
        <v>5</v>
      </c>
      <c r="AR460" s="57" t="str">
        <f t="shared" si="201"/>
        <v>1</v>
      </c>
      <c r="AS460" s="53" t="str">
        <f t="shared" si="202"/>
        <v>478</v>
      </c>
      <c r="AU460" s="7">
        <f t="shared" si="203"/>
        <v>153</v>
      </c>
      <c r="AV460" s="8">
        <f t="shared" si="204"/>
        <v>1</v>
      </c>
      <c r="AW460" s="7">
        <f>COUNTIF($BE$4:BE460, "&lt;&gt;-")</f>
        <v>133</v>
      </c>
      <c r="AX460" s="21">
        <v>456</v>
      </c>
      <c r="AY460" s="27" t="str">
        <f t="shared" si="192"/>
        <v>3</v>
      </c>
      <c r="AZ460" s="61" t="str">
        <f t="shared" si="192"/>
        <v>1</v>
      </c>
      <c r="BA460" s="41" t="str">
        <f t="shared" si="192"/>
        <v>6</v>
      </c>
      <c r="BB460" s="48" t="str">
        <f t="shared" si="192"/>
        <v>4</v>
      </c>
      <c r="BC460" s="48" t="str">
        <f t="shared" si="192"/>
        <v>2</v>
      </c>
      <c r="BD460" s="57" t="str">
        <f t="shared" si="205"/>
        <v>5</v>
      </c>
      <c r="BE460" s="53" t="str">
        <f t="shared" si="206"/>
        <v>-</v>
      </c>
      <c r="BG460" s="7">
        <f t="shared" si="207"/>
        <v>229</v>
      </c>
      <c r="BH460" s="8">
        <f t="shared" si="208"/>
        <v>1</v>
      </c>
      <c r="BI460" s="7">
        <f>COUNTIF($BR$4:BR460, "&lt;&gt;-")</f>
        <v>123</v>
      </c>
      <c r="BJ460" s="21">
        <v>456</v>
      </c>
      <c r="BK460" s="27" t="str">
        <f t="shared" si="191"/>
        <v>4</v>
      </c>
      <c r="BL460" s="61" t="str">
        <f t="shared" si="212"/>
        <v>2</v>
      </c>
      <c r="BM460" s="61" t="str">
        <f t="shared" si="212"/>
        <v>7</v>
      </c>
      <c r="BN460" s="41" t="str">
        <f t="shared" si="212"/>
        <v>5</v>
      </c>
      <c r="BO460" s="48" t="str">
        <f t="shared" si="212"/>
        <v>3</v>
      </c>
      <c r="BP460" s="48" t="str">
        <f t="shared" si="212"/>
        <v>1</v>
      </c>
      <c r="BQ460" s="65" t="str">
        <f t="shared" si="209"/>
        <v>6</v>
      </c>
      <c r="BR460" s="53" t="str">
        <f t="shared" si="210"/>
        <v>8</v>
      </c>
      <c r="BS460" s="8" t="str">
        <f t="shared" si="211"/>
        <v>-</v>
      </c>
      <c r="BT460" s="9">
        <f>COUNTIF($BS$4:BS460, "&lt;&gt;-")</f>
        <v>34</v>
      </c>
    </row>
    <row r="461" spans="26:72" x14ac:dyDescent="0.25">
      <c r="Z461" s="7">
        <f t="shared" si="193"/>
        <v>92</v>
      </c>
      <c r="AA461" s="8">
        <f t="shared" si="194"/>
        <v>3</v>
      </c>
      <c r="AB461" s="7">
        <f>COUNTIF($AH$4:AH461, "&lt;&gt;-")</f>
        <v>223</v>
      </c>
      <c r="AC461" s="21">
        <v>457</v>
      </c>
      <c r="AD461" s="47" t="str">
        <f t="shared" si="195"/>
        <v>6</v>
      </c>
      <c r="AE461" s="41" t="str">
        <f t="shared" si="195"/>
        <v>3</v>
      </c>
      <c r="AF461" s="48" t="str">
        <f t="shared" si="195"/>
        <v>1</v>
      </c>
      <c r="AG461" s="57" t="str">
        <f t="shared" si="196"/>
        <v>5</v>
      </c>
      <c r="AH461" s="53" t="str">
        <f t="shared" si="197"/>
        <v>-</v>
      </c>
      <c r="AJ461" s="7">
        <f t="shared" si="198"/>
        <v>115</v>
      </c>
      <c r="AK461" s="8">
        <f t="shared" si="199"/>
        <v>2</v>
      </c>
      <c r="AL461" s="7">
        <f>COUNTIF($AS$4:AS461, "&lt;&gt;-")</f>
        <v>179</v>
      </c>
      <c r="AM461" s="21">
        <v>457</v>
      </c>
      <c r="AN461" s="27" t="str">
        <f t="shared" si="200"/>
        <v>3</v>
      </c>
      <c r="AO461" s="61" t="str">
        <f t="shared" si="200"/>
        <v>6</v>
      </c>
      <c r="AP461" s="41" t="str">
        <f t="shared" si="200"/>
        <v>2</v>
      </c>
      <c r="AQ461" s="48" t="str">
        <f t="shared" si="200"/>
        <v>5</v>
      </c>
      <c r="AR461" s="57" t="str">
        <f t="shared" si="201"/>
        <v>4</v>
      </c>
      <c r="AS461" s="53" t="str">
        <f t="shared" si="202"/>
        <v>-</v>
      </c>
      <c r="AU461" s="7">
        <f t="shared" si="203"/>
        <v>153</v>
      </c>
      <c r="AV461" s="8">
        <f t="shared" si="204"/>
        <v>2</v>
      </c>
      <c r="AW461" s="7">
        <f>COUNTIF($BE$4:BE461, "&lt;&gt;-")</f>
        <v>134</v>
      </c>
      <c r="AX461" s="21">
        <v>457</v>
      </c>
      <c r="AY461" s="27" t="str">
        <f t="shared" si="192"/>
        <v>3</v>
      </c>
      <c r="AZ461" s="61" t="str">
        <f t="shared" si="192"/>
        <v>1</v>
      </c>
      <c r="BA461" s="41" t="str">
        <f t="shared" si="192"/>
        <v>6</v>
      </c>
      <c r="BB461" s="48" t="str">
        <f t="shared" si="192"/>
        <v>4</v>
      </c>
      <c r="BC461" s="48" t="str">
        <f t="shared" si="192"/>
        <v>2</v>
      </c>
      <c r="BD461" s="57" t="str">
        <f t="shared" si="205"/>
        <v>7</v>
      </c>
      <c r="BE461" s="53" t="str">
        <f t="shared" si="206"/>
        <v>58</v>
      </c>
      <c r="BG461" s="7">
        <f t="shared" si="207"/>
        <v>229</v>
      </c>
      <c r="BH461" s="8">
        <f t="shared" si="208"/>
        <v>2</v>
      </c>
      <c r="BI461" s="7">
        <f>COUNTIF($BR$4:BR461, "&lt;&gt;-")</f>
        <v>123</v>
      </c>
      <c r="BJ461" s="21">
        <v>457</v>
      </c>
      <c r="BK461" s="27" t="str">
        <f t="shared" si="191"/>
        <v>4</v>
      </c>
      <c r="BL461" s="61" t="str">
        <f t="shared" si="212"/>
        <v>2</v>
      </c>
      <c r="BM461" s="61" t="str">
        <f t="shared" si="212"/>
        <v>7</v>
      </c>
      <c r="BN461" s="41" t="str">
        <f t="shared" si="212"/>
        <v>5</v>
      </c>
      <c r="BO461" s="48" t="str">
        <f t="shared" si="212"/>
        <v>3</v>
      </c>
      <c r="BP461" s="48" t="str">
        <f t="shared" si="212"/>
        <v>1</v>
      </c>
      <c r="BQ461" s="65" t="str">
        <f t="shared" si="209"/>
        <v>8</v>
      </c>
      <c r="BR461" s="53" t="str">
        <f t="shared" si="210"/>
        <v>-</v>
      </c>
      <c r="BS461" s="8" t="str">
        <f t="shared" si="211"/>
        <v>-</v>
      </c>
      <c r="BT461" s="9">
        <f>COUNTIF($BS$4:BS461, "&lt;&gt;-")</f>
        <v>34</v>
      </c>
    </row>
    <row r="462" spans="26:72" x14ac:dyDescent="0.25">
      <c r="Z462" s="7">
        <f t="shared" si="193"/>
        <v>92</v>
      </c>
      <c r="AA462" s="8">
        <f t="shared" si="194"/>
        <v>4</v>
      </c>
      <c r="AB462" s="7">
        <f>COUNTIF($AH$4:AH462, "&lt;&gt;-")</f>
        <v>224</v>
      </c>
      <c r="AC462" s="21">
        <v>458</v>
      </c>
      <c r="AD462" s="47" t="str">
        <f t="shared" si="195"/>
        <v>6</v>
      </c>
      <c r="AE462" s="41" t="str">
        <f t="shared" si="195"/>
        <v>3</v>
      </c>
      <c r="AF462" s="48" t="str">
        <f t="shared" si="195"/>
        <v>1</v>
      </c>
      <c r="AG462" s="57" t="str">
        <f t="shared" si="196"/>
        <v>7</v>
      </c>
      <c r="AH462" s="53" t="str">
        <f t="shared" si="197"/>
        <v>2458</v>
      </c>
      <c r="AJ462" s="7">
        <f t="shared" si="198"/>
        <v>115</v>
      </c>
      <c r="AK462" s="8">
        <f t="shared" si="199"/>
        <v>3</v>
      </c>
      <c r="AL462" s="7">
        <f>COUNTIF($AS$4:AS462, "&lt;&gt;-")</f>
        <v>179</v>
      </c>
      <c r="AM462" s="21">
        <v>458</v>
      </c>
      <c r="AN462" s="27" t="str">
        <f t="shared" si="200"/>
        <v>3</v>
      </c>
      <c r="AO462" s="61" t="str">
        <f t="shared" si="200"/>
        <v>6</v>
      </c>
      <c r="AP462" s="41" t="str">
        <f t="shared" si="200"/>
        <v>2</v>
      </c>
      <c r="AQ462" s="48" t="str">
        <f t="shared" si="200"/>
        <v>5</v>
      </c>
      <c r="AR462" s="57" t="str">
        <f t="shared" si="201"/>
        <v>7</v>
      </c>
      <c r="AS462" s="53" t="str">
        <f t="shared" si="202"/>
        <v>-</v>
      </c>
      <c r="AU462" s="7">
        <f t="shared" si="203"/>
        <v>153</v>
      </c>
      <c r="AV462" s="8">
        <f t="shared" si="204"/>
        <v>3</v>
      </c>
      <c r="AW462" s="7">
        <f>COUNTIF($BE$4:BE462, "&lt;&gt;-")</f>
        <v>134</v>
      </c>
      <c r="AX462" s="21">
        <v>458</v>
      </c>
      <c r="AY462" s="27" t="str">
        <f t="shared" si="192"/>
        <v>3</v>
      </c>
      <c r="AZ462" s="61" t="str">
        <f t="shared" si="192"/>
        <v>1</v>
      </c>
      <c r="BA462" s="41" t="str">
        <f t="shared" si="192"/>
        <v>6</v>
      </c>
      <c r="BB462" s="48" t="str">
        <f t="shared" si="192"/>
        <v>4</v>
      </c>
      <c r="BC462" s="48" t="str">
        <f t="shared" si="192"/>
        <v>2</v>
      </c>
      <c r="BD462" s="57" t="str">
        <f t="shared" si="205"/>
        <v>8</v>
      </c>
      <c r="BE462" s="53" t="str">
        <f t="shared" si="206"/>
        <v>-</v>
      </c>
      <c r="BG462" s="7">
        <f t="shared" si="207"/>
        <v>230</v>
      </c>
      <c r="BH462" s="8">
        <f t="shared" si="208"/>
        <v>1</v>
      </c>
      <c r="BI462" s="7">
        <f>COUNTIF($BR$4:BR462, "&lt;&gt;-")</f>
        <v>123</v>
      </c>
      <c r="BJ462" s="21">
        <v>458</v>
      </c>
      <c r="BK462" s="27" t="str">
        <f t="shared" si="191"/>
        <v>4</v>
      </c>
      <c r="BL462" s="61" t="str">
        <f t="shared" si="212"/>
        <v>2</v>
      </c>
      <c r="BM462" s="61" t="str">
        <f t="shared" si="212"/>
        <v>7</v>
      </c>
      <c r="BN462" s="41" t="str">
        <f t="shared" si="212"/>
        <v>5</v>
      </c>
      <c r="BO462" s="48" t="str">
        <f t="shared" si="212"/>
        <v>3</v>
      </c>
      <c r="BP462" s="48" t="str">
        <f t="shared" si="212"/>
        <v>8</v>
      </c>
      <c r="BQ462" s="65" t="str">
        <f t="shared" si="209"/>
        <v>1</v>
      </c>
      <c r="BR462" s="53" t="str">
        <f t="shared" si="210"/>
        <v>-</v>
      </c>
      <c r="BS462" s="8" t="str">
        <f t="shared" si="211"/>
        <v>-</v>
      </c>
      <c r="BT462" s="9">
        <f>COUNTIF($BS$4:BS462, "&lt;&gt;-")</f>
        <v>34</v>
      </c>
    </row>
    <row r="463" spans="26:72" x14ac:dyDescent="0.25">
      <c r="Z463" s="7">
        <f t="shared" si="193"/>
        <v>92</v>
      </c>
      <c r="AA463" s="8">
        <f t="shared" si="194"/>
        <v>5</v>
      </c>
      <c r="AB463" s="7">
        <f>COUNTIF($AH$4:AH463, "&lt;&gt;-")</f>
        <v>225</v>
      </c>
      <c r="AC463" s="21">
        <v>459</v>
      </c>
      <c r="AD463" s="47" t="str">
        <f t="shared" si="195"/>
        <v>6</v>
      </c>
      <c r="AE463" s="41" t="str">
        <f t="shared" si="195"/>
        <v>3</v>
      </c>
      <c r="AF463" s="48" t="str">
        <f t="shared" si="195"/>
        <v>1</v>
      </c>
      <c r="AG463" s="57" t="str">
        <f t="shared" si="196"/>
        <v>8</v>
      </c>
      <c r="AH463" s="53" t="str">
        <f t="shared" si="197"/>
        <v>2457</v>
      </c>
      <c r="AJ463" s="7">
        <f t="shared" si="198"/>
        <v>115</v>
      </c>
      <c r="AK463" s="8">
        <f t="shared" si="199"/>
        <v>4</v>
      </c>
      <c r="AL463" s="7">
        <f>COUNTIF($AS$4:AS463, "&lt;&gt;-")</f>
        <v>180</v>
      </c>
      <c r="AM463" s="21">
        <v>459</v>
      </c>
      <c r="AN463" s="27" t="str">
        <f t="shared" si="200"/>
        <v>3</v>
      </c>
      <c r="AO463" s="61" t="str">
        <f t="shared" si="200"/>
        <v>6</v>
      </c>
      <c r="AP463" s="41" t="str">
        <f t="shared" si="200"/>
        <v>2</v>
      </c>
      <c r="AQ463" s="48" t="str">
        <f t="shared" si="200"/>
        <v>5</v>
      </c>
      <c r="AR463" s="57" t="str">
        <f t="shared" si="201"/>
        <v>8</v>
      </c>
      <c r="AS463" s="53" t="str">
        <f t="shared" si="202"/>
        <v>147</v>
      </c>
      <c r="AU463" s="7">
        <f t="shared" si="203"/>
        <v>154</v>
      </c>
      <c r="AV463" s="8">
        <f t="shared" si="204"/>
        <v>1</v>
      </c>
      <c r="AW463" s="7">
        <f>COUNTIF($BE$4:BE463, "&lt;&gt;-")</f>
        <v>135</v>
      </c>
      <c r="AX463" s="21">
        <v>459</v>
      </c>
      <c r="AY463" s="27" t="str">
        <f t="shared" si="192"/>
        <v>3</v>
      </c>
      <c r="AZ463" s="61" t="str">
        <f t="shared" si="192"/>
        <v>1</v>
      </c>
      <c r="BA463" s="41" t="str">
        <f t="shared" si="192"/>
        <v>6</v>
      </c>
      <c r="BB463" s="48" t="str">
        <f t="shared" si="192"/>
        <v>8</v>
      </c>
      <c r="BC463" s="48" t="str">
        <f t="shared" si="192"/>
        <v>2</v>
      </c>
      <c r="BD463" s="57" t="str">
        <f t="shared" si="205"/>
        <v>4</v>
      </c>
      <c r="BE463" s="53" t="str">
        <f t="shared" si="206"/>
        <v>57</v>
      </c>
      <c r="BG463" s="7">
        <f t="shared" si="207"/>
        <v>230</v>
      </c>
      <c r="BH463" s="8">
        <f t="shared" si="208"/>
        <v>2</v>
      </c>
      <c r="BI463" s="7">
        <f>COUNTIF($BR$4:BR463, "&lt;&gt;-")</f>
        <v>124</v>
      </c>
      <c r="BJ463" s="21">
        <v>459</v>
      </c>
      <c r="BK463" s="27" t="str">
        <f t="shared" si="191"/>
        <v>4</v>
      </c>
      <c r="BL463" s="61" t="str">
        <f t="shared" si="212"/>
        <v>2</v>
      </c>
      <c r="BM463" s="61" t="str">
        <f t="shared" si="212"/>
        <v>7</v>
      </c>
      <c r="BN463" s="41" t="str">
        <f t="shared" si="212"/>
        <v>5</v>
      </c>
      <c r="BO463" s="48" t="str">
        <f t="shared" si="212"/>
        <v>3</v>
      </c>
      <c r="BP463" s="48" t="str">
        <f t="shared" si="212"/>
        <v>8</v>
      </c>
      <c r="BQ463" s="65" t="str">
        <f t="shared" si="209"/>
        <v>6</v>
      </c>
      <c r="BR463" s="53" t="str">
        <f t="shared" si="210"/>
        <v>1</v>
      </c>
      <c r="BS463" s="8" t="str">
        <f t="shared" si="211"/>
        <v>-</v>
      </c>
      <c r="BT463" s="9">
        <f>COUNTIF($BS$4:BS463, "&lt;&gt;-")</f>
        <v>34</v>
      </c>
    </row>
    <row r="464" spans="26:72" x14ac:dyDescent="0.25">
      <c r="Z464" s="7">
        <f t="shared" si="193"/>
        <v>93</v>
      </c>
      <c r="AA464" s="8">
        <f t="shared" si="194"/>
        <v>1</v>
      </c>
      <c r="AB464" s="7">
        <f>COUNTIF($AH$4:AH464, "&lt;&gt;-")</f>
        <v>225</v>
      </c>
      <c r="AC464" s="21">
        <v>460</v>
      </c>
      <c r="AD464" s="47" t="str">
        <f t="shared" si="195"/>
        <v>6</v>
      </c>
      <c r="AE464" s="41" t="str">
        <f t="shared" si="195"/>
        <v>3</v>
      </c>
      <c r="AF464" s="48" t="str">
        <f t="shared" si="195"/>
        <v>5</v>
      </c>
      <c r="AG464" s="57" t="str">
        <f t="shared" si="196"/>
        <v>1</v>
      </c>
      <c r="AH464" s="53" t="str">
        <f t="shared" si="197"/>
        <v>-</v>
      </c>
      <c r="AJ464" s="7">
        <f t="shared" si="198"/>
        <v>116</v>
      </c>
      <c r="AK464" s="8">
        <f t="shared" si="199"/>
        <v>1</v>
      </c>
      <c r="AL464" s="7">
        <f>COUNTIF($AS$4:AS464, "&lt;&gt;-")</f>
        <v>181</v>
      </c>
      <c r="AM464" s="21">
        <v>460</v>
      </c>
      <c r="AN464" s="27" t="str">
        <f t="shared" si="200"/>
        <v>3</v>
      </c>
      <c r="AO464" s="61" t="str">
        <f t="shared" si="200"/>
        <v>6</v>
      </c>
      <c r="AP464" s="41" t="str">
        <f t="shared" si="200"/>
        <v>2</v>
      </c>
      <c r="AQ464" s="48" t="str">
        <f t="shared" si="200"/>
        <v>7</v>
      </c>
      <c r="AR464" s="57" t="str">
        <f t="shared" si="201"/>
        <v>1</v>
      </c>
      <c r="AS464" s="53" t="str">
        <f t="shared" si="202"/>
        <v>458</v>
      </c>
      <c r="AU464" s="7">
        <f t="shared" si="203"/>
        <v>154</v>
      </c>
      <c r="AV464" s="8">
        <f t="shared" si="204"/>
        <v>2</v>
      </c>
      <c r="AW464" s="7">
        <f>COUNTIF($BE$4:BE464, "&lt;&gt;-")</f>
        <v>135</v>
      </c>
      <c r="AX464" s="21">
        <v>460</v>
      </c>
      <c r="AY464" s="27" t="str">
        <f t="shared" si="192"/>
        <v>3</v>
      </c>
      <c r="AZ464" s="61" t="str">
        <f t="shared" si="192"/>
        <v>1</v>
      </c>
      <c r="BA464" s="41" t="str">
        <f t="shared" si="192"/>
        <v>6</v>
      </c>
      <c r="BB464" s="48" t="str">
        <f t="shared" si="192"/>
        <v>8</v>
      </c>
      <c r="BC464" s="48" t="str">
        <f t="shared" si="192"/>
        <v>2</v>
      </c>
      <c r="BD464" s="57" t="str">
        <f t="shared" si="205"/>
        <v>5</v>
      </c>
      <c r="BE464" s="53" t="str">
        <f t="shared" si="206"/>
        <v>-</v>
      </c>
      <c r="BG464" s="7">
        <f t="shared" si="207"/>
        <v>231</v>
      </c>
      <c r="BH464" s="8">
        <f t="shared" si="208"/>
        <v>1</v>
      </c>
      <c r="BI464" s="7">
        <f>COUNTIF($BR$4:BR464, "&lt;&gt;-")</f>
        <v>125</v>
      </c>
      <c r="BJ464" s="21">
        <v>460</v>
      </c>
      <c r="BK464" s="27" t="str">
        <f t="shared" si="191"/>
        <v>4</v>
      </c>
      <c r="BL464" s="61" t="str">
        <f t="shared" si="212"/>
        <v>2</v>
      </c>
      <c r="BM464" s="61" t="str">
        <f t="shared" si="212"/>
        <v>8</v>
      </c>
      <c r="BN464" s="41" t="str">
        <f t="shared" si="212"/>
        <v>3</v>
      </c>
      <c r="BO464" s="48" t="str">
        <f t="shared" si="212"/>
        <v>1</v>
      </c>
      <c r="BP464" s="48" t="str">
        <f t="shared" si="212"/>
        <v>7</v>
      </c>
      <c r="BQ464" s="65" t="str">
        <f t="shared" si="209"/>
        <v>5</v>
      </c>
      <c r="BR464" s="53" t="str">
        <f t="shared" si="210"/>
        <v>6</v>
      </c>
      <c r="BS464" s="8" t="str">
        <f t="shared" si="211"/>
        <v>-</v>
      </c>
      <c r="BT464" s="9">
        <f>COUNTIF($BS$4:BS464, "&lt;&gt;-")</f>
        <v>34</v>
      </c>
    </row>
    <row r="465" spans="26:72" x14ac:dyDescent="0.25">
      <c r="Z465" s="7">
        <f t="shared" si="193"/>
        <v>93</v>
      </c>
      <c r="AA465" s="8">
        <f t="shared" si="194"/>
        <v>2</v>
      </c>
      <c r="AB465" s="7">
        <f>COUNTIF($AH$4:AH465, "&lt;&gt;-")</f>
        <v>226</v>
      </c>
      <c r="AC465" s="21">
        <v>461</v>
      </c>
      <c r="AD465" s="47" t="str">
        <f t="shared" si="195"/>
        <v>6</v>
      </c>
      <c r="AE465" s="41" t="str">
        <f t="shared" si="195"/>
        <v>3</v>
      </c>
      <c r="AF465" s="48" t="str">
        <f t="shared" si="195"/>
        <v>5</v>
      </c>
      <c r="AG465" s="57" t="str">
        <f t="shared" si="196"/>
        <v>2</v>
      </c>
      <c r="AH465" s="53" t="str">
        <f t="shared" si="197"/>
        <v>1478</v>
      </c>
      <c r="AJ465" s="7">
        <f t="shared" si="198"/>
        <v>116</v>
      </c>
      <c r="AK465" s="8">
        <f t="shared" si="199"/>
        <v>2</v>
      </c>
      <c r="AL465" s="7">
        <f>COUNTIF($AS$4:AS465, "&lt;&gt;-")</f>
        <v>181</v>
      </c>
      <c r="AM465" s="21">
        <v>461</v>
      </c>
      <c r="AN465" s="27" t="str">
        <f t="shared" si="200"/>
        <v>3</v>
      </c>
      <c r="AO465" s="61" t="str">
        <f t="shared" si="200"/>
        <v>6</v>
      </c>
      <c r="AP465" s="41" t="str">
        <f t="shared" si="200"/>
        <v>2</v>
      </c>
      <c r="AQ465" s="48" t="str">
        <f t="shared" si="200"/>
        <v>7</v>
      </c>
      <c r="AR465" s="57" t="str">
        <f t="shared" si="201"/>
        <v>4</v>
      </c>
      <c r="AS465" s="53" t="str">
        <f t="shared" si="202"/>
        <v>-</v>
      </c>
      <c r="AU465" s="7">
        <f t="shared" si="203"/>
        <v>154</v>
      </c>
      <c r="AV465" s="8">
        <f t="shared" si="204"/>
        <v>3</v>
      </c>
      <c r="AW465" s="7">
        <f>COUNTIF($BE$4:BE465, "&lt;&gt;-")</f>
        <v>136</v>
      </c>
      <c r="AX465" s="21">
        <v>461</v>
      </c>
      <c r="AY465" s="27" t="str">
        <f t="shared" si="192"/>
        <v>3</v>
      </c>
      <c r="AZ465" s="61" t="str">
        <f t="shared" si="192"/>
        <v>1</v>
      </c>
      <c r="BA465" s="41" t="str">
        <f t="shared" si="192"/>
        <v>6</v>
      </c>
      <c r="BB465" s="48" t="str">
        <f t="shared" si="192"/>
        <v>8</v>
      </c>
      <c r="BC465" s="48" t="str">
        <f t="shared" si="192"/>
        <v>2</v>
      </c>
      <c r="BD465" s="57" t="str">
        <f t="shared" si="205"/>
        <v>7</v>
      </c>
      <c r="BE465" s="53" t="str">
        <f t="shared" si="206"/>
        <v>45</v>
      </c>
      <c r="BG465" s="7">
        <f t="shared" si="207"/>
        <v>231</v>
      </c>
      <c r="BH465" s="8">
        <f t="shared" si="208"/>
        <v>2</v>
      </c>
      <c r="BI465" s="7">
        <f>COUNTIF($BR$4:BR465, "&lt;&gt;-")</f>
        <v>125</v>
      </c>
      <c r="BJ465" s="21">
        <v>461</v>
      </c>
      <c r="BK465" s="27" t="str">
        <f t="shared" si="191"/>
        <v>4</v>
      </c>
      <c r="BL465" s="61" t="str">
        <f t="shared" si="212"/>
        <v>2</v>
      </c>
      <c r="BM465" s="61" t="str">
        <f t="shared" si="212"/>
        <v>8</v>
      </c>
      <c r="BN465" s="41" t="str">
        <f t="shared" si="212"/>
        <v>3</v>
      </c>
      <c r="BO465" s="48" t="str">
        <f t="shared" si="212"/>
        <v>1</v>
      </c>
      <c r="BP465" s="48" t="str">
        <f t="shared" si="212"/>
        <v>7</v>
      </c>
      <c r="BQ465" s="65" t="str">
        <f t="shared" si="209"/>
        <v>6</v>
      </c>
      <c r="BR465" s="53" t="str">
        <f t="shared" si="210"/>
        <v>-</v>
      </c>
      <c r="BS465" s="8" t="str">
        <f t="shared" si="211"/>
        <v>-</v>
      </c>
      <c r="BT465" s="9">
        <f>COUNTIF($BS$4:BS465, "&lt;&gt;-")</f>
        <v>34</v>
      </c>
    </row>
    <row r="466" spans="26:72" x14ac:dyDescent="0.25">
      <c r="Z466" s="7">
        <f t="shared" si="193"/>
        <v>93</v>
      </c>
      <c r="AA466" s="8">
        <f t="shared" si="194"/>
        <v>3</v>
      </c>
      <c r="AB466" s="7">
        <f>COUNTIF($AH$4:AH466, "&lt;&gt;-")</f>
        <v>226</v>
      </c>
      <c r="AC466" s="21">
        <v>462</v>
      </c>
      <c r="AD466" s="47" t="str">
        <f t="shared" si="195"/>
        <v>6</v>
      </c>
      <c r="AE466" s="41" t="str">
        <f t="shared" si="195"/>
        <v>3</v>
      </c>
      <c r="AF466" s="48" t="str">
        <f t="shared" si="195"/>
        <v>5</v>
      </c>
      <c r="AG466" s="57" t="str">
        <f t="shared" si="196"/>
        <v>4</v>
      </c>
      <c r="AH466" s="53" t="str">
        <f t="shared" si="197"/>
        <v>-</v>
      </c>
      <c r="AJ466" s="7">
        <f t="shared" si="198"/>
        <v>116</v>
      </c>
      <c r="AK466" s="8">
        <f t="shared" si="199"/>
        <v>3</v>
      </c>
      <c r="AL466" s="7">
        <f>COUNTIF($AS$4:AS466, "&lt;&gt;-")</f>
        <v>182</v>
      </c>
      <c r="AM466" s="21">
        <v>462</v>
      </c>
      <c r="AN466" s="27" t="str">
        <f t="shared" si="200"/>
        <v>3</v>
      </c>
      <c r="AO466" s="61" t="str">
        <f t="shared" si="200"/>
        <v>6</v>
      </c>
      <c r="AP466" s="41" t="str">
        <f t="shared" si="200"/>
        <v>2</v>
      </c>
      <c r="AQ466" s="48" t="str">
        <f t="shared" si="200"/>
        <v>7</v>
      </c>
      <c r="AR466" s="57" t="str">
        <f t="shared" si="201"/>
        <v>5</v>
      </c>
      <c r="AS466" s="53" t="str">
        <f t="shared" si="202"/>
        <v>148</v>
      </c>
      <c r="AU466" s="7">
        <f t="shared" si="203"/>
        <v>155</v>
      </c>
      <c r="AV466" s="8">
        <f t="shared" si="204"/>
        <v>1</v>
      </c>
      <c r="AW466" s="7">
        <f>COUNTIF($BE$4:BE466, "&lt;&gt;-")</f>
        <v>137</v>
      </c>
      <c r="AX466" s="21">
        <v>462</v>
      </c>
      <c r="AY466" s="27" t="str">
        <f t="shared" si="192"/>
        <v>3</v>
      </c>
      <c r="AZ466" s="61" t="str">
        <f t="shared" si="192"/>
        <v>1</v>
      </c>
      <c r="BA466" s="41" t="str">
        <f t="shared" si="192"/>
        <v>6</v>
      </c>
      <c r="BB466" s="48" t="str">
        <f t="shared" si="192"/>
        <v>8</v>
      </c>
      <c r="BC466" s="48" t="str">
        <f t="shared" si="192"/>
        <v>5</v>
      </c>
      <c r="BD466" s="57" t="str">
        <f t="shared" si="205"/>
        <v>2</v>
      </c>
      <c r="BE466" s="53" t="str">
        <f t="shared" si="206"/>
        <v>47</v>
      </c>
      <c r="BG466" s="7">
        <f t="shared" si="207"/>
        <v>232</v>
      </c>
      <c r="BH466" s="8">
        <f t="shared" si="208"/>
        <v>1</v>
      </c>
      <c r="BI466" s="7">
        <f>COUNTIF($BR$4:BR466, "&lt;&gt;-")</f>
        <v>126</v>
      </c>
      <c r="BJ466" s="21">
        <v>462</v>
      </c>
      <c r="BK466" s="27" t="str">
        <f t="shared" si="191"/>
        <v>4</v>
      </c>
      <c r="BL466" s="61" t="str">
        <f t="shared" si="212"/>
        <v>2</v>
      </c>
      <c r="BM466" s="61" t="str">
        <f t="shared" si="212"/>
        <v>8</v>
      </c>
      <c r="BN466" s="41" t="str">
        <f t="shared" si="212"/>
        <v>5</v>
      </c>
      <c r="BO466" s="48" t="str">
        <f t="shared" si="212"/>
        <v>3</v>
      </c>
      <c r="BP466" s="48" t="str">
        <f t="shared" si="212"/>
        <v>1</v>
      </c>
      <c r="BQ466" s="65" t="str">
        <f t="shared" si="209"/>
        <v>6</v>
      </c>
      <c r="BR466" s="53" t="str">
        <f t="shared" si="210"/>
        <v>7</v>
      </c>
      <c r="BS466" s="8" t="str">
        <f t="shared" si="211"/>
        <v>-</v>
      </c>
      <c r="BT466" s="9">
        <f>COUNTIF($BS$4:BS466, "&lt;&gt;-")</f>
        <v>34</v>
      </c>
    </row>
    <row r="467" spans="26:72" x14ac:dyDescent="0.25">
      <c r="Z467" s="7">
        <f t="shared" si="193"/>
        <v>93</v>
      </c>
      <c r="AA467" s="8">
        <f t="shared" si="194"/>
        <v>4</v>
      </c>
      <c r="AB467" s="7">
        <f>COUNTIF($AH$4:AH467, "&lt;&gt;-")</f>
        <v>227</v>
      </c>
      <c r="AC467" s="21">
        <v>463</v>
      </c>
      <c r="AD467" s="47" t="str">
        <f t="shared" si="195"/>
        <v>6</v>
      </c>
      <c r="AE467" s="41" t="str">
        <f t="shared" si="195"/>
        <v>3</v>
      </c>
      <c r="AF467" s="48" t="str">
        <f t="shared" si="195"/>
        <v>5</v>
      </c>
      <c r="AG467" s="57" t="str">
        <f t="shared" si="196"/>
        <v>7</v>
      </c>
      <c r="AH467" s="53" t="str">
        <f t="shared" si="197"/>
        <v>1248</v>
      </c>
      <c r="AJ467" s="7">
        <f t="shared" si="198"/>
        <v>116</v>
      </c>
      <c r="AK467" s="8">
        <f t="shared" si="199"/>
        <v>4</v>
      </c>
      <c r="AL467" s="7">
        <f>COUNTIF($AS$4:AS467, "&lt;&gt;-")</f>
        <v>182</v>
      </c>
      <c r="AM467" s="21">
        <v>463</v>
      </c>
      <c r="AN467" s="27" t="str">
        <f t="shared" si="200"/>
        <v>3</v>
      </c>
      <c r="AO467" s="61" t="str">
        <f t="shared" si="200"/>
        <v>6</v>
      </c>
      <c r="AP467" s="41" t="str">
        <f t="shared" si="200"/>
        <v>2</v>
      </c>
      <c r="AQ467" s="48" t="str">
        <f t="shared" si="200"/>
        <v>7</v>
      </c>
      <c r="AR467" s="57" t="str">
        <f t="shared" si="201"/>
        <v>8</v>
      </c>
      <c r="AS467" s="53" t="str">
        <f t="shared" si="202"/>
        <v>-</v>
      </c>
      <c r="AU467" s="7">
        <f t="shared" si="203"/>
        <v>155</v>
      </c>
      <c r="AV467" s="8">
        <f t="shared" si="204"/>
        <v>2</v>
      </c>
      <c r="AW467" s="7">
        <f>COUNTIF($BE$4:BE467, "&lt;&gt;-")</f>
        <v>137</v>
      </c>
      <c r="AX467" s="21">
        <v>463</v>
      </c>
      <c r="AY467" s="27" t="str">
        <f t="shared" si="192"/>
        <v>3</v>
      </c>
      <c r="AZ467" s="61" t="str">
        <f t="shared" si="192"/>
        <v>1</v>
      </c>
      <c r="BA467" s="41" t="str">
        <f t="shared" si="192"/>
        <v>6</v>
      </c>
      <c r="BB467" s="48" t="str">
        <f t="shared" si="192"/>
        <v>8</v>
      </c>
      <c r="BC467" s="48" t="str">
        <f t="shared" si="192"/>
        <v>5</v>
      </c>
      <c r="BD467" s="57" t="str">
        <f t="shared" si="205"/>
        <v>4</v>
      </c>
      <c r="BE467" s="53" t="str">
        <f t="shared" si="206"/>
        <v>-</v>
      </c>
      <c r="BG467" s="7">
        <f t="shared" si="207"/>
        <v>232</v>
      </c>
      <c r="BH467" s="8">
        <f t="shared" si="208"/>
        <v>2</v>
      </c>
      <c r="BI467" s="7">
        <f>COUNTIF($BR$4:BR467, "&lt;&gt;-")</f>
        <v>126</v>
      </c>
      <c r="BJ467" s="21">
        <v>463</v>
      </c>
      <c r="BK467" s="27" t="str">
        <f t="shared" si="191"/>
        <v>4</v>
      </c>
      <c r="BL467" s="61" t="str">
        <f t="shared" si="212"/>
        <v>2</v>
      </c>
      <c r="BM467" s="61" t="str">
        <f t="shared" si="212"/>
        <v>8</v>
      </c>
      <c r="BN467" s="41" t="str">
        <f t="shared" si="212"/>
        <v>5</v>
      </c>
      <c r="BO467" s="48" t="str">
        <f t="shared" si="212"/>
        <v>3</v>
      </c>
      <c r="BP467" s="48" t="str">
        <f t="shared" si="212"/>
        <v>1</v>
      </c>
      <c r="BQ467" s="65" t="str">
        <f t="shared" si="209"/>
        <v>7</v>
      </c>
      <c r="BR467" s="53" t="str">
        <f t="shared" si="210"/>
        <v>-</v>
      </c>
      <c r="BS467" s="8" t="str">
        <f t="shared" si="211"/>
        <v>-</v>
      </c>
      <c r="BT467" s="9">
        <f>COUNTIF($BS$4:BS467, "&lt;&gt;-")</f>
        <v>34</v>
      </c>
    </row>
    <row r="468" spans="26:72" x14ac:dyDescent="0.25">
      <c r="Z468" s="7">
        <f t="shared" si="193"/>
        <v>93</v>
      </c>
      <c r="AA468" s="8">
        <f t="shared" si="194"/>
        <v>5</v>
      </c>
      <c r="AB468" s="7">
        <f>COUNTIF($AH$4:AH468, "&lt;&gt;-")</f>
        <v>228</v>
      </c>
      <c r="AC468" s="21">
        <v>464</v>
      </c>
      <c r="AD468" s="47" t="str">
        <f t="shared" si="195"/>
        <v>6</v>
      </c>
      <c r="AE468" s="41" t="str">
        <f t="shared" si="195"/>
        <v>3</v>
      </c>
      <c r="AF468" s="48" t="str">
        <f t="shared" si="195"/>
        <v>5</v>
      </c>
      <c r="AG468" s="57" t="str">
        <f t="shared" si="196"/>
        <v>8</v>
      </c>
      <c r="AH468" s="53" t="str">
        <f t="shared" si="197"/>
        <v>1247</v>
      </c>
      <c r="AJ468" s="7">
        <f t="shared" si="198"/>
        <v>117</v>
      </c>
      <c r="AK468" s="8">
        <f t="shared" si="199"/>
        <v>1</v>
      </c>
      <c r="AL468" s="7">
        <f>COUNTIF($AS$4:AS468, "&lt;&gt;-")</f>
        <v>182</v>
      </c>
      <c r="AM468" s="21">
        <v>464</v>
      </c>
      <c r="AN468" s="27" t="str">
        <f t="shared" si="200"/>
        <v>3</v>
      </c>
      <c r="AO468" s="61" t="str">
        <f t="shared" si="200"/>
        <v>6</v>
      </c>
      <c r="AP468" s="41" t="str">
        <f t="shared" si="200"/>
        <v>4</v>
      </c>
      <c r="AQ468" s="48" t="str">
        <f t="shared" si="200"/>
        <v>1</v>
      </c>
      <c r="AR468" s="57" t="str">
        <f t="shared" si="201"/>
        <v>2</v>
      </c>
      <c r="AS468" s="53" t="str">
        <f t="shared" si="202"/>
        <v>-</v>
      </c>
      <c r="AU468" s="7">
        <f t="shared" si="203"/>
        <v>155</v>
      </c>
      <c r="AV468" s="8">
        <f t="shared" si="204"/>
        <v>3</v>
      </c>
      <c r="AW468" s="7">
        <f>COUNTIF($BE$4:BE468, "&lt;&gt;-")</f>
        <v>138</v>
      </c>
      <c r="AX468" s="21">
        <v>464</v>
      </c>
      <c r="AY468" s="27" t="str">
        <f t="shared" si="192"/>
        <v>3</v>
      </c>
      <c r="AZ468" s="61" t="str">
        <f t="shared" si="192"/>
        <v>1</v>
      </c>
      <c r="BA468" s="41" t="str">
        <f t="shared" si="192"/>
        <v>6</v>
      </c>
      <c r="BB468" s="48" t="str">
        <f t="shared" si="192"/>
        <v>8</v>
      </c>
      <c r="BC468" s="48" t="str">
        <f t="shared" si="192"/>
        <v>5</v>
      </c>
      <c r="BD468" s="57" t="str">
        <f t="shared" si="205"/>
        <v>7</v>
      </c>
      <c r="BE468" s="53" t="str">
        <f t="shared" si="206"/>
        <v>24</v>
      </c>
      <c r="BG468" s="7">
        <f t="shared" si="207"/>
        <v>233</v>
      </c>
      <c r="BH468" s="8">
        <f t="shared" si="208"/>
        <v>1</v>
      </c>
      <c r="BI468" s="7">
        <f>COUNTIF($BR$4:BR468, "&lt;&gt;-")</f>
        <v>127</v>
      </c>
      <c r="BJ468" s="21">
        <v>464</v>
      </c>
      <c r="BK468" s="27" t="str">
        <f t="shared" si="191"/>
        <v>4</v>
      </c>
      <c r="BL468" s="61" t="str">
        <f t="shared" si="212"/>
        <v>2</v>
      </c>
      <c r="BM468" s="61" t="str">
        <f t="shared" si="212"/>
        <v>8</v>
      </c>
      <c r="BN468" s="41" t="str">
        <f t="shared" si="212"/>
        <v>5</v>
      </c>
      <c r="BO468" s="48" t="str">
        <f t="shared" si="212"/>
        <v>7</v>
      </c>
      <c r="BP468" s="48" t="str">
        <f t="shared" si="212"/>
        <v>1</v>
      </c>
      <c r="BQ468" s="65" t="str">
        <f t="shared" si="209"/>
        <v>3</v>
      </c>
      <c r="BR468" s="53" t="str">
        <f t="shared" si="210"/>
        <v>6</v>
      </c>
      <c r="BS468" s="8" t="str">
        <f t="shared" si="211"/>
        <v>v</v>
      </c>
      <c r="BT468" s="9">
        <f>COUNTIF($BS$4:BS468, "&lt;&gt;-")</f>
        <v>35</v>
      </c>
    </row>
    <row r="469" spans="26:72" x14ac:dyDescent="0.25">
      <c r="Z469" s="7">
        <f t="shared" si="193"/>
        <v>94</v>
      </c>
      <c r="AA469" s="8">
        <f t="shared" si="194"/>
        <v>1</v>
      </c>
      <c r="AB469" s="7">
        <f>COUNTIF($AH$4:AH469, "&lt;&gt;-")</f>
        <v>228</v>
      </c>
      <c r="AC469" s="21">
        <v>465</v>
      </c>
      <c r="AD469" s="47" t="str">
        <f t="shared" si="195"/>
        <v>6</v>
      </c>
      <c r="AE469" s="41" t="str">
        <f t="shared" si="195"/>
        <v>3</v>
      </c>
      <c r="AF469" s="48" t="str">
        <f t="shared" si="195"/>
        <v>7</v>
      </c>
      <c r="AG469" s="57" t="str">
        <f t="shared" si="196"/>
        <v>1</v>
      </c>
      <c r="AH469" s="53" t="str">
        <f t="shared" si="197"/>
        <v>-</v>
      </c>
      <c r="AJ469" s="7">
        <f t="shared" si="198"/>
        <v>117</v>
      </c>
      <c r="AK469" s="8">
        <f t="shared" si="199"/>
        <v>2</v>
      </c>
      <c r="AL469" s="7">
        <f>COUNTIF($AS$4:AS469, "&lt;&gt;-")</f>
        <v>183</v>
      </c>
      <c r="AM469" s="21">
        <v>465</v>
      </c>
      <c r="AN469" s="27" t="str">
        <f t="shared" si="200"/>
        <v>3</v>
      </c>
      <c r="AO469" s="61" t="str">
        <f t="shared" si="200"/>
        <v>6</v>
      </c>
      <c r="AP469" s="41" t="str">
        <f t="shared" si="200"/>
        <v>4</v>
      </c>
      <c r="AQ469" s="48" t="str">
        <f t="shared" si="200"/>
        <v>1</v>
      </c>
      <c r="AR469" s="57" t="str">
        <f t="shared" si="201"/>
        <v>5</v>
      </c>
      <c r="AS469" s="53" t="str">
        <f t="shared" si="202"/>
        <v>278</v>
      </c>
      <c r="AU469" s="7">
        <f t="shared" si="203"/>
        <v>156</v>
      </c>
      <c r="AV469" s="8">
        <f t="shared" si="204"/>
        <v>1</v>
      </c>
      <c r="AW469" s="7">
        <f>COUNTIF($BE$4:BE469, "&lt;&gt;-")</f>
        <v>138</v>
      </c>
      <c r="AX469" s="21">
        <v>465</v>
      </c>
      <c r="AY469" s="27" t="str">
        <f t="shared" si="192"/>
        <v>3</v>
      </c>
      <c r="AZ469" s="61" t="str">
        <f t="shared" si="192"/>
        <v>1</v>
      </c>
      <c r="BA469" s="41" t="str">
        <f t="shared" si="192"/>
        <v>7</v>
      </c>
      <c r="BB469" s="48" t="str">
        <f t="shared" si="192"/>
        <v>2</v>
      </c>
      <c r="BC469" s="48" t="str">
        <f t="shared" si="192"/>
        <v>6</v>
      </c>
      <c r="BD469" s="57" t="str">
        <f t="shared" si="205"/>
        <v>4</v>
      </c>
      <c r="BE469" s="53" t="str">
        <f t="shared" si="206"/>
        <v>-</v>
      </c>
      <c r="BG469" s="7">
        <f t="shared" si="207"/>
        <v>233</v>
      </c>
      <c r="BH469" s="8">
        <f t="shared" si="208"/>
        <v>2</v>
      </c>
      <c r="BI469" s="7">
        <f>COUNTIF($BR$4:BR469, "&lt;&gt;-")</f>
        <v>128</v>
      </c>
      <c r="BJ469" s="21">
        <v>465</v>
      </c>
      <c r="BK469" s="27" t="str">
        <f t="shared" si="191"/>
        <v>4</v>
      </c>
      <c r="BL469" s="61" t="str">
        <f t="shared" si="212"/>
        <v>2</v>
      </c>
      <c r="BM469" s="61" t="str">
        <f t="shared" si="212"/>
        <v>8</v>
      </c>
      <c r="BN469" s="41" t="str">
        <f t="shared" si="212"/>
        <v>5</v>
      </c>
      <c r="BO469" s="48" t="str">
        <f t="shared" si="212"/>
        <v>7</v>
      </c>
      <c r="BP469" s="48" t="str">
        <f t="shared" si="212"/>
        <v>1</v>
      </c>
      <c r="BQ469" s="65" t="str">
        <f t="shared" si="209"/>
        <v>6</v>
      </c>
      <c r="BR469" s="53" t="str">
        <f t="shared" si="210"/>
        <v>3</v>
      </c>
      <c r="BS469" s="8" t="str">
        <f t="shared" si="211"/>
        <v>-</v>
      </c>
      <c r="BT469" s="9">
        <f>COUNTIF($BS$4:BS469, "&lt;&gt;-")</f>
        <v>35</v>
      </c>
    </row>
    <row r="470" spans="26:72" x14ac:dyDescent="0.25">
      <c r="Z470" s="7">
        <f t="shared" si="193"/>
        <v>94</v>
      </c>
      <c r="AA470" s="8">
        <f t="shared" si="194"/>
        <v>2</v>
      </c>
      <c r="AB470" s="7">
        <f>COUNTIF($AH$4:AH470, "&lt;&gt;-")</f>
        <v>229</v>
      </c>
      <c r="AC470" s="21">
        <v>466</v>
      </c>
      <c r="AD470" s="47" t="str">
        <f t="shared" si="195"/>
        <v>6</v>
      </c>
      <c r="AE470" s="41" t="str">
        <f t="shared" si="195"/>
        <v>3</v>
      </c>
      <c r="AF470" s="48" t="str">
        <f t="shared" si="195"/>
        <v>7</v>
      </c>
      <c r="AG470" s="57" t="str">
        <f t="shared" si="196"/>
        <v>2</v>
      </c>
      <c r="AH470" s="53" t="str">
        <f t="shared" si="197"/>
        <v>1458</v>
      </c>
      <c r="AJ470" s="7">
        <f t="shared" si="198"/>
        <v>117</v>
      </c>
      <c r="AK470" s="8">
        <f t="shared" si="199"/>
        <v>3</v>
      </c>
      <c r="AL470" s="7">
        <f>COUNTIF($AS$4:AS470, "&lt;&gt;-")</f>
        <v>183</v>
      </c>
      <c r="AM470" s="21">
        <v>466</v>
      </c>
      <c r="AN470" s="27" t="str">
        <f t="shared" si="200"/>
        <v>3</v>
      </c>
      <c r="AO470" s="61" t="str">
        <f t="shared" si="200"/>
        <v>6</v>
      </c>
      <c r="AP470" s="41" t="str">
        <f t="shared" si="200"/>
        <v>4</v>
      </c>
      <c r="AQ470" s="48" t="str">
        <f t="shared" si="200"/>
        <v>1</v>
      </c>
      <c r="AR470" s="57" t="str">
        <f t="shared" si="201"/>
        <v>7</v>
      </c>
      <c r="AS470" s="53" t="str">
        <f t="shared" si="202"/>
        <v>-</v>
      </c>
      <c r="AU470" s="7">
        <f t="shared" si="203"/>
        <v>156</v>
      </c>
      <c r="AV470" s="8">
        <f t="shared" si="204"/>
        <v>2</v>
      </c>
      <c r="AW470" s="7">
        <f>COUNTIF($BE$4:BE470, "&lt;&gt;-")</f>
        <v>138</v>
      </c>
      <c r="AX470" s="21">
        <v>466</v>
      </c>
      <c r="AY470" s="27" t="str">
        <f t="shared" si="192"/>
        <v>3</v>
      </c>
      <c r="AZ470" s="61" t="str">
        <f t="shared" si="192"/>
        <v>1</v>
      </c>
      <c r="BA470" s="41" t="str">
        <f t="shared" si="192"/>
        <v>7</v>
      </c>
      <c r="BB470" s="48" t="str">
        <f t="shared" si="192"/>
        <v>2</v>
      </c>
      <c r="BC470" s="48" t="str">
        <f t="shared" si="192"/>
        <v>6</v>
      </c>
      <c r="BD470" s="57" t="str">
        <f t="shared" si="205"/>
        <v>5</v>
      </c>
      <c r="BE470" s="53" t="str">
        <f t="shared" si="206"/>
        <v>-</v>
      </c>
      <c r="BG470" s="7">
        <f t="shared" si="207"/>
        <v>234</v>
      </c>
      <c r="BH470" s="8">
        <f t="shared" si="208"/>
        <v>1</v>
      </c>
      <c r="BI470" s="7">
        <f>COUNTIF($BR$4:BR470, "&lt;&gt;-")</f>
        <v>129</v>
      </c>
      <c r="BJ470" s="21">
        <v>466</v>
      </c>
      <c r="BK470" s="27" t="str">
        <f t="shared" si="191"/>
        <v>4</v>
      </c>
      <c r="BL470" s="61" t="str">
        <f t="shared" si="212"/>
        <v>2</v>
      </c>
      <c r="BM470" s="61" t="str">
        <f t="shared" si="212"/>
        <v>8</v>
      </c>
      <c r="BN470" s="41" t="str">
        <f t="shared" si="212"/>
        <v>6</v>
      </c>
      <c r="BO470" s="48" t="str">
        <f t="shared" si="212"/>
        <v>1</v>
      </c>
      <c r="BP470" s="48" t="str">
        <f t="shared" si="212"/>
        <v>3</v>
      </c>
      <c r="BQ470" s="65" t="str">
        <f t="shared" si="209"/>
        <v>5</v>
      </c>
      <c r="BR470" s="53" t="str">
        <f t="shared" si="210"/>
        <v>7</v>
      </c>
      <c r="BS470" s="8" t="str">
        <f t="shared" si="211"/>
        <v>v</v>
      </c>
      <c r="BT470" s="9">
        <f>COUNTIF($BS$4:BS470, "&lt;&gt;-")</f>
        <v>36</v>
      </c>
    </row>
    <row r="471" spans="26:72" x14ac:dyDescent="0.25">
      <c r="Z471" s="7">
        <f t="shared" si="193"/>
        <v>94</v>
      </c>
      <c r="AA471" s="8">
        <f t="shared" si="194"/>
        <v>3</v>
      </c>
      <c r="AB471" s="7">
        <f>COUNTIF($AH$4:AH471, "&lt;&gt;-")</f>
        <v>230</v>
      </c>
      <c r="AC471" s="21">
        <v>467</v>
      </c>
      <c r="AD471" s="47" t="str">
        <f t="shared" si="195"/>
        <v>6</v>
      </c>
      <c r="AE471" s="41" t="str">
        <f t="shared" si="195"/>
        <v>3</v>
      </c>
      <c r="AF471" s="48" t="str">
        <f t="shared" si="195"/>
        <v>7</v>
      </c>
      <c r="AG471" s="57" t="str">
        <f t="shared" si="196"/>
        <v>4</v>
      </c>
      <c r="AH471" s="53" t="str">
        <f t="shared" si="197"/>
        <v>1258</v>
      </c>
      <c r="AJ471" s="7">
        <f t="shared" si="198"/>
        <v>117</v>
      </c>
      <c r="AK471" s="8">
        <f t="shared" si="199"/>
        <v>4</v>
      </c>
      <c r="AL471" s="7">
        <f>COUNTIF($AS$4:AS471, "&lt;&gt;-")</f>
        <v>184</v>
      </c>
      <c r="AM471" s="21">
        <v>467</v>
      </c>
      <c r="AN471" s="27" t="str">
        <f t="shared" si="200"/>
        <v>3</v>
      </c>
      <c r="AO471" s="61" t="str">
        <f t="shared" si="200"/>
        <v>6</v>
      </c>
      <c r="AP471" s="41" t="str">
        <f t="shared" si="200"/>
        <v>4</v>
      </c>
      <c r="AQ471" s="48" t="str">
        <f t="shared" si="200"/>
        <v>1</v>
      </c>
      <c r="AR471" s="57" t="str">
        <f t="shared" si="201"/>
        <v>8</v>
      </c>
      <c r="AS471" s="53" t="str">
        <f t="shared" si="202"/>
        <v>257</v>
      </c>
      <c r="AU471" s="7">
        <f t="shared" si="203"/>
        <v>156</v>
      </c>
      <c r="AV471" s="8">
        <f t="shared" si="204"/>
        <v>3</v>
      </c>
      <c r="AW471" s="7">
        <f>COUNTIF($BE$4:BE471, "&lt;&gt;-")</f>
        <v>138</v>
      </c>
      <c r="AX471" s="21">
        <v>467</v>
      </c>
      <c r="AY471" s="27" t="str">
        <f t="shared" si="192"/>
        <v>3</v>
      </c>
      <c r="AZ471" s="61" t="str">
        <f t="shared" si="192"/>
        <v>1</v>
      </c>
      <c r="BA471" s="41" t="str">
        <f t="shared" si="192"/>
        <v>7</v>
      </c>
      <c r="BB471" s="48" t="str">
        <f t="shared" si="192"/>
        <v>2</v>
      </c>
      <c r="BC471" s="48" t="str">
        <f t="shared" si="192"/>
        <v>6</v>
      </c>
      <c r="BD471" s="57" t="str">
        <f t="shared" si="205"/>
        <v>8</v>
      </c>
      <c r="BE471" s="53" t="str">
        <f t="shared" si="206"/>
        <v>-</v>
      </c>
      <c r="BG471" s="7">
        <f t="shared" si="207"/>
        <v>234</v>
      </c>
      <c r="BH471" s="8">
        <f t="shared" si="208"/>
        <v>2</v>
      </c>
      <c r="BI471" s="7">
        <f>COUNTIF($BR$4:BR471, "&lt;&gt;-")</f>
        <v>129</v>
      </c>
      <c r="BJ471" s="21">
        <v>467</v>
      </c>
      <c r="BK471" s="27" t="str">
        <f t="shared" si="191"/>
        <v>4</v>
      </c>
      <c r="BL471" s="61" t="str">
        <f t="shared" si="212"/>
        <v>2</v>
      </c>
      <c r="BM471" s="61" t="str">
        <f t="shared" si="212"/>
        <v>8</v>
      </c>
      <c r="BN471" s="41" t="str">
        <f t="shared" si="212"/>
        <v>6</v>
      </c>
      <c r="BO471" s="48" t="str">
        <f t="shared" si="212"/>
        <v>1</v>
      </c>
      <c r="BP471" s="48" t="str">
        <f t="shared" si="212"/>
        <v>3</v>
      </c>
      <c r="BQ471" s="65" t="str">
        <f t="shared" si="209"/>
        <v>7</v>
      </c>
      <c r="BR471" s="53" t="str">
        <f t="shared" si="210"/>
        <v>-</v>
      </c>
      <c r="BS471" s="8" t="str">
        <f t="shared" si="211"/>
        <v>-</v>
      </c>
      <c r="BT471" s="9">
        <f>COUNTIF($BS$4:BS471, "&lt;&gt;-")</f>
        <v>36</v>
      </c>
    </row>
    <row r="472" spans="26:72" x14ac:dyDescent="0.25">
      <c r="Z472" s="7">
        <f t="shared" si="193"/>
        <v>94</v>
      </c>
      <c r="AA472" s="8">
        <f t="shared" si="194"/>
        <v>4</v>
      </c>
      <c r="AB472" s="7">
        <f>COUNTIF($AH$4:AH472, "&lt;&gt;-")</f>
        <v>230</v>
      </c>
      <c r="AC472" s="21">
        <v>468</v>
      </c>
      <c r="AD472" s="47" t="str">
        <f t="shared" si="195"/>
        <v>6</v>
      </c>
      <c r="AE472" s="41" t="str">
        <f t="shared" si="195"/>
        <v>3</v>
      </c>
      <c r="AF472" s="48" t="str">
        <f t="shared" si="195"/>
        <v>7</v>
      </c>
      <c r="AG472" s="57" t="str">
        <f t="shared" si="196"/>
        <v>5</v>
      </c>
      <c r="AH472" s="53" t="str">
        <f t="shared" si="197"/>
        <v>-</v>
      </c>
      <c r="AJ472" s="7">
        <f t="shared" si="198"/>
        <v>118</v>
      </c>
      <c r="AK472" s="8">
        <f t="shared" si="199"/>
        <v>1</v>
      </c>
      <c r="AL472" s="7">
        <f>COUNTIF($AS$4:AS472, "&lt;&gt;-")</f>
        <v>184</v>
      </c>
      <c r="AM472" s="21">
        <v>468</v>
      </c>
      <c r="AN472" s="27" t="str">
        <f t="shared" si="200"/>
        <v>3</v>
      </c>
      <c r="AO472" s="61" t="str">
        <f t="shared" si="200"/>
        <v>6</v>
      </c>
      <c r="AP472" s="41" t="str">
        <f t="shared" si="200"/>
        <v>4</v>
      </c>
      <c r="AQ472" s="48" t="str">
        <f t="shared" si="200"/>
        <v>2</v>
      </c>
      <c r="AR472" s="57" t="str">
        <f t="shared" si="201"/>
        <v>1</v>
      </c>
      <c r="AS472" s="53" t="str">
        <f t="shared" si="202"/>
        <v>-</v>
      </c>
      <c r="AU472" s="7">
        <f t="shared" si="203"/>
        <v>157</v>
      </c>
      <c r="AV472" s="8">
        <f t="shared" si="204"/>
        <v>1</v>
      </c>
      <c r="AW472" s="7">
        <f>COUNTIF($BE$4:BE472, "&lt;&gt;-")</f>
        <v>138</v>
      </c>
      <c r="AX472" s="21">
        <v>468</v>
      </c>
      <c r="AY472" s="27" t="str">
        <f t="shared" si="192"/>
        <v>3</v>
      </c>
      <c r="AZ472" s="61" t="str">
        <f t="shared" si="192"/>
        <v>1</v>
      </c>
      <c r="BA472" s="41" t="str">
        <f t="shared" si="192"/>
        <v>7</v>
      </c>
      <c r="BB472" s="48" t="str">
        <f t="shared" si="192"/>
        <v>2</v>
      </c>
      <c r="BC472" s="48" t="str">
        <f t="shared" si="192"/>
        <v>8</v>
      </c>
      <c r="BD472" s="57" t="str">
        <f t="shared" si="205"/>
        <v>4</v>
      </c>
      <c r="BE472" s="53" t="str">
        <f t="shared" si="206"/>
        <v>-</v>
      </c>
      <c r="BG472" s="7">
        <f t="shared" si="207"/>
        <v>235</v>
      </c>
      <c r="BH472" s="8">
        <f t="shared" si="208"/>
        <v>1</v>
      </c>
      <c r="BI472" s="7">
        <f>COUNTIF($BR$4:BR472, "&lt;&gt;-")</f>
        <v>129</v>
      </c>
      <c r="BJ472" s="21">
        <v>468</v>
      </c>
      <c r="BK472" s="27" t="str">
        <f t="shared" si="191"/>
        <v>4</v>
      </c>
      <c r="BL472" s="61" t="str">
        <f t="shared" si="212"/>
        <v>2</v>
      </c>
      <c r="BM472" s="61" t="str">
        <f t="shared" si="212"/>
        <v>8</v>
      </c>
      <c r="BN472" s="41" t="str">
        <f t="shared" si="212"/>
        <v>6</v>
      </c>
      <c r="BO472" s="48" t="str">
        <f t="shared" si="212"/>
        <v>1</v>
      </c>
      <c r="BP472" s="48" t="str">
        <f t="shared" si="212"/>
        <v>7</v>
      </c>
      <c r="BQ472" s="65" t="str">
        <f t="shared" si="209"/>
        <v>3</v>
      </c>
      <c r="BR472" s="53" t="str">
        <f t="shared" si="210"/>
        <v>-</v>
      </c>
      <c r="BS472" s="8" t="str">
        <f t="shared" si="211"/>
        <v>-</v>
      </c>
      <c r="BT472" s="9">
        <f>COUNTIF($BS$4:BS472, "&lt;&gt;-")</f>
        <v>36</v>
      </c>
    </row>
    <row r="473" spans="26:72" x14ac:dyDescent="0.25">
      <c r="Z473" s="7">
        <f t="shared" si="193"/>
        <v>94</v>
      </c>
      <c r="AA473" s="8">
        <f t="shared" si="194"/>
        <v>5</v>
      </c>
      <c r="AB473" s="7">
        <f>COUNTIF($AH$4:AH473, "&lt;&gt;-")</f>
        <v>230</v>
      </c>
      <c r="AC473" s="21">
        <v>469</v>
      </c>
      <c r="AD473" s="47" t="str">
        <f t="shared" si="195"/>
        <v>6</v>
      </c>
      <c r="AE473" s="41" t="str">
        <f t="shared" si="195"/>
        <v>3</v>
      </c>
      <c r="AF473" s="48" t="str">
        <f t="shared" si="195"/>
        <v>7</v>
      </c>
      <c r="AG473" s="57" t="str">
        <f t="shared" si="196"/>
        <v>8</v>
      </c>
      <c r="AH473" s="53" t="str">
        <f t="shared" si="197"/>
        <v>-</v>
      </c>
      <c r="AJ473" s="7">
        <f t="shared" si="198"/>
        <v>118</v>
      </c>
      <c r="AK473" s="8">
        <f t="shared" si="199"/>
        <v>2</v>
      </c>
      <c r="AL473" s="7">
        <f>COUNTIF($AS$4:AS473, "&lt;&gt;-")</f>
        <v>185</v>
      </c>
      <c r="AM473" s="21">
        <v>469</v>
      </c>
      <c r="AN473" s="27" t="str">
        <f t="shared" si="200"/>
        <v>3</v>
      </c>
      <c r="AO473" s="61" t="str">
        <f t="shared" si="200"/>
        <v>6</v>
      </c>
      <c r="AP473" s="41" t="str">
        <f t="shared" si="200"/>
        <v>4</v>
      </c>
      <c r="AQ473" s="48" t="str">
        <f t="shared" si="200"/>
        <v>2</v>
      </c>
      <c r="AR473" s="57" t="str">
        <f t="shared" si="201"/>
        <v>5</v>
      </c>
      <c r="AS473" s="53" t="str">
        <f t="shared" si="202"/>
        <v>178</v>
      </c>
      <c r="AU473" s="7">
        <f t="shared" si="203"/>
        <v>157</v>
      </c>
      <c r="AV473" s="8">
        <f t="shared" si="204"/>
        <v>2</v>
      </c>
      <c r="AW473" s="7">
        <f>COUNTIF($BE$4:BE473, "&lt;&gt;-")</f>
        <v>138</v>
      </c>
      <c r="AX473" s="21">
        <v>469</v>
      </c>
      <c r="AY473" s="27" t="str">
        <f t="shared" si="192"/>
        <v>3</v>
      </c>
      <c r="AZ473" s="61" t="str">
        <f t="shared" si="192"/>
        <v>1</v>
      </c>
      <c r="BA473" s="41" t="str">
        <f t="shared" si="192"/>
        <v>7</v>
      </c>
      <c r="BB473" s="48" t="str">
        <f t="shared" si="192"/>
        <v>2</v>
      </c>
      <c r="BC473" s="48" t="str">
        <f t="shared" si="192"/>
        <v>8</v>
      </c>
      <c r="BD473" s="57" t="str">
        <f t="shared" si="205"/>
        <v>5</v>
      </c>
      <c r="BE473" s="53" t="str">
        <f t="shared" si="206"/>
        <v>-</v>
      </c>
      <c r="BG473" s="7">
        <f t="shared" si="207"/>
        <v>235</v>
      </c>
      <c r="BH473" s="8">
        <f t="shared" si="208"/>
        <v>2</v>
      </c>
      <c r="BI473" s="7">
        <f>COUNTIF($BR$4:BR473, "&lt;&gt;-")</f>
        <v>130</v>
      </c>
      <c r="BJ473" s="21">
        <v>469</v>
      </c>
      <c r="BK473" s="27" t="str">
        <f t="shared" si="191"/>
        <v>4</v>
      </c>
      <c r="BL473" s="61" t="str">
        <f t="shared" si="212"/>
        <v>2</v>
      </c>
      <c r="BM473" s="61" t="str">
        <f t="shared" si="212"/>
        <v>8</v>
      </c>
      <c r="BN473" s="41" t="str">
        <f t="shared" si="212"/>
        <v>6</v>
      </c>
      <c r="BO473" s="48" t="str">
        <f t="shared" si="212"/>
        <v>1</v>
      </c>
      <c r="BP473" s="48" t="str">
        <f t="shared" si="212"/>
        <v>7</v>
      </c>
      <c r="BQ473" s="65" t="str">
        <f t="shared" si="209"/>
        <v>5</v>
      </c>
      <c r="BR473" s="53" t="str">
        <f t="shared" si="210"/>
        <v>3</v>
      </c>
      <c r="BS473" s="8" t="str">
        <f t="shared" si="211"/>
        <v>-</v>
      </c>
      <c r="BT473" s="9">
        <f>COUNTIF($BS$4:BS473, "&lt;&gt;-")</f>
        <v>36</v>
      </c>
    </row>
    <row r="474" spans="26:72" x14ac:dyDescent="0.25">
      <c r="Z474" s="7">
        <f t="shared" si="193"/>
        <v>95</v>
      </c>
      <c r="AA474" s="8">
        <f t="shared" si="194"/>
        <v>1</v>
      </c>
      <c r="AB474" s="7">
        <f>COUNTIF($AH$4:AH474, "&lt;&gt;-")</f>
        <v>230</v>
      </c>
      <c r="AC474" s="21">
        <v>470</v>
      </c>
      <c r="AD474" s="47" t="str">
        <f t="shared" si="195"/>
        <v>6</v>
      </c>
      <c r="AE474" s="41" t="str">
        <f t="shared" si="195"/>
        <v>4</v>
      </c>
      <c r="AF474" s="48" t="str">
        <f t="shared" si="195"/>
        <v>1</v>
      </c>
      <c r="AG474" s="57" t="str">
        <f t="shared" si="196"/>
        <v>2</v>
      </c>
      <c r="AH474" s="53" t="str">
        <f t="shared" si="197"/>
        <v>-</v>
      </c>
      <c r="AJ474" s="7">
        <f t="shared" si="198"/>
        <v>118</v>
      </c>
      <c r="AK474" s="8">
        <f t="shared" si="199"/>
        <v>3</v>
      </c>
      <c r="AL474" s="7">
        <f>COUNTIF($AS$4:AS474, "&lt;&gt;-")</f>
        <v>185</v>
      </c>
      <c r="AM474" s="21">
        <v>470</v>
      </c>
      <c r="AN474" s="27" t="str">
        <f t="shared" si="200"/>
        <v>3</v>
      </c>
      <c r="AO474" s="61" t="str">
        <f t="shared" si="200"/>
        <v>6</v>
      </c>
      <c r="AP474" s="41" t="str">
        <f t="shared" si="200"/>
        <v>4</v>
      </c>
      <c r="AQ474" s="48" t="str">
        <f t="shared" si="200"/>
        <v>2</v>
      </c>
      <c r="AR474" s="57" t="str">
        <f t="shared" si="201"/>
        <v>7</v>
      </c>
      <c r="AS474" s="53" t="str">
        <f t="shared" si="202"/>
        <v>-</v>
      </c>
      <c r="AU474" s="7">
        <f t="shared" si="203"/>
        <v>157</v>
      </c>
      <c r="AV474" s="8">
        <f t="shared" si="204"/>
        <v>3</v>
      </c>
      <c r="AW474" s="7">
        <f>COUNTIF($BE$4:BE474, "&lt;&gt;-")</f>
        <v>139</v>
      </c>
      <c r="AX474" s="21">
        <v>470</v>
      </c>
      <c r="AY474" s="27" t="str">
        <f t="shared" si="192"/>
        <v>3</v>
      </c>
      <c r="AZ474" s="61" t="str">
        <f t="shared" si="192"/>
        <v>1</v>
      </c>
      <c r="BA474" s="41" t="str">
        <f t="shared" si="192"/>
        <v>7</v>
      </c>
      <c r="BB474" s="48" t="str">
        <f t="shared" si="192"/>
        <v>2</v>
      </c>
      <c r="BC474" s="48" t="str">
        <f t="shared" si="192"/>
        <v>8</v>
      </c>
      <c r="BD474" s="57" t="str">
        <f t="shared" si="205"/>
        <v>6</v>
      </c>
      <c r="BE474" s="53" t="str">
        <f t="shared" si="206"/>
        <v>45</v>
      </c>
      <c r="BG474" s="7">
        <f t="shared" si="207"/>
        <v>236</v>
      </c>
      <c r="BH474" s="8">
        <f t="shared" si="208"/>
        <v>1</v>
      </c>
      <c r="BI474" s="7">
        <f>COUNTIF($BR$4:BR474, "&lt;&gt;-")</f>
        <v>130</v>
      </c>
      <c r="BJ474" s="21">
        <v>470</v>
      </c>
      <c r="BK474" s="27" t="str">
        <f t="shared" si="191"/>
        <v>4</v>
      </c>
      <c r="BL474" s="61" t="str">
        <f t="shared" si="212"/>
        <v>2</v>
      </c>
      <c r="BM474" s="61" t="str">
        <f t="shared" si="212"/>
        <v>8</v>
      </c>
      <c r="BN474" s="41" t="str">
        <f t="shared" si="212"/>
        <v>6</v>
      </c>
      <c r="BO474" s="48" t="str">
        <f t="shared" si="212"/>
        <v>3</v>
      </c>
      <c r="BP474" s="48" t="str">
        <f t="shared" si="212"/>
        <v>1</v>
      </c>
      <c r="BQ474" s="65" t="str">
        <f t="shared" si="209"/>
        <v>5</v>
      </c>
      <c r="BR474" s="53" t="str">
        <f t="shared" si="210"/>
        <v>-</v>
      </c>
      <c r="BS474" s="8" t="str">
        <f t="shared" si="211"/>
        <v>-</v>
      </c>
      <c r="BT474" s="9">
        <f>COUNTIF($BS$4:BS474, "&lt;&gt;-")</f>
        <v>36</v>
      </c>
    </row>
    <row r="475" spans="26:72" x14ac:dyDescent="0.25">
      <c r="Z475" s="7">
        <f t="shared" si="193"/>
        <v>95</v>
      </c>
      <c r="AA475" s="8">
        <f t="shared" si="194"/>
        <v>2</v>
      </c>
      <c r="AB475" s="7">
        <f>COUNTIF($AH$4:AH475, "&lt;&gt;-")</f>
        <v>230</v>
      </c>
      <c r="AC475" s="21">
        <v>471</v>
      </c>
      <c r="AD475" s="47" t="str">
        <f t="shared" si="195"/>
        <v>6</v>
      </c>
      <c r="AE475" s="41" t="str">
        <f t="shared" si="195"/>
        <v>4</v>
      </c>
      <c r="AF475" s="48" t="str">
        <f t="shared" si="195"/>
        <v>1</v>
      </c>
      <c r="AG475" s="57" t="str">
        <f t="shared" si="196"/>
        <v>3</v>
      </c>
      <c r="AH475" s="53" t="str">
        <f t="shared" si="197"/>
        <v>-</v>
      </c>
      <c r="AJ475" s="7">
        <f t="shared" si="198"/>
        <v>118</v>
      </c>
      <c r="AK475" s="8">
        <f t="shared" si="199"/>
        <v>4</v>
      </c>
      <c r="AL475" s="7">
        <f>COUNTIF($AS$4:AS475, "&lt;&gt;-")</f>
        <v>186</v>
      </c>
      <c r="AM475" s="21">
        <v>471</v>
      </c>
      <c r="AN475" s="27" t="str">
        <f t="shared" si="200"/>
        <v>3</v>
      </c>
      <c r="AO475" s="61" t="str">
        <f t="shared" si="200"/>
        <v>6</v>
      </c>
      <c r="AP475" s="41" t="str">
        <f t="shared" si="200"/>
        <v>4</v>
      </c>
      <c r="AQ475" s="48" t="str">
        <f t="shared" si="200"/>
        <v>2</v>
      </c>
      <c r="AR475" s="57" t="str">
        <f t="shared" si="201"/>
        <v>8</v>
      </c>
      <c r="AS475" s="53" t="str">
        <f t="shared" si="202"/>
        <v>157</v>
      </c>
      <c r="AU475" s="7">
        <f t="shared" si="203"/>
        <v>158</v>
      </c>
      <c r="AV475" s="8">
        <f t="shared" si="204"/>
        <v>1</v>
      </c>
      <c r="AW475" s="7">
        <f>COUNTIF($BE$4:BE475, "&lt;&gt;-")</f>
        <v>139</v>
      </c>
      <c r="AX475" s="21">
        <v>471</v>
      </c>
      <c r="AY475" s="27" t="str">
        <f t="shared" si="192"/>
        <v>3</v>
      </c>
      <c r="AZ475" s="61" t="str">
        <f t="shared" si="192"/>
        <v>1</v>
      </c>
      <c r="BA475" s="41" t="str">
        <f t="shared" si="192"/>
        <v>7</v>
      </c>
      <c r="BB475" s="48" t="str">
        <f t="shared" si="192"/>
        <v>4</v>
      </c>
      <c r="BC475" s="48" t="str">
        <f t="shared" si="192"/>
        <v>2</v>
      </c>
      <c r="BD475" s="57" t="str">
        <f t="shared" si="205"/>
        <v>5</v>
      </c>
      <c r="BE475" s="53" t="str">
        <f t="shared" si="206"/>
        <v>-</v>
      </c>
      <c r="BG475" s="7">
        <f t="shared" si="207"/>
        <v>236</v>
      </c>
      <c r="BH475" s="8">
        <f t="shared" si="208"/>
        <v>2</v>
      </c>
      <c r="BI475" s="7">
        <f>COUNTIF($BR$4:BR475, "&lt;&gt;-")</f>
        <v>130</v>
      </c>
      <c r="BJ475" s="21">
        <v>471</v>
      </c>
      <c r="BK475" s="27" t="str">
        <f t="shared" si="191"/>
        <v>4</v>
      </c>
      <c r="BL475" s="61" t="str">
        <f t="shared" si="212"/>
        <v>2</v>
      </c>
      <c r="BM475" s="61" t="str">
        <f t="shared" si="212"/>
        <v>8</v>
      </c>
      <c r="BN475" s="41" t="str">
        <f t="shared" si="212"/>
        <v>6</v>
      </c>
      <c r="BO475" s="48" t="str">
        <f t="shared" si="212"/>
        <v>3</v>
      </c>
      <c r="BP475" s="48" t="str">
        <f t="shared" si="212"/>
        <v>1</v>
      </c>
      <c r="BQ475" s="65" t="str">
        <f t="shared" si="209"/>
        <v>7</v>
      </c>
      <c r="BR475" s="53" t="str">
        <f t="shared" si="210"/>
        <v>-</v>
      </c>
      <c r="BS475" s="8" t="str">
        <f t="shared" si="211"/>
        <v>-</v>
      </c>
      <c r="BT475" s="9">
        <f>COUNTIF($BS$4:BS475, "&lt;&gt;-")</f>
        <v>36</v>
      </c>
    </row>
    <row r="476" spans="26:72" x14ac:dyDescent="0.25">
      <c r="Z476" s="7">
        <f t="shared" si="193"/>
        <v>95</v>
      </c>
      <c r="AA476" s="8">
        <f t="shared" si="194"/>
        <v>3</v>
      </c>
      <c r="AB476" s="7">
        <f>COUNTIF($AH$4:AH476, "&lt;&gt;-")</f>
        <v>231</v>
      </c>
      <c r="AC476" s="21">
        <v>472</v>
      </c>
      <c r="AD476" s="47" t="str">
        <f t="shared" si="195"/>
        <v>6</v>
      </c>
      <c r="AE476" s="41" t="str">
        <f t="shared" si="195"/>
        <v>4</v>
      </c>
      <c r="AF476" s="48" t="str">
        <f t="shared" si="195"/>
        <v>1</v>
      </c>
      <c r="AG476" s="57" t="str">
        <f t="shared" si="196"/>
        <v>5</v>
      </c>
      <c r="AH476" s="53" t="str">
        <f t="shared" si="197"/>
        <v>2378</v>
      </c>
      <c r="AJ476" s="7">
        <f t="shared" si="198"/>
        <v>119</v>
      </c>
      <c r="AK476" s="8">
        <f t="shared" si="199"/>
        <v>1</v>
      </c>
      <c r="AL476" s="7">
        <f>COUNTIF($AS$4:AS476, "&lt;&gt;-")</f>
        <v>187</v>
      </c>
      <c r="AM476" s="21">
        <v>472</v>
      </c>
      <c r="AN476" s="27" t="str">
        <f t="shared" si="200"/>
        <v>3</v>
      </c>
      <c r="AO476" s="61" t="str">
        <f t="shared" si="200"/>
        <v>6</v>
      </c>
      <c r="AP476" s="41" t="str">
        <f t="shared" si="200"/>
        <v>4</v>
      </c>
      <c r="AQ476" s="48" t="str">
        <f t="shared" si="200"/>
        <v>7</v>
      </c>
      <c r="AR476" s="57" t="str">
        <f t="shared" si="201"/>
        <v>1</v>
      </c>
      <c r="AS476" s="53" t="str">
        <f t="shared" si="202"/>
        <v>258</v>
      </c>
      <c r="AU476" s="7">
        <f t="shared" si="203"/>
        <v>158</v>
      </c>
      <c r="AV476" s="8">
        <f t="shared" si="204"/>
        <v>2</v>
      </c>
      <c r="AW476" s="7">
        <f>COUNTIF($BE$4:BE476, "&lt;&gt;-")</f>
        <v>139</v>
      </c>
      <c r="AX476" s="21">
        <v>472</v>
      </c>
      <c r="AY476" s="27" t="str">
        <f t="shared" ref="AY476:BC526" si="213">VLOOKUP($AU476, $AL$4:$AR$1379, AY$3+2, FALSE)</f>
        <v>3</v>
      </c>
      <c r="AZ476" s="61" t="str">
        <f t="shared" si="213"/>
        <v>1</v>
      </c>
      <c r="BA476" s="41" t="str">
        <f t="shared" si="213"/>
        <v>7</v>
      </c>
      <c r="BB476" s="48" t="str">
        <f t="shared" si="213"/>
        <v>4</v>
      </c>
      <c r="BC476" s="48" t="str">
        <f t="shared" si="213"/>
        <v>2</v>
      </c>
      <c r="BD476" s="57" t="str">
        <f t="shared" si="205"/>
        <v>6</v>
      </c>
      <c r="BE476" s="53" t="str">
        <f t="shared" si="206"/>
        <v>-</v>
      </c>
      <c r="BG476" s="7">
        <f t="shared" si="207"/>
        <v>237</v>
      </c>
      <c r="BH476" s="8">
        <f t="shared" si="208"/>
        <v>1</v>
      </c>
      <c r="BI476" s="7">
        <f>COUNTIF($BR$4:BR476, "&lt;&gt;-")</f>
        <v>130</v>
      </c>
      <c r="BJ476" s="21">
        <v>472</v>
      </c>
      <c r="BK476" s="27" t="str">
        <f t="shared" si="191"/>
        <v>4</v>
      </c>
      <c r="BL476" s="61" t="str">
        <f t="shared" si="212"/>
        <v>2</v>
      </c>
      <c r="BM476" s="61" t="str">
        <f t="shared" si="212"/>
        <v>8</v>
      </c>
      <c r="BN476" s="41" t="str">
        <f t="shared" si="212"/>
        <v>6</v>
      </c>
      <c r="BO476" s="48" t="str">
        <f t="shared" si="212"/>
        <v>3</v>
      </c>
      <c r="BP476" s="48" t="str">
        <f t="shared" si="212"/>
        <v>7</v>
      </c>
      <c r="BQ476" s="65" t="str">
        <f t="shared" si="209"/>
        <v>1</v>
      </c>
      <c r="BR476" s="53" t="str">
        <f t="shared" si="210"/>
        <v>-</v>
      </c>
      <c r="BS476" s="8" t="str">
        <f t="shared" si="211"/>
        <v>-</v>
      </c>
      <c r="BT476" s="9">
        <f>COUNTIF($BS$4:BS476, "&lt;&gt;-")</f>
        <v>36</v>
      </c>
    </row>
    <row r="477" spans="26:72" x14ac:dyDescent="0.25">
      <c r="Z477" s="7">
        <f t="shared" si="193"/>
        <v>95</v>
      </c>
      <c r="AA477" s="8">
        <f t="shared" si="194"/>
        <v>4</v>
      </c>
      <c r="AB477" s="7">
        <f>COUNTIF($AH$4:AH477, "&lt;&gt;-")</f>
        <v>232</v>
      </c>
      <c r="AC477" s="21">
        <v>473</v>
      </c>
      <c r="AD477" s="47" t="str">
        <f t="shared" si="195"/>
        <v>6</v>
      </c>
      <c r="AE477" s="41" t="str">
        <f t="shared" si="195"/>
        <v>4</v>
      </c>
      <c r="AF477" s="48" t="str">
        <f t="shared" si="195"/>
        <v>1</v>
      </c>
      <c r="AG477" s="57" t="str">
        <f t="shared" si="196"/>
        <v>7</v>
      </c>
      <c r="AH477" s="53" t="str">
        <f t="shared" si="197"/>
        <v>2358</v>
      </c>
      <c r="AJ477" s="7">
        <f t="shared" si="198"/>
        <v>119</v>
      </c>
      <c r="AK477" s="8">
        <f t="shared" si="199"/>
        <v>2</v>
      </c>
      <c r="AL477" s="7">
        <f>COUNTIF($AS$4:AS477, "&lt;&gt;-")</f>
        <v>187</v>
      </c>
      <c r="AM477" s="21">
        <v>473</v>
      </c>
      <c r="AN477" s="27" t="str">
        <f t="shared" si="200"/>
        <v>3</v>
      </c>
      <c r="AO477" s="61" t="str">
        <f t="shared" si="200"/>
        <v>6</v>
      </c>
      <c r="AP477" s="41" t="str">
        <f t="shared" si="200"/>
        <v>4</v>
      </c>
      <c r="AQ477" s="48" t="str">
        <f t="shared" si="200"/>
        <v>7</v>
      </c>
      <c r="AR477" s="57" t="str">
        <f t="shared" si="201"/>
        <v>2</v>
      </c>
      <c r="AS477" s="53" t="str">
        <f t="shared" si="202"/>
        <v>-</v>
      </c>
      <c r="AU477" s="7">
        <f t="shared" si="203"/>
        <v>158</v>
      </c>
      <c r="AV477" s="8">
        <f t="shared" si="204"/>
        <v>3</v>
      </c>
      <c r="AW477" s="7">
        <f>COUNTIF($BE$4:BE477, "&lt;&gt;-")</f>
        <v>139</v>
      </c>
      <c r="AX477" s="21">
        <v>473</v>
      </c>
      <c r="AY477" s="27" t="str">
        <f t="shared" si="213"/>
        <v>3</v>
      </c>
      <c r="AZ477" s="61" t="str">
        <f t="shared" si="213"/>
        <v>1</v>
      </c>
      <c r="BA477" s="41" t="str">
        <f t="shared" si="213"/>
        <v>7</v>
      </c>
      <c r="BB477" s="48" t="str">
        <f t="shared" si="213"/>
        <v>4</v>
      </c>
      <c r="BC477" s="48" t="str">
        <f t="shared" si="213"/>
        <v>2</v>
      </c>
      <c r="BD477" s="57" t="str">
        <f t="shared" si="205"/>
        <v>8</v>
      </c>
      <c r="BE477" s="53" t="str">
        <f t="shared" si="206"/>
        <v>-</v>
      </c>
      <c r="BG477" s="7">
        <f t="shared" si="207"/>
        <v>237</v>
      </c>
      <c r="BH477" s="8">
        <f t="shared" si="208"/>
        <v>2</v>
      </c>
      <c r="BI477" s="7">
        <f>COUNTIF($BR$4:BR477, "&lt;&gt;-")</f>
        <v>130</v>
      </c>
      <c r="BJ477" s="21">
        <v>473</v>
      </c>
      <c r="BK477" s="27" t="str">
        <f t="shared" si="191"/>
        <v>4</v>
      </c>
      <c r="BL477" s="61" t="str">
        <f t="shared" si="212"/>
        <v>2</v>
      </c>
      <c r="BM477" s="61" t="str">
        <f t="shared" si="212"/>
        <v>8</v>
      </c>
      <c r="BN477" s="41" t="str">
        <f t="shared" si="212"/>
        <v>6</v>
      </c>
      <c r="BO477" s="48" t="str">
        <f t="shared" si="212"/>
        <v>3</v>
      </c>
      <c r="BP477" s="48" t="str">
        <f t="shared" si="212"/>
        <v>7</v>
      </c>
      <c r="BQ477" s="65" t="str">
        <f t="shared" si="209"/>
        <v>5</v>
      </c>
      <c r="BR477" s="53" t="str">
        <f t="shared" si="210"/>
        <v>-</v>
      </c>
      <c r="BS477" s="8" t="str">
        <f t="shared" si="211"/>
        <v>-</v>
      </c>
      <c r="BT477" s="9">
        <f>COUNTIF($BS$4:BS477, "&lt;&gt;-")</f>
        <v>36</v>
      </c>
    </row>
    <row r="478" spans="26:72" x14ac:dyDescent="0.25">
      <c r="Z478" s="7">
        <f t="shared" si="193"/>
        <v>95</v>
      </c>
      <c r="AA478" s="8">
        <f t="shared" si="194"/>
        <v>5</v>
      </c>
      <c r="AB478" s="7">
        <f>COUNTIF($AH$4:AH478, "&lt;&gt;-")</f>
        <v>233</v>
      </c>
      <c r="AC478" s="21">
        <v>474</v>
      </c>
      <c r="AD478" s="47" t="str">
        <f t="shared" si="195"/>
        <v>6</v>
      </c>
      <c r="AE478" s="41" t="str">
        <f t="shared" si="195"/>
        <v>4</v>
      </c>
      <c r="AF478" s="48" t="str">
        <f t="shared" si="195"/>
        <v>1</v>
      </c>
      <c r="AG478" s="57" t="str">
        <f t="shared" si="196"/>
        <v>8</v>
      </c>
      <c r="AH478" s="53" t="str">
        <f t="shared" si="197"/>
        <v>2357</v>
      </c>
      <c r="AJ478" s="7">
        <f t="shared" si="198"/>
        <v>119</v>
      </c>
      <c r="AK478" s="8">
        <f t="shared" si="199"/>
        <v>3</v>
      </c>
      <c r="AL478" s="7">
        <f>COUNTIF($AS$4:AS478, "&lt;&gt;-")</f>
        <v>188</v>
      </c>
      <c r="AM478" s="21">
        <v>474</v>
      </c>
      <c r="AN478" s="27" t="str">
        <f t="shared" si="200"/>
        <v>3</v>
      </c>
      <c r="AO478" s="61" t="str">
        <f t="shared" si="200"/>
        <v>6</v>
      </c>
      <c r="AP478" s="41" t="str">
        <f t="shared" si="200"/>
        <v>4</v>
      </c>
      <c r="AQ478" s="48" t="str">
        <f t="shared" si="200"/>
        <v>7</v>
      </c>
      <c r="AR478" s="57" t="str">
        <f t="shared" si="201"/>
        <v>5</v>
      </c>
      <c r="AS478" s="53" t="str">
        <f t="shared" si="202"/>
        <v>128</v>
      </c>
      <c r="AU478" s="7">
        <f t="shared" si="203"/>
        <v>159</v>
      </c>
      <c r="AV478" s="8">
        <f t="shared" si="204"/>
        <v>1</v>
      </c>
      <c r="AW478" s="7">
        <f>COUNTIF($BE$4:BE478, "&lt;&gt;-")</f>
        <v>139</v>
      </c>
      <c r="AX478" s="21">
        <v>474</v>
      </c>
      <c r="AY478" s="27" t="str">
        <f t="shared" si="213"/>
        <v>3</v>
      </c>
      <c r="AZ478" s="61" t="str">
        <f t="shared" si="213"/>
        <v>1</v>
      </c>
      <c r="BA478" s="41" t="str">
        <f t="shared" si="213"/>
        <v>7</v>
      </c>
      <c r="BB478" s="48" t="str">
        <f t="shared" si="213"/>
        <v>4</v>
      </c>
      <c r="BC478" s="48" t="str">
        <f t="shared" si="213"/>
        <v>6</v>
      </c>
      <c r="BD478" s="57" t="str">
        <f t="shared" si="205"/>
        <v>2</v>
      </c>
      <c r="BE478" s="53" t="str">
        <f t="shared" si="206"/>
        <v>-</v>
      </c>
      <c r="BG478" s="7">
        <f t="shared" si="207"/>
        <v>238</v>
      </c>
      <c r="BH478" s="8">
        <f t="shared" si="208"/>
        <v>1</v>
      </c>
      <c r="BI478" s="7">
        <f>COUNTIF($BR$4:BR478, "&lt;&gt;-")</f>
        <v>131</v>
      </c>
      <c r="BJ478" s="21">
        <v>474</v>
      </c>
      <c r="BK478" s="27" t="str">
        <f t="shared" si="191"/>
        <v>4</v>
      </c>
      <c r="BL478" s="61" t="str">
        <f t="shared" si="212"/>
        <v>6</v>
      </c>
      <c r="BM478" s="61" t="str">
        <f t="shared" si="212"/>
        <v>1</v>
      </c>
      <c r="BN478" s="41" t="str">
        <f t="shared" si="212"/>
        <v>3</v>
      </c>
      <c r="BO478" s="48" t="str">
        <f t="shared" si="212"/>
        <v>5</v>
      </c>
      <c r="BP478" s="48" t="str">
        <f t="shared" si="212"/>
        <v>7</v>
      </c>
      <c r="BQ478" s="65" t="str">
        <f t="shared" si="209"/>
        <v>2</v>
      </c>
      <c r="BR478" s="53" t="str">
        <f t="shared" si="210"/>
        <v>8</v>
      </c>
      <c r="BS478" s="8" t="str">
        <f t="shared" si="211"/>
        <v>-</v>
      </c>
      <c r="BT478" s="9">
        <f>COUNTIF($BS$4:BS478, "&lt;&gt;-")</f>
        <v>36</v>
      </c>
    </row>
    <row r="479" spans="26:72" x14ac:dyDescent="0.25">
      <c r="Z479" s="7">
        <f t="shared" si="193"/>
        <v>96</v>
      </c>
      <c r="AA479" s="8">
        <f t="shared" si="194"/>
        <v>1</v>
      </c>
      <c r="AB479" s="7">
        <f>COUNTIF($AH$4:AH479, "&lt;&gt;-")</f>
        <v>233</v>
      </c>
      <c r="AC479" s="21">
        <v>475</v>
      </c>
      <c r="AD479" s="47" t="str">
        <f t="shared" si="195"/>
        <v>6</v>
      </c>
      <c r="AE479" s="41" t="str">
        <f t="shared" si="195"/>
        <v>4</v>
      </c>
      <c r="AF479" s="48" t="str">
        <f t="shared" si="195"/>
        <v>2</v>
      </c>
      <c r="AG479" s="57" t="str">
        <f t="shared" si="196"/>
        <v>1</v>
      </c>
      <c r="AH479" s="53" t="str">
        <f t="shared" si="197"/>
        <v>-</v>
      </c>
      <c r="AJ479" s="7">
        <f t="shared" si="198"/>
        <v>119</v>
      </c>
      <c r="AK479" s="8">
        <f t="shared" si="199"/>
        <v>4</v>
      </c>
      <c r="AL479" s="7">
        <f>COUNTIF($AS$4:AS479, "&lt;&gt;-")</f>
        <v>188</v>
      </c>
      <c r="AM479" s="21">
        <v>475</v>
      </c>
      <c r="AN479" s="27" t="str">
        <f t="shared" si="200"/>
        <v>3</v>
      </c>
      <c r="AO479" s="61" t="str">
        <f t="shared" si="200"/>
        <v>6</v>
      </c>
      <c r="AP479" s="41" t="str">
        <f t="shared" si="200"/>
        <v>4</v>
      </c>
      <c r="AQ479" s="48" t="str">
        <f t="shared" si="200"/>
        <v>7</v>
      </c>
      <c r="AR479" s="57" t="str">
        <f t="shared" si="201"/>
        <v>8</v>
      </c>
      <c r="AS479" s="53" t="str">
        <f t="shared" si="202"/>
        <v>-</v>
      </c>
      <c r="AU479" s="7">
        <f t="shared" si="203"/>
        <v>159</v>
      </c>
      <c r="AV479" s="8">
        <f t="shared" si="204"/>
        <v>2</v>
      </c>
      <c r="AW479" s="7">
        <f>COUNTIF($BE$4:BE479, "&lt;&gt;-")</f>
        <v>139</v>
      </c>
      <c r="AX479" s="21">
        <v>475</v>
      </c>
      <c r="AY479" s="27" t="str">
        <f t="shared" si="213"/>
        <v>3</v>
      </c>
      <c r="AZ479" s="61" t="str">
        <f t="shared" si="213"/>
        <v>1</v>
      </c>
      <c r="BA479" s="41" t="str">
        <f t="shared" si="213"/>
        <v>7</v>
      </c>
      <c r="BB479" s="48" t="str">
        <f t="shared" si="213"/>
        <v>4</v>
      </c>
      <c r="BC479" s="48" t="str">
        <f t="shared" si="213"/>
        <v>6</v>
      </c>
      <c r="BD479" s="57" t="str">
        <f t="shared" si="205"/>
        <v>5</v>
      </c>
      <c r="BE479" s="53" t="str">
        <f t="shared" si="206"/>
        <v>-</v>
      </c>
      <c r="BG479" s="7">
        <f t="shared" si="207"/>
        <v>238</v>
      </c>
      <c r="BH479" s="8">
        <f t="shared" si="208"/>
        <v>2</v>
      </c>
      <c r="BI479" s="7">
        <f>COUNTIF($BR$4:BR479, "&lt;&gt;-")</f>
        <v>131</v>
      </c>
      <c r="BJ479" s="21">
        <v>475</v>
      </c>
      <c r="BK479" s="27" t="str">
        <f t="shared" si="191"/>
        <v>4</v>
      </c>
      <c r="BL479" s="61" t="str">
        <f t="shared" si="212"/>
        <v>6</v>
      </c>
      <c r="BM479" s="61" t="str">
        <f t="shared" si="212"/>
        <v>1</v>
      </c>
      <c r="BN479" s="41" t="str">
        <f t="shared" si="212"/>
        <v>3</v>
      </c>
      <c r="BO479" s="48" t="str">
        <f t="shared" si="212"/>
        <v>5</v>
      </c>
      <c r="BP479" s="48" t="str">
        <f t="shared" si="212"/>
        <v>7</v>
      </c>
      <c r="BQ479" s="65" t="str">
        <f t="shared" si="209"/>
        <v>8</v>
      </c>
      <c r="BR479" s="53" t="str">
        <f t="shared" si="210"/>
        <v>-</v>
      </c>
      <c r="BS479" s="8" t="str">
        <f t="shared" si="211"/>
        <v>-</v>
      </c>
      <c r="BT479" s="9">
        <f>COUNTIF($BS$4:BS479, "&lt;&gt;-")</f>
        <v>36</v>
      </c>
    </row>
    <row r="480" spans="26:72" x14ac:dyDescent="0.25">
      <c r="Z480" s="7">
        <f t="shared" si="193"/>
        <v>96</v>
      </c>
      <c r="AA480" s="8">
        <f t="shared" si="194"/>
        <v>2</v>
      </c>
      <c r="AB480" s="7">
        <f>COUNTIF($AH$4:AH480, "&lt;&gt;-")</f>
        <v>233</v>
      </c>
      <c r="AC480" s="21">
        <v>476</v>
      </c>
      <c r="AD480" s="47" t="str">
        <f t="shared" si="195"/>
        <v>6</v>
      </c>
      <c r="AE480" s="41" t="str">
        <f t="shared" si="195"/>
        <v>4</v>
      </c>
      <c r="AF480" s="48" t="str">
        <f t="shared" si="195"/>
        <v>2</v>
      </c>
      <c r="AG480" s="57" t="str">
        <f t="shared" si="196"/>
        <v>3</v>
      </c>
      <c r="AH480" s="53" t="str">
        <f t="shared" si="197"/>
        <v>-</v>
      </c>
      <c r="AJ480" s="7">
        <f t="shared" si="198"/>
        <v>120</v>
      </c>
      <c r="AK480" s="8">
        <f t="shared" si="199"/>
        <v>1</v>
      </c>
      <c r="AL480" s="7">
        <f>COUNTIF($AS$4:AS480, "&lt;&gt;-")</f>
        <v>188</v>
      </c>
      <c r="AM480" s="21">
        <v>476</v>
      </c>
      <c r="AN480" s="27" t="str">
        <f t="shared" si="200"/>
        <v>3</v>
      </c>
      <c r="AO480" s="61" t="str">
        <f t="shared" si="200"/>
        <v>6</v>
      </c>
      <c r="AP480" s="41" t="str">
        <f t="shared" si="200"/>
        <v>8</v>
      </c>
      <c r="AQ480" s="48" t="str">
        <f t="shared" si="200"/>
        <v>1</v>
      </c>
      <c r="AR480" s="57" t="str">
        <f t="shared" si="201"/>
        <v>2</v>
      </c>
      <c r="AS480" s="53" t="str">
        <f t="shared" si="202"/>
        <v>-</v>
      </c>
      <c r="AU480" s="7">
        <f t="shared" si="203"/>
        <v>159</v>
      </c>
      <c r="AV480" s="8">
        <f t="shared" si="204"/>
        <v>3</v>
      </c>
      <c r="AW480" s="7">
        <f>COUNTIF($BE$4:BE480, "&lt;&gt;-")</f>
        <v>139</v>
      </c>
      <c r="AX480" s="21">
        <v>476</v>
      </c>
      <c r="AY480" s="27" t="str">
        <f t="shared" si="213"/>
        <v>3</v>
      </c>
      <c r="AZ480" s="61" t="str">
        <f t="shared" si="213"/>
        <v>1</v>
      </c>
      <c r="BA480" s="41" t="str">
        <f t="shared" si="213"/>
        <v>7</v>
      </c>
      <c r="BB480" s="48" t="str">
        <f t="shared" si="213"/>
        <v>4</v>
      </c>
      <c r="BC480" s="48" t="str">
        <f t="shared" si="213"/>
        <v>6</v>
      </c>
      <c r="BD480" s="57" t="str">
        <f t="shared" si="205"/>
        <v>8</v>
      </c>
      <c r="BE480" s="53" t="str">
        <f t="shared" si="206"/>
        <v>-</v>
      </c>
      <c r="BG480" s="7">
        <f t="shared" si="207"/>
        <v>239</v>
      </c>
      <c r="BH480" s="8">
        <f t="shared" si="208"/>
        <v>1</v>
      </c>
      <c r="BI480" s="7">
        <f>COUNTIF($BR$4:BR480, "&lt;&gt;-")</f>
        <v>132</v>
      </c>
      <c r="BJ480" s="21">
        <v>476</v>
      </c>
      <c r="BK480" s="27" t="str">
        <f t="shared" si="191"/>
        <v>4</v>
      </c>
      <c r="BL480" s="61" t="str">
        <f t="shared" si="212"/>
        <v>6</v>
      </c>
      <c r="BM480" s="61" t="str">
        <f t="shared" si="212"/>
        <v>1</v>
      </c>
      <c r="BN480" s="41" t="str">
        <f t="shared" si="212"/>
        <v>3</v>
      </c>
      <c r="BO480" s="48" t="str">
        <f t="shared" si="212"/>
        <v>5</v>
      </c>
      <c r="BP480" s="48" t="str">
        <f t="shared" si="212"/>
        <v>8</v>
      </c>
      <c r="BQ480" s="65" t="str">
        <f t="shared" si="209"/>
        <v>2</v>
      </c>
      <c r="BR480" s="53" t="str">
        <f t="shared" si="210"/>
        <v>7</v>
      </c>
      <c r="BS480" s="8" t="str">
        <f t="shared" si="211"/>
        <v>-</v>
      </c>
      <c r="BT480" s="9">
        <f>COUNTIF($BS$4:BS480, "&lt;&gt;-")</f>
        <v>36</v>
      </c>
    </row>
    <row r="481" spans="26:72" x14ac:dyDescent="0.25">
      <c r="Z481" s="7">
        <f t="shared" si="193"/>
        <v>96</v>
      </c>
      <c r="AA481" s="8">
        <f t="shared" si="194"/>
        <v>3</v>
      </c>
      <c r="AB481" s="7">
        <f>COUNTIF($AH$4:AH481, "&lt;&gt;-")</f>
        <v>234</v>
      </c>
      <c r="AC481" s="21">
        <v>477</v>
      </c>
      <c r="AD481" s="47" t="str">
        <f t="shared" si="195"/>
        <v>6</v>
      </c>
      <c r="AE481" s="41" t="str">
        <f t="shared" si="195"/>
        <v>4</v>
      </c>
      <c r="AF481" s="48" t="str">
        <f t="shared" si="195"/>
        <v>2</v>
      </c>
      <c r="AG481" s="57" t="str">
        <f t="shared" si="196"/>
        <v>5</v>
      </c>
      <c r="AH481" s="53" t="str">
        <f t="shared" si="197"/>
        <v>1378</v>
      </c>
      <c r="AJ481" s="7">
        <f t="shared" si="198"/>
        <v>120</v>
      </c>
      <c r="AK481" s="8">
        <f t="shared" si="199"/>
        <v>2</v>
      </c>
      <c r="AL481" s="7">
        <f>COUNTIF($AS$4:AS481, "&lt;&gt;-")</f>
        <v>189</v>
      </c>
      <c r="AM481" s="21">
        <v>477</v>
      </c>
      <c r="AN481" s="27" t="str">
        <f t="shared" si="200"/>
        <v>3</v>
      </c>
      <c r="AO481" s="61" t="str">
        <f t="shared" si="200"/>
        <v>6</v>
      </c>
      <c r="AP481" s="41" t="str">
        <f t="shared" si="200"/>
        <v>8</v>
      </c>
      <c r="AQ481" s="48" t="str">
        <f t="shared" si="200"/>
        <v>1</v>
      </c>
      <c r="AR481" s="57" t="str">
        <f t="shared" si="201"/>
        <v>4</v>
      </c>
      <c r="AS481" s="53" t="str">
        <f t="shared" si="202"/>
        <v>257</v>
      </c>
      <c r="AU481" s="7">
        <f t="shared" si="203"/>
        <v>160</v>
      </c>
      <c r="AV481" s="8">
        <f t="shared" si="204"/>
        <v>1</v>
      </c>
      <c r="AW481" s="7">
        <f>COUNTIF($BE$4:BE481, "&lt;&gt;-")</f>
        <v>139</v>
      </c>
      <c r="AX481" s="21">
        <v>477</v>
      </c>
      <c r="AY481" s="27" t="str">
        <f t="shared" si="213"/>
        <v>3</v>
      </c>
      <c r="AZ481" s="61" t="str">
        <f t="shared" si="213"/>
        <v>1</v>
      </c>
      <c r="BA481" s="41" t="str">
        <f t="shared" si="213"/>
        <v>7</v>
      </c>
      <c r="BB481" s="48" t="str">
        <f t="shared" si="213"/>
        <v>4</v>
      </c>
      <c r="BC481" s="48" t="str">
        <f t="shared" si="213"/>
        <v>8</v>
      </c>
      <c r="BD481" s="57" t="str">
        <f t="shared" si="205"/>
        <v>2</v>
      </c>
      <c r="BE481" s="53" t="str">
        <f t="shared" si="206"/>
        <v>-</v>
      </c>
      <c r="BG481" s="7">
        <f t="shared" si="207"/>
        <v>239</v>
      </c>
      <c r="BH481" s="8">
        <f t="shared" si="208"/>
        <v>2</v>
      </c>
      <c r="BI481" s="7">
        <f>COUNTIF($BR$4:BR481, "&lt;&gt;-")</f>
        <v>132</v>
      </c>
      <c r="BJ481" s="21">
        <v>477</v>
      </c>
      <c r="BK481" s="27" t="str">
        <f t="shared" si="191"/>
        <v>4</v>
      </c>
      <c r="BL481" s="61" t="str">
        <f t="shared" si="212"/>
        <v>6</v>
      </c>
      <c r="BM481" s="61" t="str">
        <f t="shared" si="212"/>
        <v>1</v>
      </c>
      <c r="BN481" s="41" t="str">
        <f t="shared" si="212"/>
        <v>3</v>
      </c>
      <c r="BO481" s="48" t="str">
        <f t="shared" si="212"/>
        <v>5</v>
      </c>
      <c r="BP481" s="48" t="str">
        <f t="shared" si="212"/>
        <v>8</v>
      </c>
      <c r="BQ481" s="65" t="str">
        <f t="shared" si="209"/>
        <v>7</v>
      </c>
      <c r="BR481" s="53" t="str">
        <f t="shared" si="210"/>
        <v>-</v>
      </c>
      <c r="BS481" s="8" t="str">
        <f t="shared" si="211"/>
        <v>-</v>
      </c>
      <c r="BT481" s="9">
        <f>COUNTIF($BS$4:BS481, "&lt;&gt;-")</f>
        <v>36</v>
      </c>
    </row>
    <row r="482" spans="26:72" x14ac:dyDescent="0.25">
      <c r="Z482" s="7">
        <f t="shared" si="193"/>
        <v>96</v>
      </c>
      <c r="AA482" s="8">
        <f t="shared" si="194"/>
        <v>4</v>
      </c>
      <c r="AB482" s="7">
        <f>COUNTIF($AH$4:AH482, "&lt;&gt;-")</f>
        <v>235</v>
      </c>
      <c r="AC482" s="21">
        <v>478</v>
      </c>
      <c r="AD482" s="47" t="str">
        <f t="shared" si="195"/>
        <v>6</v>
      </c>
      <c r="AE482" s="41" t="str">
        <f t="shared" si="195"/>
        <v>4</v>
      </c>
      <c r="AF482" s="48" t="str">
        <f t="shared" si="195"/>
        <v>2</v>
      </c>
      <c r="AG482" s="57" t="str">
        <f t="shared" si="196"/>
        <v>7</v>
      </c>
      <c r="AH482" s="53" t="str">
        <f t="shared" si="197"/>
        <v>1358</v>
      </c>
      <c r="AJ482" s="7">
        <f t="shared" si="198"/>
        <v>120</v>
      </c>
      <c r="AK482" s="8">
        <f t="shared" si="199"/>
        <v>3</v>
      </c>
      <c r="AL482" s="7">
        <f>COUNTIF($AS$4:AS482, "&lt;&gt;-")</f>
        <v>190</v>
      </c>
      <c r="AM482" s="21">
        <v>478</v>
      </c>
      <c r="AN482" s="27" t="str">
        <f t="shared" si="200"/>
        <v>3</v>
      </c>
      <c r="AO482" s="61" t="str">
        <f t="shared" si="200"/>
        <v>6</v>
      </c>
      <c r="AP482" s="41" t="str">
        <f t="shared" si="200"/>
        <v>8</v>
      </c>
      <c r="AQ482" s="48" t="str">
        <f t="shared" si="200"/>
        <v>1</v>
      </c>
      <c r="AR482" s="57" t="str">
        <f t="shared" si="201"/>
        <v>5</v>
      </c>
      <c r="AS482" s="53" t="str">
        <f t="shared" si="202"/>
        <v>247</v>
      </c>
      <c r="AU482" s="7">
        <f t="shared" si="203"/>
        <v>160</v>
      </c>
      <c r="AV482" s="8">
        <f t="shared" si="204"/>
        <v>2</v>
      </c>
      <c r="AW482" s="7">
        <f>COUNTIF($BE$4:BE482, "&lt;&gt;-")</f>
        <v>139</v>
      </c>
      <c r="AX482" s="21">
        <v>478</v>
      </c>
      <c r="AY482" s="27" t="str">
        <f t="shared" si="213"/>
        <v>3</v>
      </c>
      <c r="AZ482" s="61" t="str">
        <f t="shared" si="213"/>
        <v>1</v>
      </c>
      <c r="BA482" s="41" t="str">
        <f t="shared" si="213"/>
        <v>7</v>
      </c>
      <c r="BB482" s="48" t="str">
        <f t="shared" si="213"/>
        <v>4</v>
      </c>
      <c r="BC482" s="48" t="str">
        <f t="shared" si="213"/>
        <v>8</v>
      </c>
      <c r="BD482" s="57" t="str">
        <f t="shared" si="205"/>
        <v>5</v>
      </c>
      <c r="BE482" s="53" t="str">
        <f t="shared" si="206"/>
        <v>-</v>
      </c>
      <c r="BG482" s="7">
        <f t="shared" si="207"/>
        <v>240</v>
      </c>
      <c r="BH482" s="8">
        <f t="shared" si="208"/>
        <v>1</v>
      </c>
      <c r="BI482" s="7">
        <f>COUNTIF($BR$4:BR482, "&lt;&gt;-")</f>
        <v>133</v>
      </c>
      <c r="BJ482" s="21">
        <v>478</v>
      </c>
      <c r="BK482" s="27" t="str">
        <f t="shared" si="191"/>
        <v>4</v>
      </c>
      <c r="BL482" s="61" t="str">
        <f t="shared" si="212"/>
        <v>6</v>
      </c>
      <c r="BM482" s="61" t="str">
        <f t="shared" si="212"/>
        <v>1</v>
      </c>
      <c r="BN482" s="41" t="str">
        <f t="shared" si="212"/>
        <v>5</v>
      </c>
      <c r="BO482" s="48" t="str">
        <f t="shared" si="212"/>
        <v>2</v>
      </c>
      <c r="BP482" s="48" t="str">
        <f t="shared" si="212"/>
        <v>8</v>
      </c>
      <c r="BQ482" s="65" t="str">
        <f t="shared" si="209"/>
        <v>3</v>
      </c>
      <c r="BR482" s="53" t="str">
        <f t="shared" si="210"/>
        <v>7</v>
      </c>
      <c r="BS482" s="8" t="str">
        <f t="shared" si="211"/>
        <v>v</v>
      </c>
      <c r="BT482" s="9">
        <f>COUNTIF($BS$4:BS482, "&lt;&gt;-")</f>
        <v>37</v>
      </c>
    </row>
    <row r="483" spans="26:72" x14ac:dyDescent="0.25">
      <c r="Z483" s="7">
        <f t="shared" si="193"/>
        <v>96</v>
      </c>
      <c r="AA483" s="8">
        <f t="shared" si="194"/>
        <v>5</v>
      </c>
      <c r="AB483" s="7">
        <f>COUNTIF($AH$4:AH483, "&lt;&gt;-")</f>
        <v>236</v>
      </c>
      <c r="AC483" s="21">
        <v>479</v>
      </c>
      <c r="AD483" s="47" t="str">
        <f t="shared" si="195"/>
        <v>6</v>
      </c>
      <c r="AE483" s="41" t="str">
        <f t="shared" si="195"/>
        <v>4</v>
      </c>
      <c r="AF483" s="48" t="str">
        <f t="shared" si="195"/>
        <v>2</v>
      </c>
      <c r="AG483" s="57" t="str">
        <f t="shared" si="196"/>
        <v>8</v>
      </c>
      <c r="AH483" s="53" t="str">
        <f t="shared" si="197"/>
        <v>1357</v>
      </c>
      <c r="AJ483" s="7">
        <f t="shared" si="198"/>
        <v>120</v>
      </c>
      <c r="AK483" s="8">
        <f t="shared" si="199"/>
        <v>4</v>
      </c>
      <c r="AL483" s="7">
        <f>COUNTIF($AS$4:AS483, "&lt;&gt;-")</f>
        <v>190</v>
      </c>
      <c r="AM483" s="21">
        <v>479</v>
      </c>
      <c r="AN483" s="27" t="str">
        <f t="shared" si="200"/>
        <v>3</v>
      </c>
      <c r="AO483" s="61" t="str">
        <f t="shared" si="200"/>
        <v>6</v>
      </c>
      <c r="AP483" s="41" t="str">
        <f t="shared" si="200"/>
        <v>8</v>
      </c>
      <c r="AQ483" s="48" t="str">
        <f t="shared" si="200"/>
        <v>1</v>
      </c>
      <c r="AR483" s="57" t="str">
        <f t="shared" si="201"/>
        <v>7</v>
      </c>
      <c r="AS483" s="53" t="str">
        <f t="shared" si="202"/>
        <v>-</v>
      </c>
      <c r="AU483" s="7">
        <f t="shared" si="203"/>
        <v>160</v>
      </c>
      <c r="AV483" s="8">
        <f t="shared" si="204"/>
        <v>3</v>
      </c>
      <c r="AW483" s="7">
        <f>COUNTIF($BE$4:BE483, "&lt;&gt;-")</f>
        <v>139</v>
      </c>
      <c r="AX483" s="21">
        <v>479</v>
      </c>
      <c r="AY483" s="27" t="str">
        <f t="shared" si="213"/>
        <v>3</v>
      </c>
      <c r="AZ483" s="61" t="str">
        <f t="shared" si="213"/>
        <v>1</v>
      </c>
      <c r="BA483" s="41" t="str">
        <f t="shared" si="213"/>
        <v>7</v>
      </c>
      <c r="BB483" s="48" t="str">
        <f t="shared" si="213"/>
        <v>4</v>
      </c>
      <c r="BC483" s="48" t="str">
        <f t="shared" si="213"/>
        <v>8</v>
      </c>
      <c r="BD483" s="57" t="str">
        <f t="shared" si="205"/>
        <v>6</v>
      </c>
      <c r="BE483" s="53" t="str">
        <f t="shared" si="206"/>
        <v>-</v>
      </c>
      <c r="BG483" s="7">
        <f t="shared" si="207"/>
        <v>240</v>
      </c>
      <c r="BH483" s="8">
        <f t="shared" si="208"/>
        <v>2</v>
      </c>
      <c r="BI483" s="7">
        <f>COUNTIF($BR$4:BR483, "&lt;&gt;-")</f>
        <v>133</v>
      </c>
      <c r="BJ483" s="21">
        <v>479</v>
      </c>
      <c r="BK483" s="27" t="str">
        <f t="shared" si="191"/>
        <v>4</v>
      </c>
      <c r="BL483" s="61" t="str">
        <f t="shared" si="212"/>
        <v>6</v>
      </c>
      <c r="BM483" s="61" t="str">
        <f t="shared" si="212"/>
        <v>1</v>
      </c>
      <c r="BN483" s="41" t="str">
        <f t="shared" si="212"/>
        <v>5</v>
      </c>
      <c r="BO483" s="48" t="str">
        <f t="shared" si="212"/>
        <v>2</v>
      </c>
      <c r="BP483" s="48" t="str">
        <f t="shared" si="212"/>
        <v>8</v>
      </c>
      <c r="BQ483" s="65" t="str">
        <f t="shared" si="209"/>
        <v>7</v>
      </c>
      <c r="BR483" s="53" t="str">
        <f t="shared" si="210"/>
        <v>-</v>
      </c>
      <c r="BS483" s="8" t="str">
        <f t="shared" si="211"/>
        <v>-</v>
      </c>
      <c r="BT483" s="9">
        <f>COUNTIF($BS$4:BS483, "&lt;&gt;-")</f>
        <v>37</v>
      </c>
    </row>
    <row r="484" spans="26:72" x14ac:dyDescent="0.25">
      <c r="Z484" s="7">
        <f t="shared" si="193"/>
        <v>97</v>
      </c>
      <c r="AA484" s="8">
        <f t="shared" si="194"/>
        <v>1</v>
      </c>
      <c r="AB484" s="7">
        <f>COUNTIF($AH$4:AH484, "&lt;&gt;-")</f>
        <v>237</v>
      </c>
      <c r="AC484" s="21">
        <v>480</v>
      </c>
      <c r="AD484" s="47" t="str">
        <f t="shared" si="195"/>
        <v>6</v>
      </c>
      <c r="AE484" s="41" t="str">
        <f t="shared" si="195"/>
        <v>4</v>
      </c>
      <c r="AF484" s="48" t="str">
        <f t="shared" si="195"/>
        <v>7</v>
      </c>
      <c r="AG484" s="57" t="str">
        <f t="shared" si="196"/>
        <v>1</v>
      </c>
      <c r="AH484" s="53" t="str">
        <f t="shared" si="197"/>
        <v>2358</v>
      </c>
      <c r="AJ484" s="7">
        <f t="shared" si="198"/>
        <v>121</v>
      </c>
      <c r="AK484" s="8">
        <f t="shared" si="199"/>
        <v>1</v>
      </c>
      <c r="AL484" s="7">
        <f>COUNTIF($AS$4:AS484, "&lt;&gt;-")</f>
        <v>190</v>
      </c>
      <c r="AM484" s="21">
        <v>480</v>
      </c>
      <c r="AN484" s="27" t="str">
        <f t="shared" si="200"/>
        <v>3</v>
      </c>
      <c r="AO484" s="61" t="str">
        <f t="shared" si="200"/>
        <v>6</v>
      </c>
      <c r="AP484" s="41" t="str">
        <f t="shared" si="200"/>
        <v>8</v>
      </c>
      <c r="AQ484" s="48" t="str">
        <f t="shared" si="200"/>
        <v>2</v>
      </c>
      <c r="AR484" s="57" t="str">
        <f t="shared" si="201"/>
        <v>1</v>
      </c>
      <c r="AS484" s="53" t="str">
        <f t="shared" si="202"/>
        <v>-</v>
      </c>
      <c r="AU484" s="7">
        <f t="shared" si="203"/>
        <v>161</v>
      </c>
      <c r="AV484" s="8">
        <f t="shared" si="204"/>
        <v>1</v>
      </c>
      <c r="AW484" s="7">
        <f>COUNTIF($BE$4:BE484, "&lt;&gt;-")</f>
        <v>139</v>
      </c>
      <c r="AX484" s="21">
        <v>480</v>
      </c>
      <c r="AY484" s="27" t="str">
        <f t="shared" si="213"/>
        <v>3</v>
      </c>
      <c r="AZ484" s="61" t="str">
        <f t="shared" si="213"/>
        <v>1</v>
      </c>
      <c r="BA484" s="41" t="str">
        <f t="shared" si="213"/>
        <v>7</v>
      </c>
      <c r="BB484" s="48" t="str">
        <f t="shared" si="213"/>
        <v>5</v>
      </c>
      <c r="BC484" s="48" t="str">
        <f t="shared" si="213"/>
        <v>2</v>
      </c>
      <c r="BD484" s="57" t="str">
        <f t="shared" si="205"/>
        <v>4</v>
      </c>
      <c r="BE484" s="53" t="str">
        <f t="shared" si="206"/>
        <v>-</v>
      </c>
      <c r="BG484" s="7">
        <f t="shared" si="207"/>
        <v>241</v>
      </c>
      <c r="BH484" s="8">
        <f t="shared" si="208"/>
        <v>1</v>
      </c>
      <c r="BI484" s="7">
        <f>COUNTIF($BR$4:BR484, "&lt;&gt;-")</f>
        <v>133</v>
      </c>
      <c r="BJ484" s="21">
        <v>480</v>
      </c>
      <c r="BK484" s="27" t="str">
        <f t="shared" si="191"/>
        <v>4</v>
      </c>
      <c r="BL484" s="61" t="str">
        <f t="shared" si="212"/>
        <v>6</v>
      </c>
      <c r="BM484" s="61" t="str">
        <f t="shared" si="212"/>
        <v>3</v>
      </c>
      <c r="BN484" s="41" t="str">
        <f t="shared" si="212"/>
        <v>5</v>
      </c>
      <c r="BO484" s="48" t="str">
        <f t="shared" si="212"/>
        <v>2</v>
      </c>
      <c r="BP484" s="48" t="str">
        <f t="shared" si="212"/>
        <v>8</v>
      </c>
      <c r="BQ484" s="65" t="str">
        <f t="shared" si="209"/>
        <v>1</v>
      </c>
      <c r="BR484" s="53" t="str">
        <f t="shared" si="210"/>
        <v>-</v>
      </c>
      <c r="BS484" s="8" t="str">
        <f t="shared" si="211"/>
        <v>-</v>
      </c>
      <c r="BT484" s="9">
        <f>COUNTIF($BS$4:BS484, "&lt;&gt;-")</f>
        <v>37</v>
      </c>
    </row>
    <row r="485" spans="26:72" x14ac:dyDescent="0.25">
      <c r="Z485" s="7">
        <f t="shared" si="193"/>
        <v>97</v>
      </c>
      <c r="AA485" s="8">
        <f t="shared" si="194"/>
        <v>2</v>
      </c>
      <c r="AB485" s="7">
        <f>COUNTIF($AH$4:AH485, "&lt;&gt;-")</f>
        <v>237</v>
      </c>
      <c r="AC485" s="21">
        <v>481</v>
      </c>
      <c r="AD485" s="47" t="str">
        <f t="shared" si="195"/>
        <v>6</v>
      </c>
      <c r="AE485" s="41" t="str">
        <f t="shared" si="195"/>
        <v>4</v>
      </c>
      <c r="AF485" s="48" t="str">
        <f t="shared" si="195"/>
        <v>7</v>
      </c>
      <c r="AG485" s="57" t="str">
        <f t="shared" si="196"/>
        <v>2</v>
      </c>
      <c r="AH485" s="53" t="str">
        <f t="shared" si="197"/>
        <v>-</v>
      </c>
      <c r="AJ485" s="7">
        <f t="shared" si="198"/>
        <v>121</v>
      </c>
      <c r="AK485" s="8">
        <f t="shared" si="199"/>
        <v>2</v>
      </c>
      <c r="AL485" s="7">
        <f>COUNTIF($AS$4:AS485, "&lt;&gt;-")</f>
        <v>191</v>
      </c>
      <c r="AM485" s="21">
        <v>481</v>
      </c>
      <c r="AN485" s="27" t="str">
        <f t="shared" si="200"/>
        <v>3</v>
      </c>
      <c r="AO485" s="61" t="str">
        <f t="shared" si="200"/>
        <v>6</v>
      </c>
      <c r="AP485" s="41" t="str">
        <f t="shared" si="200"/>
        <v>8</v>
      </c>
      <c r="AQ485" s="48" t="str">
        <f t="shared" si="200"/>
        <v>2</v>
      </c>
      <c r="AR485" s="57" t="str">
        <f t="shared" si="201"/>
        <v>4</v>
      </c>
      <c r="AS485" s="53" t="str">
        <f t="shared" si="202"/>
        <v>157</v>
      </c>
      <c r="AU485" s="7">
        <f t="shared" si="203"/>
        <v>161</v>
      </c>
      <c r="AV485" s="8">
        <f t="shared" si="204"/>
        <v>2</v>
      </c>
      <c r="AW485" s="7">
        <f>COUNTIF($BE$4:BE485, "&lt;&gt;-")</f>
        <v>140</v>
      </c>
      <c r="AX485" s="21">
        <v>481</v>
      </c>
      <c r="AY485" s="27" t="str">
        <f t="shared" si="213"/>
        <v>3</v>
      </c>
      <c r="AZ485" s="61" t="str">
        <f t="shared" si="213"/>
        <v>1</v>
      </c>
      <c r="BA485" s="41" t="str">
        <f t="shared" si="213"/>
        <v>7</v>
      </c>
      <c r="BB485" s="48" t="str">
        <f t="shared" si="213"/>
        <v>5</v>
      </c>
      <c r="BC485" s="48" t="str">
        <f t="shared" si="213"/>
        <v>2</v>
      </c>
      <c r="BD485" s="57" t="str">
        <f t="shared" si="205"/>
        <v>6</v>
      </c>
      <c r="BE485" s="53" t="str">
        <f t="shared" si="206"/>
        <v>48</v>
      </c>
      <c r="BG485" s="7">
        <f t="shared" si="207"/>
        <v>241</v>
      </c>
      <c r="BH485" s="8">
        <f t="shared" si="208"/>
        <v>2</v>
      </c>
      <c r="BI485" s="7">
        <f>COUNTIF($BR$4:BR485, "&lt;&gt;-")</f>
        <v>133</v>
      </c>
      <c r="BJ485" s="21">
        <v>481</v>
      </c>
      <c r="BK485" s="27" t="str">
        <f t="shared" si="191"/>
        <v>4</v>
      </c>
      <c r="BL485" s="61" t="str">
        <f t="shared" si="212"/>
        <v>6</v>
      </c>
      <c r="BM485" s="61" t="str">
        <f t="shared" si="212"/>
        <v>3</v>
      </c>
      <c r="BN485" s="41" t="str">
        <f t="shared" si="212"/>
        <v>5</v>
      </c>
      <c r="BO485" s="48" t="str">
        <f t="shared" si="212"/>
        <v>2</v>
      </c>
      <c r="BP485" s="48" t="str">
        <f t="shared" si="212"/>
        <v>8</v>
      </c>
      <c r="BQ485" s="65" t="str">
        <f t="shared" si="209"/>
        <v>7</v>
      </c>
      <c r="BR485" s="53" t="str">
        <f t="shared" si="210"/>
        <v>-</v>
      </c>
      <c r="BS485" s="8" t="str">
        <f t="shared" si="211"/>
        <v>-</v>
      </c>
      <c r="BT485" s="9">
        <f>COUNTIF($BS$4:BS485, "&lt;&gt;-")</f>
        <v>37</v>
      </c>
    </row>
    <row r="486" spans="26:72" x14ac:dyDescent="0.25">
      <c r="Z486" s="7">
        <f t="shared" si="193"/>
        <v>97</v>
      </c>
      <c r="AA486" s="8">
        <f t="shared" si="194"/>
        <v>3</v>
      </c>
      <c r="AB486" s="7">
        <f>COUNTIF($AH$4:AH486, "&lt;&gt;-")</f>
        <v>237</v>
      </c>
      <c r="AC486" s="21">
        <v>482</v>
      </c>
      <c r="AD486" s="47" t="str">
        <f t="shared" si="195"/>
        <v>6</v>
      </c>
      <c r="AE486" s="41" t="str">
        <f t="shared" si="195"/>
        <v>4</v>
      </c>
      <c r="AF486" s="48" t="str">
        <f t="shared" si="195"/>
        <v>7</v>
      </c>
      <c r="AG486" s="57" t="str">
        <f t="shared" si="196"/>
        <v>3</v>
      </c>
      <c r="AH486" s="53" t="str">
        <f t="shared" si="197"/>
        <v>-</v>
      </c>
      <c r="AJ486" s="7">
        <f t="shared" si="198"/>
        <v>121</v>
      </c>
      <c r="AK486" s="8">
        <f t="shared" si="199"/>
        <v>3</v>
      </c>
      <c r="AL486" s="7">
        <f>COUNTIF($AS$4:AS486, "&lt;&gt;-")</f>
        <v>192</v>
      </c>
      <c r="AM486" s="21">
        <v>482</v>
      </c>
      <c r="AN486" s="27" t="str">
        <f t="shared" si="200"/>
        <v>3</v>
      </c>
      <c r="AO486" s="61" t="str">
        <f t="shared" si="200"/>
        <v>6</v>
      </c>
      <c r="AP486" s="41" t="str">
        <f t="shared" si="200"/>
        <v>8</v>
      </c>
      <c r="AQ486" s="48" t="str">
        <f t="shared" si="200"/>
        <v>2</v>
      </c>
      <c r="AR486" s="57" t="str">
        <f t="shared" si="201"/>
        <v>5</v>
      </c>
      <c r="AS486" s="53" t="str">
        <f t="shared" si="202"/>
        <v>147</v>
      </c>
      <c r="AU486" s="7">
        <f t="shared" si="203"/>
        <v>161</v>
      </c>
      <c r="AV486" s="8">
        <f t="shared" si="204"/>
        <v>3</v>
      </c>
      <c r="AW486" s="7">
        <f>COUNTIF($BE$4:BE486, "&lt;&gt;-")</f>
        <v>140</v>
      </c>
      <c r="AX486" s="21">
        <v>482</v>
      </c>
      <c r="AY486" s="27" t="str">
        <f t="shared" si="213"/>
        <v>3</v>
      </c>
      <c r="AZ486" s="61" t="str">
        <f t="shared" si="213"/>
        <v>1</v>
      </c>
      <c r="BA486" s="41" t="str">
        <f t="shared" si="213"/>
        <v>7</v>
      </c>
      <c r="BB486" s="48" t="str">
        <f t="shared" si="213"/>
        <v>5</v>
      </c>
      <c r="BC486" s="48" t="str">
        <f t="shared" si="213"/>
        <v>2</v>
      </c>
      <c r="BD486" s="57" t="str">
        <f t="shared" si="205"/>
        <v>8</v>
      </c>
      <c r="BE486" s="53" t="str">
        <f t="shared" si="206"/>
        <v>-</v>
      </c>
      <c r="BG486" s="7">
        <f t="shared" si="207"/>
        <v>242</v>
      </c>
      <c r="BH486" s="8">
        <f t="shared" si="208"/>
        <v>1</v>
      </c>
      <c r="BI486" s="7">
        <f>COUNTIF($BR$4:BR486, "&lt;&gt;-")</f>
        <v>133</v>
      </c>
      <c r="BJ486" s="21">
        <v>482</v>
      </c>
      <c r="BK486" s="27" t="str">
        <f t="shared" si="191"/>
        <v>4</v>
      </c>
      <c r="BL486" s="61" t="str">
        <f t="shared" si="212"/>
        <v>6</v>
      </c>
      <c r="BM486" s="61" t="str">
        <f t="shared" si="212"/>
        <v>3</v>
      </c>
      <c r="BN486" s="41" t="str">
        <f t="shared" si="212"/>
        <v>5</v>
      </c>
      <c r="BO486" s="48" t="str">
        <f t="shared" si="212"/>
        <v>7</v>
      </c>
      <c r="BP486" s="48" t="str">
        <f t="shared" si="212"/>
        <v>1</v>
      </c>
      <c r="BQ486" s="65" t="str">
        <f t="shared" si="209"/>
        <v>2</v>
      </c>
      <c r="BR486" s="53" t="str">
        <f t="shared" si="210"/>
        <v>-</v>
      </c>
      <c r="BS486" s="8" t="str">
        <f t="shared" si="211"/>
        <v>-</v>
      </c>
      <c r="BT486" s="9">
        <f>COUNTIF($BS$4:BS486, "&lt;&gt;-")</f>
        <v>37</v>
      </c>
    </row>
    <row r="487" spans="26:72" x14ac:dyDescent="0.25">
      <c r="Z487" s="7">
        <f t="shared" si="193"/>
        <v>97</v>
      </c>
      <c r="AA487" s="8">
        <f t="shared" si="194"/>
        <v>4</v>
      </c>
      <c r="AB487" s="7">
        <f>COUNTIF($AH$4:AH487, "&lt;&gt;-")</f>
        <v>238</v>
      </c>
      <c r="AC487" s="21">
        <v>483</v>
      </c>
      <c r="AD487" s="47" t="str">
        <f t="shared" si="195"/>
        <v>6</v>
      </c>
      <c r="AE487" s="41" t="str">
        <f t="shared" si="195"/>
        <v>4</v>
      </c>
      <c r="AF487" s="48" t="str">
        <f t="shared" si="195"/>
        <v>7</v>
      </c>
      <c r="AG487" s="57" t="str">
        <f t="shared" si="196"/>
        <v>5</v>
      </c>
      <c r="AH487" s="53" t="str">
        <f t="shared" si="197"/>
        <v>1238</v>
      </c>
      <c r="AJ487" s="7">
        <f t="shared" si="198"/>
        <v>121</v>
      </c>
      <c r="AK487" s="8">
        <f t="shared" si="199"/>
        <v>4</v>
      </c>
      <c r="AL487" s="7">
        <f>COUNTIF($AS$4:AS487, "&lt;&gt;-")</f>
        <v>192</v>
      </c>
      <c r="AM487" s="21">
        <v>483</v>
      </c>
      <c r="AN487" s="27" t="str">
        <f t="shared" si="200"/>
        <v>3</v>
      </c>
      <c r="AO487" s="61" t="str">
        <f t="shared" si="200"/>
        <v>6</v>
      </c>
      <c r="AP487" s="41" t="str">
        <f t="shared" si="200"/>
        <v>8</v>
      </c>
      <c r="AQ487" s="48" t="str">
        <f t="shared" si="200"/>
        <v>2</v>
      </c>
      <c r="AR487" s="57" t="str">
        <f t="shared" si="201"/>
        <v>7</v>
      </c>
      <c r="AS487" s="53" t="str">
        <f t="shared" si="202"/>
        <v>-</v>
      </c>
      <c r="AU487" s="7">
        <f t="shared" si="203"/>
        <v>162</v>
      </c>
      <c r="AV487" s="8">
        <f t="shared" si="204"/>
        <v>1</v>
      </c>
      <c r="AW487" s="7">
        <f>COUNTIF($BE$4:BE487, "&lt;&gt;-")</f>
        <v>141</v>
      </c>
      <c r="AX487" s="21">
        <v>483</v>
      </c>
      <c r="AY487" s="27" t="str">
        <f t="shared" si="213"/>
        <v>3</v>
      </c>
      <c r="AZ487" s="61" t="str">
        <f t="shared" si="213"/>
        <v>1</v>
      </c>
      <c r="BA487" s="41" t="str">
        <f t="shared" si="213"/>
        <v>7</v>
      </c>
      <c r="BB487" s="48" t="str">
        <f t="shared" si="213"/>
        <v>5</v>
      </c>
      <c r="BC487" s="48" t="str">
        <f t="shared" si="213"/>
        <v>8</v>
      </c>
      <c r="BD487" s="57" t="str">
        <f t="shared" si="205"/>
        <v>2</v>
      </c>
      <c r="BE487" s="53" t="str">
        <f t="shared" si="206"/>
        <v>46</v>
      </c>
      <c r="BG487" s="7">
        <f t="shared" si="207"/>
        <v>242</v>
      </c>
      <c r="BH487" s="8">
        <f t="shared" si="208"/>
        <v>2</v>
      </c>
      <c r="BI487" s="7">
        <f>COUNTIF($BR$4:BR487, "&lt;&gt;-")</f>
        <v>133</v>
      </c>
      <c r="BJ487" s="21">
        <v>483</v>
      </c>
      <c r="BK487" s="27" t="str">
        <f t="shared" ref="BK487:BK550" si="214">VLOOKUP($BG487, $AW$4:$BD$1707, BK$3+2, FALSE)</f>
        <v>4</v>
      </c>
      <c r="BL487" s="61" t="str">
        <f t="shared" si="212"/>
        <v>6</v>
      </c>
      <c r="BM487" s="61" t="str">
        <f t="shared" si="212"/>
        <v>3</v>
      </c>
      <c r="BN487" s="41" t="str">
        <f t="shared" si="212"/>
        <v>5</v>
      </c>
      <c r="BO487" s="48" t="str">
        <f t="shared" si="212"/>
        <v>7</v>
      </c>
      <c r="BP487" s="48" t="str">
        <f t="shared" si="212"/>
        <v>1</v>
      </c>
      <c r="BQ487" s="65" t="str">
        <f t="shared" si="209"/>
        <v>8</v>
      </c>
      <c r="BR487" s="53" t="str">
        <f t="shared" si="210"/>
        <v>-</v>
      </c>
      <c r="BS487" s="8" t="str">
        <f t="shared" si="211"/>
        <v>-</v>
      </c>
      <c r="BT487" s="9">
        <f>COUNTIF($BS$4:BS487, "&lt;&gt;-")</f>
        <v>37</v>
      </c>
    </row>
    <row r="488" spans="26:72" x14ac:dyDescent="0.25">
      <c r="Z488" s="7">
        <f t="shared" si="193"/>
        <v>97</v>
      </c>
      <c r="AA488" s="8">
        <f t="shared" si="194"/>
        <v>5</v>
      </c>
      <c r="AB488" s="7">
        <f>COUNTIF($AH$4:AH488, "&lt;&gt;-")</f>
        <v>238</v>
      </c>
      <c r="AC488" s="21">
        <v>484</v>
      </c>
      <c r="AD488" s="47" t="str">
        <f t="shared" si="195"/>
        <v>6</v>
      </c>
      <c r="AE488" s="41" t="str">
        <f t="shared" si="195"/>
        <v>4</v>
      </c>
      <c r="AF488" s="48" t="str">
        <f t="shared" si="195"/>
        <v>7</v>
      </c>
      <c r="AG488" s="57" t="str">
        <f t="shared" si="196"/>
        <v>8</v>
      </c>
      <c r="AH488" s="53" t="str">
        <f t="shared" si="197"/>
        <v>-</v>
      </c>
      <c r="AJ488" s="7">
        <f t="shared" si="198"/>
        <v>122</v>
      </c>
      <c r="AK488" s="8">
        <f t="shared" si="199"/>
        <v>1</v>
      </c>
      <c r="AL488" s="7">
        <f>COUNTIF($AS$4:AS488, "&lt;&gt;-")</f>
        <v>193</v>
      </c>
      <c r="AM488" s="21">
        <v>484</v>
      </c>
      <c r="AN488" s="27" t="str">
        <f t="shared" si="200"/>
        <v>3</v>
      </c>
      <c r="AO488" s="61" t="str">
        <f t="shared" si="200"/>
        <v>6</v>
      </c>
      <c r="AP488" s="41" t="str">
        <f t="shared" si="200"/>
        <v>8</v>
      </c>
      <c r="AQ488" s="48" t="str">
        <f t="shared" si="200"/>
        <v>5</v>
      </c>
      <c r="AR488" s="57" t="str">
        <f t="shared" si="201"/>
        <v>1</v>
      </c>
      <c r="AS488" s="53" t="str">
        <f t="shared" si="202"/>
        <v>247</v>
      </c>
      <c r="AU488" s="7">
        <f t="shared" si="203"/>
        <v>162</v>
      </c>
      <c r="AV488" s="8">
        <f t="shared" si="204"/>
        <v>2</v>
      </c>
      <c r="AW488" s="7">
        <f>COUNTIF($BE$4:BE488, "&lt;&gt;-")</f>
        <v>141</v>
      </c>
      <c r="AX488" s="21">
        <v>484</v>
      </c>
      <c r="AY488" s="27" t="str">
        <f t="shared" si="213"/>
        <v>3</v>
      </c>
      <c r="AZ488" s="61" t="str">
        <f t="shared" si="213"/>
        <v>1</v>
      </c>
      <c r="BA488" s="41" t="str">
        <f t="shared" si="213"/>
        <v>7</v>
      </c>
      <c r="BB488" s="48" t="str">
        <f t="shared" si="213"/>
        <v>5</v>
      </c>
      <c r="BC488" s="48" t="str">
        <f t="shared" si="213"/>
        <v>8</v>
      </c>
      <c r="BD488" s="57" t="str">
        <f t="shared" si="205"/>
        <v>4</v>
      </c>
      <c r="BE488" s="53" t="str">
        <f t="shared" si="206"/>
        <v>-</v>
      </c>
      <c r="BG488" s="7">
        <f t="shared" si="207"/>
        <v>243</v>
      </c>
      <c r="BH488" s="8">
        <f t="shared" si="208"/>
        <v>1</v>
      </c>
      <c r="BI488" s="7">
        <f>COUNTIF($BR$4:BR488, "&lt;&gt;-")</f>
        <v>133</v>
      </c>
      <c r="BJ488" s="21">
        <v>484</v>
      </c>
      <c r="BK488" s="27" t="str">
        <f t="shared" si="214"/>
        <v>4</v>
      </c>
      <c r="BL488" s="61" t="str">
        <f t="shared" si="212"/>
        <v>6</v>
      </c>
      <c r="BM488" s="61" t="str">
        <f t="shared" si="212"/>
        <v>8</v>
      </c>
      <c r="BN488" s="41" t="str">
        <f t="shared" si="212"/>
        <v>2</v>
      </c>
      <c r="BO488" s="48" t="str">
        <f t="shared" si="212"/>
        <v>5</v>
      </c>
      <c r="BP488" s="48" t="str">
        <f t="shared" si="212"/>
        <v>1</v>
      </c>
      <c r="BQ488" s="65" t="str">
        <f t="shared" si="209"/>
        <v>3</v>
      </c>
      <c r="BR488" s="53" t="str">
        <f t="shared" si="210"/>
        <v>-</v>
      </c>
      <c r="BS488" s="8" t="str">
        <f t="shared" si="211"/>
        <v>-</v>
      </c>
      <c r="BT488" s="9">
        <f>COUNTIF($BS$4:BS488, "&lt;&gt;-")</f>
        <v>37</v>
      </c>
    </row>
    <row r="489" spans="26:72" x14ac:dyDescent="0.25">
      <c r="Z489" s="7">
        <f t="shared" si="193"/>
        <v>98</v>
      </c>
      <c r="AA489" s="8">
        <f t="shared" si="194"/>
        <v>1</v>
      </c>
      <c r="AB489" s="7">
        <f>COUNTIF($AH$4:AH489, "&lt;&gt;-")</f>
        <v>238</v>
      </c>
      <c r="AC489" s="21">
        <v>485</v>
      </c>
      <c r="AD489" s="47" t="str">
        <f t="shared" si="195"/>
        <v>6</v>
      </c>
      <c r="AE489" s="41" t="str">
        <f t="shared" si="195"/>
        <v>8</v>
      </c>
      <c r="AF489" s="48" t="str">
        <f t="shared" si="195"/>
        <v>1</v>
      </c>
      <c r="AG489" s="57" t="str">
        <f t="shared" si="196"/>
        <v>2</v>
      </c>
      <c r="AH489" s="53" t="str">
        <f t="shared" si="197"/>
        <v>-</v>
      </c>
      <c r="AJ489" s="7">
        <f t="shared" si="198"/>
        <v>122</v>
      </c>
      <c r="AK489" s="8">
        <f t="shared" si="199"/>
        <v>2</v>
      </c>
      <c r="AL489" s="7">
        <f>COUNTIF($AS$4:AS489, "&lt;&gt;-")</f>
        <v>194</v>
      </c>
      <c r="AM489" s="21">
        <v>485</v>
      </c>
      <c r="AN489" s="27" t="str">
        <f t="shared" si="200"/>
        <v>3</v>
      </c>
      <c r="AO489" s="61" t="str">
        <f t="shared" si="200"/>
        <v>6</v>
      </c>
      <c r="AP489" s="41" t="str">
        <f t="shared" si="200"/>
        <v>8</v>
      </c>
      <c r="AQ489" s="48" t="str">
        <f t="shared" si="200"/>
        <v>5</v>
      </c>
      <c r="AR489" s="57" t="str">
        <f t="shared" si="201"/>
        <v>2</v>
      </c>
      <c r="AS489" s="53" t="str">
        <f t="shared" si="202"/>
        <v>147</v>
      </c>
      <c r="AU489" s="7">
        <f t="shared" si="203"/>
        <v>162</v>
      </c>
      <c r="AV489" s="8">
        <f t="shared" si="204"/>
        <v>3</v>
      </c>
      <c r="AW489" s="7">
        <f>COUNTIF($BE$4:BE489, "&lt;&gt;-")</f>
        <v>142</v>
      </c>
      <c r="AX489" s="21">
        <v>485</v>
      </c>
      <c r="AY489" s="27" t="str">
        <f t="shared" si="213"/>
        <v>3</v>
      </c>
      <c r="AZ489" s="61" t="str">
        <f t="shared" si="213"/>
        <v>1</v>
      </c>
      <c r="BA489" s="41" t="str">
        <f t="shared" si="213"/>
        <v>7</v>
      </c>
      <c r="BB489" s="48" t="str">
        <f t="shared" si="213"/>
        <v>5</v>
      </c>
      <c r="BC489" s="48" t="str">
        <f t="shared" si="213"/>
        <v>8</v>
      </c>
      <c r="BD489" s="57" t="str">
        <f t="shared" si="205"/>
        <v>6</v>
      </c>
      <c r="BE489" s="53" t="str">
        <f t="shared" si="206"/>
        <v>24</v>
      </c>
      <c r="BG489" s="7">
        <f t="shared" si="207"/>
        <v>243</v>
      </c>
      <c r="BH489" s="8">
        <f t="shared" si="208"/>
        <v>2</v>
      </c>
      <c r="BI489" s="7">
        <f>COUNTIF($BR$4:BR489, "&lt;&gt;-")</f>
        <v>133</v>
      </c>
      <c r="BJ489" s="21">
        <v>485</v>
      </c>
      <c r="BK489" s="27" t="str">
        <f t="shared" si="214"/>
        <v>4</v>
      </c>
      <c r="BL489" s="61" t="str">
        <f t="shared" si="212"/>
        <v>6</v>
      </c>
      <c r="BM489" s="61" t="str">
        <f t="shared" si="212"/>
        <v>8</v>
      </c>
      <c r="BN489" s="41" t="str">
        <f t="shared" si="212"/>
        <v>2</v>
      </c>
      <c r="BO489" s="48" t="str">
        <f t="shared" si="212"/>
        <v>5</v>
      </c>
      <c r="BP489" s="48" t="str">
        <f t="shared" si="212"/>
        <v>1</v>
      </c>
      <c r="BQ489" s="65" t="str">
        <f t="shared" si="209"/>
        <v>7</v>
      </c>
      <c r="BR489" s="53" t="str">
        <f t="shared" si="210"/>
        <v>-</v>
      </c>
      <c r="BS489" s="8" t="str">
        <f t="shared" si="211"/>
        <v>-</v>
      </c>
      <c r="BT489" s="9">
        <f>COUNTIF($BS$4:BS489, "&lt;&gt;-")</f>
        <v>37</v>
      </c>
    </row>
    <row r="490" spans="26:72" x14ac:dyDescent="0.25">
      <c r="Z490" s="7">
        <f t="shared" si="193"/>
        <v>98</v>
      </c>
      <c r="AA490" s="8">
        <f t="shared" si="194"/>
        <v>2</v>
      </c>
      <c r="AB490" s="7">
        <f>COUNTIF($AH$4:AH490, "&lt;&gt;-")</f>
        <v>238</v>
      </c>
      <c r="AC490" s="21">
        <v>486</v>
      </c>
      <c r="AD490" s="47" t="str">
        <f t="shared" si="195"/>
        <v>6</v>
      </c>
      <c r="AE490" s="41" t="str">
        <f t="shared" si="195"/>
        <v>8</v>
      </c>
      <c r="AF490" s="48" t="str">
        <f t="shared" si="195"/>
        <v>1</v>
      </c>
      <c r="AG490" s="57" t="str">
        <f t="shared" si="196"/>
        <v>3</v>
      </c>
      <c r="AH490" s="53" t="str">
        <f t="shared" si="197"/>
        <v>-</v>
      </c>
      <c r="AJ490" s="7">
        <f t="shared" si="198"/>
        <v>122</v>
      </c>
      <c r="AK490" s="8">
        <f t="shared" si="199"/>
        <v>3</v>
      </c>
      <c r="AL490" s="7">
        <f>COUNTIF($AS$4:AS490, "&lt;&gt;-")</f>
        <v>194</v>
      </c>
      <c r="AM490" s="21">
        <v>486</v>
      </c>
      <c r="AN490" s="27" t="str">
        <f t="shared" si="200"/>
        <v>3</v>
      </c>
      <c r="AO490" s="61" t="str">
        <f t="shared" si="200"/>
        <v>6</v>
      </c>
      <c r="AP490" s="41" t="str">
        <f t="shared" si="200"/>
        <v>8</v>
      </c>
      <c r="AQ490" s="48" t="str">
        <f t="shared" si="200"/>
        <v>5</v>
      </c>
      <c r="AR490" s="57" t="str">
        <f t="shared" si="201"/>
        <v>4</v>
      </c>
      <c r="AS490" s="53" t="str">
        <f t="shared" si="202"/>
        <v>-</v>
      </c>
      <c r="AU490" s="7">
        <f t="shared" si="203"/>
        <v>163</v>
      </c>
      <c r="AV490" s="8">
        <f t="shared" si="204"/>
        <v>1</v>
      </c>
      <c r="AW490" s="7">
        <f>COUNTIF($BE$4:BE490, "&lt;&gt;-")</f>
        <v>142</v>
      </c>
      <c r="AX490" s="21">
        <v>486</v>
      </c>
      <c r="AY490" s="27" t="str">
        <f t="shared" si="213"/>
        <v>3</v>
      </c>
      <c r="AZ490" s="61" t="str">
        <f t="shared" si="213"/>
        <v>1</v>
      </c>
      <c r="BA490" s="41" t="str">
        <f t="shared" si="213"/>
        <v>8</v>
      </c>
      <c r="BB490" s="48" t="str">
        <f t="shared" si="213"/>
        <v>2</v>
      </c>
      <c r="BC490" s="48" t="str">
        <f t="shared" si="213"/>
        <v>5</v>
      </c>
      <c r="BD490" s="57" t="str">
        <f t="shared" si="205"/>
        <v>4</v>
      </c>
      <c r="BE490" s="53" t="str">
        <f t="shared" si="206"/>
        <v>-</v>
      </c>
      <c r="BG490" s="7">
        <f t="shared" si="207"/>
        <v>244</v>
      </c>
      <c r="BH490" s="8">
        <f t="shared" si="208"/>
        <v>1</v>
      </c>
      <c r="BI490" s="7">
        <f>COUNTIF($BR$4:BR490, "&lt;&gt;-")</f>
        <v>133</v>
      </c>
      <c r="BJ490" s="21">
        <v>486</v>
      </c>
      <c r="BK490" s="27" t="str">
        <f t="shared" si="214"/>
        <v>4</v>
      </c>
      <c r="BL490" s="61" t="str">
        <f t="shared" si="212"/>
        <v>6</v>
      </c>
      <c r="BM490" s="61" t="str">
        <f t="shared" si="212"/>
        <v>8</v>
      </c>
      <c r="BN490" s="41" t="str">
        <f t="shared" si="212"/>
        <v>2</v>
      </c>
      <c r="BO490" s="48" t="str">
        <f t="shared" si="212"/>
        <v>5</v>
      </c>
      <c r="BP490" s="48" t="str">
        <f t="shared" si="212"/>
        <v>3</v>
      </c>
      <c r="BQ490" s="65" t="str">
        <f t="shared" si="209"/>
        <v>1</v>
      </c>
      <c r="BR490" s="53" t="str">
        <f t="shared" si="210"/>
        <v>-</v>
      </c>
      <c r="BS490" s="8" t="str">
        <f t="shared" si="211"/>
        <v>-</v>
      </c>
      <c r="BT490" s="9">
        <f>COUNTIF($BS$4:BS490, "&lt;&gt;-")</f>
        <v>37</v>
      </c>
    </row>
    <row r="491" spans="26:72" x14ac:dyDescent="0.25">
      <c r="Z491" s="7">
        <f t="shared" si="193"/>
        <v>98</v>
      </c>
      <c r="AA491" s="8">
        <f t="shared" si="194"/>
        <v>3</v>
      </c>
      <c r="AB491" s="7">
        <f>COUNTIF($AH$4:AH491, "&lt;&gt;-")</f>
        <v>239</v>
      </c>
      <c r="AC491" s="21">
        <v>487</v>
      </c>
      <c r="AD491" s="47" t="str">
        <f t="shared" si="195"/>
        <v>6</v>
      </c>
      <c r="AE491" s="41" t="str">
        <f t="shared" si="195"/>
        <v>8</v>
      </c>
      <c r="AF491" s="48" t="str">
        <f t="shared" si="195"/>
        <v>1</v>
      </c>
      <c r="AG491" s="57" t="str">
        <f t="shared" si="196"/>
        <v>4</v>
      </c>
      <c r="AH491" s="53" t="str">
        <f t="shared" si="197"/>
        <v>2357</v>
      </c>
      <c r="AJ491" s="7">
        <f t="shared" si="198"/>
        <v>122</v>
      </c>
      <c r="AK491" s="8">
        <f t="shared" si="199"/>
        <v>4</v>
      </c>
      <c r="AL491" s="7">
        <f>COUNTIF($AS$4:AS491, "&lt;&gt;-")</f>
        <v>194</v>
      </c>
      <c r="AM491" s="21">
        <v>487</v>
      </c>
      <c r="AN491" s="27" t="str">
        <f t="shared" si="200"/>
        <v>3</v>
      </c>
      <c r="AO491" s="61" t="str">
        <f t="shared" si="200"/>
        <v>6</v>
      </c>
      <c r="AP491" s="41" t="str">
        <f t="shared" si="200"/>
        <v>8</v>
      </c>
      <c r="AQ491" s="48" t="str">
        <f t="shared" si="200"/>
        <v>5</v>
      </c>
      <c r="AR491" s="57" t="str">
        <f t="shared" si="201"/>
        <v>7</v>
      </c>
      <c r="AS491" s="53" t="str">
        <f t="shared" si="202"/>
        <v>-</v>
      </c>
      <c r="AU491" s="7">
        <f t="shared" si="203"/>
        <v>163</v>
      </c>
      <c r="AV491" s="8">
        <f t="shared" si="204"/>
        <v>2</v>
      </c>
      <c r="AW491" s="7">
        <f>COUNTIF($BE$4:BE491, "&lt;&gt;-")</f>
        <v>142</v>
      </c>
      <c r="AX491" s="21">
        <v>487</v>
      </c>
      <c r="AY491" s="27" t="str">
        <f t="shared" si="213"/>
        <v>3</v>
      </c>
      <c r="AZ491" s="61" t="str">
        <f t="shared" si="213"/>
        <v>1</v>
      </c>
      <c r="BA491" s="41" t="str">
        <f t="shared" si="213"/>
        <v>8</v>
      </c>
      <c r="BB491" s="48" t="str">
        <f t="shared" si="213"/>
        <v>2</v>
      </c>
      <c r="BC491" s="48" t="str">
        <f t="shared" si="213"/>
        <v>5</v>
      </c>
      <c r="BD491" s="57" t="str">
        <f t="shared" si="205"/>
        <v>6</v>
      </c>
      <c r="BE491" s="53" t="str">
        <f t="shared" si="206"/>
        <v>-</v>
      </c>
      <c r="BG491" s="7">
        <f t="shared" si="207"/>
        <v>244</v>
      </c>
      <c r="BH491" s="8">
        <f t="shared" si="208"/>
        <v>2</v>
      </c>
      <c r="BI491" s="7">
        <f>COUNTIF($BR$4:BR491, "&lt;&gt;-")</f>
        <v>133</v>
      </c>
      <c r="BJ491" s="21">
        <v>487</v>
      </c>
      <c r="BK491" s="27" t="str">
        <f t="shared" si="214"/>
        <v>4</v>
      </c>
      <c r="BL491" s="61" t="str">
        <f t="shared" si="212"/>
        <v>6</v>
      </c>
      <c r="BM491" s="61" t="str">
        <f t="shared" si="212"/>
        <v>8</v>
      </c>
      <c r="BN491" s="41" t="str">
        <f t="shared" si="212"/>
        <v>2</v>
      </c>
      <c r="BO491" s="48" t="str">
        <f t="shared" si="212"/>
        <v>5</v>
      </c>
      <c r="BP491" s="48" t="str">
        <f t="shared" si="212"/>
        <v>3</v>
      </c>
      <c r="BQ491" s="65" t="str">
        <f t="shared" si="209"/>
        <v>7</v>
      </c>
      <c r="BR491" s="53" t="str">
        <f t="shared" si="210"/>
        <v>-</v>
      </c>
      <c r="BS491" s="8" t="str">
        <f t="shared" si="211"/>
        <v>-</v>
      </c>
      <c r="BT491" s="9">
        <f>COUNTIF($BS$4:BS491, "&lt;&gt;-")</f>
        <v>37</v>
      </c>
    </row>
    <row r="492" spans="26:72" x14ac:dyDescent="0.25">
      <c r="Z492" s="7">
        <f t="shared" si="193"/>
        <v>98</v>
      </c>
      <c r="AA492" s="8">
        <f t="shared" si="194"/>
        <v>4</v>
      </c>
      <c r="AB492" s="7">
        <f>COUNTIF($AH$4:AH492, "&lt;&gt;-")</f>
        <v>240</v>
      </c>
      <c r="AC492" s="21">
        <v>488</v>
      </c>
      <c r="AD492" s="47" t="str">
        <f t="shared" si="195"/>
        <v>6</v>
      </c>
      <c r="AE492" s="41" t="str">
        <f t="shared" si="195"/>
        <v>8</v>
      </c>
      <c r="AF492" s="48" t="str">
        <f t="shared" si="195"/>
        <v>1</v>
      </c>
      <c r="AG492" s="57" t="str">
        <f t="shared" si="196"/>
        <v>5</v>
      </c>
      <c r="AH492" s="53" t="str">
        <f t="shared" si="197"/>
        <v>2347</v>
      </c>
      <c r="AJ492" s="7">
        <f t="shared" si="198"/>
        <v>123</v>
      </c>
      <c r="AK492" s="8">
        <f t="shared" si="199"/>
        <v>1</v>
      </c>
      <c r="AL492" s="7">
        <f>COUNTIF($AS$4:AS492, "&lt;&gt;-")</f>
        <v>195</v>
      </c>
      <c r="AM492" s="21">
        <v>488</v>
      </c>
      <c r="AN492" s="27" t="str">
        <f t="shared" si="200"/>
        <v>3</v>
      </c>
      <c r="AO492" s="61" t="str">
        <f t="shared" si="200"/>
        <v>7</v>
      </c>
      <c r="AP492" s="41" t="str">
        <f t="shared" si="200"/>
        <v>2</v>
      </c>
      <c r="AQ492" s="48" t="str">
        <f t="shared" si="200"/>
        <v>4</v>
      </c>
      <c r="AR492" s="57" t="str">
        <f t="shared" si="201"/>
        <v>1</v>
      </c>
      <c r="AS492" s="53" t="str">
        <f t="shared" si="202"/>
        <v>568</v>
      </c>
      <c r="AU492" s="7">
        <f t="shared" si="203"/>
        <v>163</v>
      </c>
      <c r="AV492" s="8">
        <f t="shared" si="204"/>
        <v>3</v>
      </c>
      <c r="AW492" s="7">
        <f>COUNTIF($BE$4:BE492, "&lt;&gt;-")</f>
        <v>143</v>
      </c>
      <c r="AX492" s="21">
        <v>488</v>
      </c>
      <c r="AY492" s="27" t="str">
        <f t="shared" si="213"/>
        <v>3</v>
      </c>
      <c r="AZ492" s="61" t="str">
        <f t="shared" si="213"/>
        <v>1</v>
      </c>
      <c r="BA492" s="41" t="str">
        <f t="shared" si="213"/>
        <v>8</v>
      </c>
      <c r="BB492" s="48" t="str">
        <f t="shared" si="213"/>
        <v>2</v>
      </c>
      <c r="BC492" s="48" t="str">
        <f t="shared" si="213"/>
        <v>5</v>
      </c>
      <c r="BD492" s="57" t="str">
        <f t="shared" si="205"/>
        <v>7</v>
      </c>
      <c r="BE492" s="53" t="str">
        <f t="shared" si="206"/>
        <v>46</v>
      </c>
      <c r="BG492" s="7">
        <f t="shared" si="207"/>
        <v>245</v>
      </c>
      <c r="BH492" s="8">
        <f t="shared" si="208"/>
        <v>1</v>
      </c>
      <c r="BI492" s="7">
        <f>COUNTIF($BR$4:BR492, "&lt;&gt;-")</f>
        <v>133</v>
      </c>
      <c r="BJ492" s="21">
        <v>488</v>
      </c>
      <c r="BK492" s="27" t="str">
        <f t="shared" si="214"/>
        <v>4</v>
      </c>
      <c r="BL492" s="61" t="str">
        <f t="shared" si="212"/>
        <v>6</v>
      </c>
      <c r="BM492" s="61" t="str">
        <f t="shared" si="212"/>
        <v>8</v>
      </c>
      <c r="BN492" s="41" t="str">
        <f t="shared" si="212"/>
        <v>2</v>
      </c>
      <c r="BO492" s="48" t="str">
        <f t="shared" si="212"/>
        <v>5</v>
      </c>
      <c r="BP492" s="48" t="str">
        <f t="shared" si="212"/>
        <v>7</v>
      </c>
      <c r="BQ492" s="65" t="str">
        <f t="shared" si="209"/>
        <v>1</v>
      </c>
      <c r="BR492" s="53" t="str">
        <f t="shared" si="210"/>
        <v>-</v>
      </c>
      <c r="BS492" s="8" t="str">
        <f t="shared" si="211"/>
        <v>-</v>
      </c>
      <c r="BT492" s="9">
        <f>COUNTIF($BS$4:BS492, "&lt;&gt;-")</f>
        <v>37</v>
      </c>
    </row>
    <row r="493" spans="26:72" x14ac:dyDescent="0.25">
      <c r="Z493" s="7">
        <f t="shared" si="193"/>
        <v>98</v>
      </c>
      <c r="AA493" s="8">
        <f t="shared" si="194"/>
        <v>5</v>
      </c>
      <c r="AB493" s="7">
        <f>COUNTIF($AH$4:AH493, "&lt;&gt;-")</f>
        <v>241</v>
      </c>
      <c r="AC493" s="21">
        <v>489</v>
      </c>
      <c r="AD493" s="47" t="str">
        <f t="shared" si="195"/>
        <v>6</v>
      </c>
      <c r="AE493" s="41" t="str">
        <f t="shared" si="195"/>
        <v>8</v>
      </c>
      <c r="AF493" s="48" t="str">
        <f t="shared" si="195"/>
        <v>1</v>
      </c>
      <c r="AG493" s="57" t="str">
        <f t="shared" si="196"/>
        <v>7</v>
      </c>
      <c r="AH493" s="53" t="str">
        <f t="shared" si="197"/>
        <v>2345</v>
      </c>
      <c r="AJ493" s="7">
        <f t="shared" si="198"/>
        <v>123</v>
      </c>
      <c r="AK493" s="8">
        <f t="shared" si="199"/>
        <v>2</v>
      </c>
      <c r="AL493" s="7">
        <f>COUNTIF($AS$4:AS493, "&lt;&gt;-")</f>
        <v>195</v>
      </c>
      <c r="AM493" s="21">
        <v>489</v>
      </c>
      <c r="AN493" s="27" t="str">
        <f t="shared" si="200"/>
        <v>3</v>
      </c>
      <c r="AO493" s="61" t="str">
        <f t="shared" si="200"/>
        <v>7</v>
      </c>
      <c r="AP493" s="41" t="str">
        <f t="shared" si="200"/>
        <v>2</v>
      </c>
      <c r="AQ493" s="48" t="str">
        <f t="shared" si="200"/>
        <v>4</v>
      </c>
      <c r="AR493" s="57" t="str">
        <f t="shared" si="201"/>
        <v>5</v>
      </c>
      <c r="AS493" s="53" t="str">
        <f t="shared" si="202"/>
        <v>-</v>
      </c>
      <c r="AU493" s="7">
        <f t="shared" si="203"/>
        <v>164</v>
      </c>
      <c r="AV493" s="8">
        <f t="shared" si="204"/>
        <v>1</v>
      </c>
      <c r="AW493" s="7">
        <f>COUNTIF($BE$4:BE493, "&lt;&gt;-")</f>
        <v>143</v>
      </c>
      <c r="AX493" s="21">
        <v>489</v>
      </c>
      <c r="AY493" s="27" t="str">
        <f t="shared" si="213"/>
        <v>3</v>
      </c>
      <c r="AZ493" s="61" t="str">
        <f t="shared" si="213"/>
        <v>1</v>
      </c>
      <c r="BA493" s="41" t="str">
        <f t="shared" si="213"/>
        <v>8</v>
      </c>
      <c r="BB493" s="48" t="str">
        <f t="shared" si="213"/>
        <v>4</v>
      </c>
      <c r="BC493" s="48" t="str">
        <f t="shared" si="213"/>
        <v>2</v>
      </c>
      <c r="BD493" s="57" t="str">
        <f t="shared" si="205"/>
        <v>5</v>
      </c>
      <c r="BE493" s="53" t="str">
        <f t="shared" si="206"/>
        <v>-</v>
      </c>
      <c r="BG493" s="7">
        <f t="shared" si="207"/>
        <v>245</v>
      </c>
      <c r="BH493" s="8">
        <f t="shared" si="208"/>
        <v>2</v>
      </c>
      <c r="BI493" s="7">
        <f>COUNTIF($BR$4:BR493, "&lt;&gt;-")</f>
        <v>133</v>
      </c>
      <c r="BJ493" s="21">
        <v>489</v>
      </c>
      <c r="BK493" s="27" t="str">
        <f t="shared" si="214"/>
        <v>4</v>
      </c>
      <c r="BL493" s="61" t="str">
        <f t="shared" si="212"/>
        <v>6</v>
      </c>
      <c r="BM493" s="61" t="str">
        <f t="shared" si="212"/>
        <v>8</v>
      </c>
      <c r="BN493" s="41" t="str">
        <f t="shared" si="212"/>
        <v>2</v>
      </c>
      <c r="BO493" s="48" t="str">
        <f t="shared" si="212"/>
        <v>5</v>
      </c>
      <c r="BP493" s="48" t="str">
        <f t="shared" si="212"/>
        <v>7</v>
      </c>
      <c r="BQ493" s="65" t="str">
        <f t="shared" si="209"/>
        <v>3</v>
      </c>
      <c r="BR493" s="53" t="str">
        <f t="shared" si="210"/>
        <v>-</v>
      </c>
      <c r="BS493" s="8" t="str">
        <f t="shared" si="211"/>
        <v>-</v>
      </c>
      <c r="BT493" s="9">
        <f>COUNTIF($BS$4:BS493, "&lt;&gt;-")</f>
        <v>37</v>
      </c>
    </row>
    <row r="494" spans="26:72" x14ac:dyDescent="0.25">
      <c r="Z494" s="7">
        <f t="shared" si="193"/>
        <v>99</v>
      </c>
      <c r="AA494" s="8">
        <f t="shared" si="194"/>
        <v>1</v>
      </c>
      <c r="AB494" s="7">
        <f>COUNTIF($AH$4:AH494, "&lt;&gt;-")</f>
        <v>241</v>
      </c>
      <c r="AC494" s="21">
        <v>490</v>
      </c>
      <c r="AD494" s="47" t="str">
        <f t="shared" si="195"/>
        <v>6</v>
      </c>
      <c r="AE494" s="41" t="str">
        <f t="shared" si="195"/>
        <v>8</v>
      </c>
      <c r="AF494" s="48" t="str">
        <f t="shared" si="195"/>
        <v>2</v>
      </c>
      <c r="AG494" s="57" t="str">
        <f t="shared" si="196"/>
        <v>1</v>
      </c>
      <c r="AH494" s="53" t="str">
        <f t="shared" si="197"/>
        <v>-</v>
      </c>
      <c r="AJ494" s="7">
        <f t="shared" si="198"/>
        <v>123</v>
      </c>
      <c r="AK494" s="8">
        <f t="shared" si="199"/>
        <v>3</v>
      </c>
      <c r="AL494" s="7">
        <f>COUNTIF($AS$4:AS494, "&lt;&gt;-")</f>
        <v>196</v>
      </c>
      <c r="AM494" s="21">
        <v>490</v>
      </c>
      <c r="AN494" s="27" t="str">
        <f t="shared" si="200"/>
        <v>3</v>
      </c>
      <c r="AO494" s="61" t="str">
        <f t="shared" si="200"/>
        <v>7</v>
      </c>
      <c r="AP494" s="41" t="str">
        <f t="shared" si="200"/>
        <v>2</v>
      </c>
      <c r="AQ494" s="48" t="str">
        <f t="shared" si="200"/>
        <v>4</v>
      </c>
      <c r="AR494" s="57" t="str">
        <f t="shared" si="201"/>
        <v>6</v>
      </c>
      <c r="AS494" s="53" t="str">
        <f t="shared" si="202"/>
        <v>158</v>
      </c>
      <c r="AU494" s="7">
        <f t="shared" si="203"/>
        <v>164</v>
      </c>
      <c r="AV494" s="8">
        <f t="shared" si="204"/>
        <v>2</v>
      </c>
      <c r="AW494" s="7">
        <f>COUNTIF($BE$4:BE494, "&lt;&gt;-")</f>
        <v>143</v>
      </c>
      <c r="AX494" s="21">
        <v>490</v>
      </c>
      <c r="AY494" s="27" t="str">
        <f t="shared" si="213"/>
        <v>3</v>
      </c>
      <c r="AZ494" s="61" t="str">
        <f t="shared" si="213"/>
        <v>1</v>
      </c>
      <c r="BA494" s="41" t="str">
        <f t="shared" si="213"/>
        <v>8</v>
      </c>
      <c r="BB494" s="48" t="str">
        <f t="shared" si="213"/>
        <v>4</v>
      </c>
      <c r="BC494" s="48" t="str">
        <f t="shared" si="213"/>
        <v>2</v>
      </c>
      <c r="BD494" s="57" t="str">
        <f t="shared" si="205"/>
        <v>6</v>
      </c>
      <c r="BE494" s="53" t="str">
        <f t="shared" si="206"/>
        <v>-</v>
      </c>
      <c r="BG494" s="7">
        <f t="shared" si="207"/>
        <v>246</v>
      </c>
      <c r="BH494" s="8">
        <f t="shared" si="208"/>
        <v>1</v>
      </c>
      <c r="BI494" s="7">
        <f>COUNTIF($BR$4:BR494, "&lt;&gt;-")</f>
        <v>134</v>
      </c>
      <c r="BJ494" s="21">
        <v>490</v>
      </c>
      <c r="BK494" s="27" t="str">
        <f t="shared" si="214"/>
        <v>4</v>
      </c>
      <c r="BL494" s="61" t="str">
        <f t="shared" si="212"/>
        <v>6</v>
      </c>
      <c r="BM494" s="61" t="str">
        <f t="shared" si="212"/>
        <v>8</v>
      </c>
      <c r="BN494" s="41" t="str">
        <f t="shared" si="212"/>
        <v>2</v>
      </c>
      <c r="BO494" s="48" t="str">
        <f t="shared" si="212"/>
        <v>7</v>
      </c>
      <c r="BP494" s="48" t="str">
        <f t="shared" si="212"/>
        <v>1</v>
      </c>
      <c r="BQ494" s="65" t="str">
        <f t="shared" si="209"/>
        <v>3</v>
      </c>
      <c r="BR494" s="53" t="str">
        <f t="shared" si="210"/>
        <v>5</v>
      </c>
      <c r="BS494" s="8" t="str">
        <f t="shared" si="211"/>
        <v>v</v>
      </c>
      <c r="BT494" s="9">
        <f>COUNTIF($BS$4:BS494, "&lt;&gt;-")</f>
        <v>38</v>
      </c>
    </row>
    <row r="495" spans="26:72" x14ac:dyDescent="0.25">
      <c r="Z495" s="7">
        <f t="shared" si="193"/>
        <v>99</v>
      </c>
      <c r="AA495" s="8">
        <f t="shared" si="194"/>
        <v>2</v>
      </c>
      <c r="AB495" s="7">
        <f>COUNTIF($AH$4:AH495, "&lt;&gt;-")</f>
        <v>241</v>
      </c>
      <c r="AC495" s="21">
        <v>491</v>
      </c>
      <c r="AD495" s="47" t="str">
        <f t="shared" si="195"/>
        <v>6</v>
      </c>
      <c r="AE495" s="41" t="str">
        <f t="shared" si="195"/>
        <v>8</v>
      </c>
      <c r="AF495" s="48" t="str">
        <f t="shared" si="195"/>
        <v>2</v>
      </c>
      <c r="AG495" s="57" t="str">
        <f t="shared" si="196"/>
        <v>3</v>
      </c>
      <c r="AH495" s="53" t="str">
        <f t="shared" si="197"/>
        <v>-</v>
      </c>
      <c r="AJ495" s="7">
        <f t="shared" si="198"/>
        <v>123</v>
      </c>
      <c r="AK495" s="8">
        <f t="shared" si="199"/>
        <v>4</v>
      </c>
      <c r="AL495" s="7">
        <f>COUNTIF($AS$4:AS495, "&lt;&gt;-")</f>
        <v>197</v>
      </c>
      <c r="AM495" s="21">
        <v>491</v>
      </c>
      <c r="AN495" s="27" t="str">
        <f t="shared" si="200"/>
        <v>3</v>
      </c>
      <c r="AO495" s="61" t="str">
        <f t="shared" si="200"/>
        <v>7</v>
      </c>
      <c r="AP495" s="41" t="str">
        <f t="shared" si="200"/>
        <v>2</v>
      </c>
      <c r="AQ495" s="48" t="str">
        <f t="shared" si="200"/>
        <v>4</v>
      </c>
      <c r="AR495" s="57" t="str">
        <f t="shared" si="201"/>
        <v>8</v>
      </c>
      <c r="AS495" s="53" t="str">
        <f t="shared" si="202"/>
        <v>156</v>
      </c>
      <c r="AU495" s="7">
        <f t="shared" si="203"/>
        <v>164</v>
      </c>
      <c r="AV495" s="8">
        <f t="shared" si="204"/>
        <v>3</v>
      </c>
      <c r="AW495" s="7">
        <f>COUNTIF($BE$4:BE495, "&lt;&gt;-")</f>
        <v>144</v>
      </c>
      <c r="AX495" s="21">
        <v>491</v>
      </c>
      <c r="AY495" s="27" t="str">
        <f t="shared" si="213"/>
        <v>3</v>
      </c>
      <c r="AZ495" s="61" t="str">
        <f t="shared" si="213"/>
        <v>1</v>
      </c>
      <c r="BA495" s="41" t="str">
        <f t="shared" si="213"/>
        <v>8</v>
      </c>
      <c r="BB495" s="48" t="str">
        <f t="shared" si="213"/>
        <v>4</v>
      </c>
      <c r="BC495" s="48" t="str">
        <f t="shared" si="213"/>
        <v>2</v>
      </c>
      <c r="BD495" s="57" t="str">
        <f t="shared" si="205"/>
        <v>7</v>
      </c>
      <c r="BE495" s="53" t="str">
        <f t="shared" si="206"/>
        <v>56</v>
      </c>
      <c r="BG495" s="7">
        <f t="shared" si="207"/>
        <v>246</v>
      </c>
      <c r="BH495" s="8">
        <f t="shared" si="208"/>
        <v>2</v>
      </c>
      <c r="BI495" s="7">
        <f>COUNTIF($BR$4:BR495, "&lt;&gt;-")</f>
        <v>134</v>
      </c>
      <c r="BJ495" s="21">
        <v>491</v>
      </c>
      <c r="BK495" s="27" t="str">
        <f t="shared" si="214"/>
        <v>4</v>
      </c>
      <c r="BL495" s="61" t="str">
        <f t="shared" si="212"/>
        <v>6</v>
      </c>
      <c r="BM495" s="61" t="str">
        <f t="shared" si="212"/>
        <v>8</v>
      </c>
      <c r="BN495" s="41" t="str">
        <f t="shared" si="212"/>
        <v>2</v>
      </c>
      <c r="BO495" s="48" t="str">
        <f t="shared" si="212"/>
        <v>7</v>
      </c>
      <c r="BP495" s="48" t="str">
        <f t="shared" si="212"/>
        <v>1</v>
      </c>
      <c r="BQ495" s="65" t="str">
        <f t="shared" si="209"/>
        <v>5</v>
      </c>
      <c r="BR495" s="53" t="str">
        <f t="shared" si="210"/>
        <v>-</v>
      </c>
      <c r="BS495" s="8" t="str">
        <f t="shared" si="211"/>
        <v>-</v>
      </c>
      <c r="BT495" s="9">
        <f>COUNTIF($BS$4:BS495, "&lt;&gt;-")</f>
        <v>38</v>
      </c>
    </row>
    <row r="496" spans="26:72" x14ac:dyDescent="0.25">
      <c r="Z496" s="7">
        <f t="shared" si="193"/>
        <v>99</v>
      </c>
      <c r="AA496" s="8">
        <f t="shared" si="194"/>
        <v>3</v>
      </c>
      <c r="AB496" s="7">
        <f>COUNTIF($AH$4:AH496, "&lt;&gt;-")</f>
        <v>242</v>
      </c>
      <c r="AC496" s="21">
        <v>492</v>
      </c>
      <c r="AD496" s="47" t="str">
        <f t="shared" si="195"/>
        <v>6</v>
      </c>
      <c r="AE496" s="41" t="str">
        <f t="shared" si="195"/>
        <v>8</v>
      </c>
      <c r="AF496" s="48" t="str">
        <f t="shared" si="195"/>
        <v>2</v>
      </c>
      <c r="AG496" s="57" t="str">
        <f t="shared" si="196"/>
        <v>4</v>
      </c>
      <c r="AH496" s="53" t="str">
        <f t="shared" si="197"/>
        <v>1357</v>
      </c>
      <c r="AJ496" s="7">
        <f t="shared" si="198"/>
        <v>124</v>
      </c>
      <c r="AK496" s="8">
        <f t="shared" si="199"/>
        <v>1</v>
      </c>
      <c r="AL496" s="7">
        <f>COUNTIF($AS$4:AS496, "&lt;&gt;-")</f>
        <v>198</v>
      </c>
      <c r="AM496" s="21">
        <v>492</v>
      </c>
      <c r="AN496" s="27" t="str">
        <f t="shared" si="200"/>
        <v>3</v>
      </c>
      <c r="AO496" s="61" t="str">
        <f t="shared" si="200"/>
        <v>7</v>
      </c>
      <c r="AP496" s="41" t="str">
        <f t="shared" si="200"/>
        <v>2</v>
      </c>
      <c r="AQ496" s="48" t="str">
        <f t="shared" si="200"/>
        <v>8</v>
      </c>
      <c r="AR496" s="57" t="str">
        <f t="shared" si="201"/>
        <v>1</v>
      </c>
      <c r="AS496" s="53" t="str">
        <f t="shared" si="202"/>
        <v>456</v>
      </c>
      <c r="AU496" s="7">
        <f t="shared" si="203"/>
        <v>165</v>
      </c>
      <c r="AV496" s="8">
        <f t="shared" si="204"/>
        <v>1</v>
      </c>
      <c r="AW496" s="7">
        <f>COUNTIF($BE$4:BE496, "&lt;&gt;-")</f>
        <v>145</v>
      </c>
      <c r="AX496" s="21">
        <v>492</v>
      </c>
      <c r="AY496" s="27" t="str">
        <f t="shared" si="213"/>
        <v>3</v>
      </c>
      <c r="AZ496" s="61" t="str">
        <f t="shared" si="213"/>
        <v>1</v>
      </c>
      <c r="BA496" s="41" t="str">
        <f t="shared" si="213"/>
        <v>8</v>
      </c>
      <c r="BB496" s="48" t="str">
        <f t="shared" si="213"/>
        <v>5</v>
      </c>
      <c r="BC496" s="48" t="str">
        <f t="shared" si="213"/>
        <v>2</v>
      </c>
      <c r="BD496" s="57" t="str">
        <f t="shared" si="205"/>
        <v>4</v>
      </c>
      <c r="BE496" s="53" t="str">
        <f t="shared" si="206"/>
        <v>67</v>
      </c>
      <c r="BG496" s="7">
        <f t="shared" si="207"/>
        <v>247</v>
      </c>
      <c r="BH496" s="8">
        <f t="shared" si="208"/>
        <v>1</v>
      </c>
      <c r="BI496" s="7">
        <f>COUNTIF($BR$4:BR496, "&lt;&gt;-")</f>
        <v>134</v>
      </c>
      <c r="BJ496" s="21">
        <v>492</v>
      </c>
      <c r="BK496" s="27" t="str">
        <f t="shared" si="214"/>
        <v>4</v>
      </c>
      <c r="BL496" s="61" t="str">
        <f t="shared" si="212"/>
        <v>6</v>
      </c>
      <c r="BM496" s="61" t="str">
        <f t="shared" si="212"/>
        <v>8</v>
      </c>
      <c r="BN496" s="41" t="str">
        <f t="shared" si="212"/>
        <v>2</v>
      </c>
      <c r="BO496" s="48" t="str">
        <f t="shared" si="212"/>
        <v>7</v>
      </c>
      <c r="BP496" s="48" t="str">
        <f t="shared" si="212"/>
        <v>3</v>
      </c>
      <c r="BQ496" s="65" t="str">
        <f t="shared" si="209"/>
        <v>1</v>
      </c>
      <c r="BR496" s="53" t="str">
        <f t="shared" si="210"/>
        <v>-</v>
      </c>
      <c r="BS496" s="8" t="str">
        <f t="shared" si="211"/>
        <v>-</v>
      </c>
      <c r="BT496" s="9">
        <f>COUNTIF($BS$4:BS496, "&lt;&gt;-")</f>
        <v>38</v>
      </c>
    </row>
    <row r="497" spans="26:72" x14ac:dyDescent="0.25">
      <c r="Z497" s="7">
        <f t="shared" si="193"/>
        <v>99</v>
      </c>
      <c r="AA497" s="8">
        <f t="shared" si="194"/>
        <v>4</v>
      </c>
      <c r="AB497" s="7">
        <f>COUNTIF($AH$4:AH497, "&lt;&gt;-")</f>
        <v>243</v>
      </c>
      <c r="AC497" s="21">
        <v>493</v>
      </c>
      <c r="AD497" s="47" t="str">
        <f t="shared" si="195"/>
        <v>6</v>
      </c>
      <c r="AE497" s="41" t="str">
        <f t="shared" si="195"/>
        <v>8</v>
      </c>
      <c r="AF497" s="48" t="str">
        <f t="shared" si="195"/>
        <v>2</v>
      </c>
      <c r="AG497" s="57" t="str">
        <f t="shared" si="196"/>
        <v>5</v>
      </c>
      <c r="AH497" s="53" t="str">
        <f t="shared" si="197"/>
        <v>1347</v>
      </c>
      <c r="AJ497" s="7">
        <f t="shared" si="198"/>
        <v>124</v>
      </c>
      <c r="AK497" s="8">
        <f t="shared" si="199"/>
        <v>2</v>
      </c>
      <c r="AL497" s="7">
        <f>COUNTIF($AS$4:AS497, "&lt;&gt;-")</f>
        <v>198</v>
      </c>
      <c r="AM497" s="21">
        <v>493</v>
      </c>
      <c r="AN497" s="27" t="str">
        <f t="shared" si="200"/>
        <v>3</v>
      </c>
      <c r="AO497" s="61" t="str">
        <f t="shared" si="200"/>
        <v>7</v>
      </c>
      <c r="AP497" s="41" t="str">
        <f t="shared" si="200"/>
        <v>2</v>
      </c>
      <c r="AQ497" s="48" t="str">
        <f t="shared" si="200"/>
        <v>8</v>
      </c>
      <c r="AR497" s="57" t="str">
        <f t="shared" si="201"/>
        <v>4</v>
      </c>
      <c r="AS497" s="53" t="str">
        <f t="shared" si="202"/>
        <v>-</v>
      </c>
      <c r="AU497" s="7">
        <f t="shared" si="203"/>
        <v>165</v>
      </c>
      <c r="AV497" s="8">
        <f t="shared" si="204"/>
        <v>2</v>
      </c>
      <c r="AW497" s="7">
        <f>COUNTIF($BE$4:BE497, "&lt;&gt;-")</f>
        <v>146</v>
      </c>
      <c r="AX497" s="21">
        <v>493</v>
      </c>
      <c r="AY497" s="27" t="str">
        <f t="shared" si="213"/>
        <v>3</v>
      </c>
      <c r="AZ497" s="61" t="str">
        <f t="shared" si="213"/>
        <v>1</v>
      </c>
      <c r="BA497" s="41" t="str">
        <f t="shared" si="213"/>
        <v>8</v>
      </c>
      <c r="BB497" s="48" t="str">
        <f t="shared" si="213"/>
        <v>5</v>
      </c>
      <c r="BC497" s="48" t="str">
        <f t="shared" si="213"/>
        <v>2</v>
      </c>
      <c r="BD497" s="57" t="str">
        <f t="shared" si="205"/>
        <v>6</v>
      </c>
      <c r="BE497" s="53" t="str">
        <f t="shared" si="206"/>
        <v>47</v>
      </c>
      <c r="BG497" s="7">
        <f t="shared" si="207"/>
        <v>247</v>
      </c>
      <c r="BH497" s="8">
        <f t="shared" si="208"/>
        <v>2</v>
      </c>
      <c r="BI497" s="7">
        <f>COUNTIF($BR$4:BR497, "&lt;&gt;-")</f>
        <v>134</v>
      </c>
      <c r="BJ497" s="21">
        <v>493</v>
      </c>
      <c r="BK497" s="27" t="str">
        <f t="shared" si="214"/>
        <v>4</v>
      </c>
      <c r="BL497" s="61" t="str">
        <f t="shared" si="212"/>
        <v>6</v>
      </c>
      <c r="BM497" s="61" t="str">
        <f t="shared" si="212"/>
        <v>8</v>
      </c>
      <c r="BN497" s="41" t="str">
        <f t="shared" si="212"/>
        <v>2</v>
      </c>
      <c r="BO497" s="48" t="str">
        <f t="shared" si="212"/>
        <v>7</v>
      </c>
      <c r="BP497" s="48" t="str">
        <f t="shared" si="212"/>
        <v>3</v>
      </c>
      <c r="BQ497" s="65" t="str">
        <f t="shared" si="209"/>
        <v>5</v>
      </c>
      <c r="BR497" s="53" t="str">
        <f t="shared" si="210"/>
        <v>-</v>
      </c>
      <c r="BS497" s="8" t="str">
        <f t="shared" si="211"/>
        <v>-</v>
      </c>
      <c r="BT497" s="9">
        <f>COUNTIF($BS$4:BS497, "&lt;&gt;-")</f>
        <v>38</v>
      </c>
    </row>
    <row r="498" spans="26:72" x14ac:dyDescent="0.25">
      <c r="Z498" s="7">
        <f t="shared" si="193"/>
        <v>99</v>
      </c>
      <c r="AA498" s="8">
        <f t="shared" si="194"/>
        <v>5</v>
      </c>
      <c r="AB498" s="7">
        <f>COUNTIF($AH$4:AH498, "&lt;&gt;-")</f>
        <v>244</v>
      </c>
      <c r="AC498" s="21">
        <v>494</v>
      </c>
      <c r="AD498" s="47" t="str">
        <f t="shared" si="195"/>
        <v>6</v>
      </c>
      <c r="AE498" s="41" t="str">
        <f t="shared" si="195"/>
        <v>8</v>
      </c>
      <c r="AF498" s="48" t="str">
        <f t="shared" si="195"/>
        <v>2</v>
      </c>
      <c r="AG498" s="57" t="str">
        <f t="shared" si="196"/>
        <v>7</v>
      </c>
      <c r="AH498" s="53" t="str">
        <f t="shared" si="197"/>
        <v>1345</v>
      </c>
      <c r="AJ498" s="7">
        <f t="shared" si="198"/>
        <v>124</v>
      </c>
      <c r="AK498" s="8">
        <f t="shared" si="199"/>
        <v>3</v>
      </c>
      <c r="AL498" s="7">
        <f>COUNTIF($AS$4:AS498, "&lt;&gt;-")</f>
        <v>199</v>
      </c>
      <c r="AM498" s="21">
        <v>494</v>
      </c>
      <c r="AN498" s="27" t="str">
        <f t="shared" si="200"/>
        <v>3</v>
      </c>
      <c r="AO498" s="61" t="str">
        <f t="shared" si="200"/>
        <v>7</v>
      </c>
      <c r="AP498" s="41" t="str">
        <f t="shared" si="200"/>
        <v>2</v>
      </c>
      <c r="AQ498" s="48" t="str">
        <f t="shared" si="200"/>
        <v>8</v>
      </c>
      <c r="AR498" s="57" t="str">
        <f t="shared" si="201"/>
        <v>5</v>
      </c>
      <c r="AS498" s="53" t="str">
        <f t="shared" si="202"/>
        <v>146</v>
      </c>
      <c r="AU498" s="7">
        <f t="shared" si="203"/>
        <v>165</v>
      </c>
      <c r="AV498" s="8">
        <f t="shared" si="204"/>
        <v>3</v>
      </c>
      <c r="AW498" s="7">
        <f>COUNTIF($BE$4:BE498, "&lt;&gt;-")</f>
        <v>146</v>
      </c>
      <c r="AX498" s="21">
        <v>494</v>
      </c>
      <c r="AY498" s="27" t="str">
        <f t="shared" si="213"/>
        <v>3</v>
      </c>
      <c r="AZ498" s="61" t="str">
        <f t="shared" si="213"/>
        <v>1</v>
      </c>
      <c r="BA498" s="41" t="str">
        <f t="shared" si="213"/>
        <v>8</v>
      </c>
      <c r="BB498" s="48" t="str">
        <f t="shared" si="213"/>
        <v>5</v>
      </c>
      <c r="BC498" s="48" t="str">
        <f t="shared" si="213"/>
        <v>2</v>
      </c>
      <c r="BD498" s="57" t="str">
        <f t="shared" si="205"/>
        <v>7</v>
      </c>
      <c r="BE498" s="53" t="str">
        <f t="shared" si="206"/>
        <v>-</v>
      </c>
      <c r="BG498" s="7">
        <f t="shared" si="207"/>
        <v>248</v>
      </c>
      <c r="BH498" s="8">
        <f t="shared" si="208"/>
        <v>1</v>
      </c>
      <c r="BI498" s="7">
        <f>COUNTIF($BR$4:BR498, "&lt;&gt;-")</f>
        <v>135</v>
      </c>
      <c r="BJ498" s="21">
        <v>494</v>
      </c>
      <c r="BK498" s="27" t="str">
        <f t="shared" si="214"/>
        <v>4</v>
      </c>
      <c r="BL498" s="61" t="str">
        <f t="shared" si="212"/>
        <v>6</v>
      </c>
      <c r="BM498" s="61" t="str">
        <f t="shared" si="212"/>
        <v>8</v>
      </c>
      <c r="BN498" s="41" t="str">
        <f t="shared" si="212"/>
        <v>3</v>
      </c>
      <c r="BO498" s="48" t="str">
        <f t="shared" si="212"/>
        <v>1</v>
      </c>
      <c r="BP498" s="48" t="str">
        <f t="shared" si="212"/>
        <v>7</v>
      </c>
      <c r="BQ498" s="65" t="str">
        <f t="shared" si="209"/>
        <v>2</v>
      </c>
      <c r="BR498" s="53" t="str">
        <f t="shared" si="210"/>
        <v>5</v>
      </c>
      <c r="BS498" s="8" t="str">
        <f t="shared" si="211"/>
        <v>-</v>
      </c>
      <c r="BT498" s="9">
        <f>COUNTIF($BS$4:BS498, "&lt;&gt;-")</f>
        <v>38</v>
      </c>
    </row>
    <row r="499" spans="26:72" x14ac:dyDescent="0.25">
      <c r="Z499" s="7">
        <f t="shared" si="193"/>
        <v>100</v>
      </c>
      <c r="AA499" s="8">
        <f t="shared" si="194"/>
        <v>1</v>
      </c>
      <c r="AB499" s="7">
        <f>COUNTIF($AH$4:AH499, "&lt;&gt;-")</f>
        <v>245</v>
      </c>
      <c r="AC499" s="21">
        <v>495</v>
      </c>
      <c r="AD499" s="47" t="str">
        <f t="shared" si="195"/>
        <v>6</v>
      </c>
      <c r="AE499" s="41" t="str">
        <f t="shared" si="195"/>
        <v>8</v>
      </c>
      <c r="AF499" s="48" t="str">
        <f t="shared" si="195"/>
        <v>3</v>
      </c>
      <c r="AG499" s="57" t="str">
        <f t="shared" si="196"/>
        <v>1</v>
      </c>
      <c r="AH499" s="53" t="str">
        <f t="shared" si="197"/>
        <v>2457</v>
      </c>
      <c r="AJ499" s="7">
        <f t="shared" si="198"/>
        <v>124</v>
      </c>
      <c r="AK499" s="8">
        <f t="shared" si="199"/>
        <v>4</v>
      </c>
      <c r="AL499" s="7">
        <f>COUNTIF($AS$4:AS499, "&lt;&gt;-")</f>
        <v>200</v>
      </c>
      <c r="AM499" s="21">
        <v>495</v>
      </c>
      <c r="AN499" s="27" t="str">
        <f t="shared" si="200"/>
        <v>3</v>
      </c>
      <c r="AO499" s="61" t="str">
        <f t="shared" si="200"/>
        <v>7</v>
      </c>
      <c r="AP499" s="41" t="str">
        <f t="shared" si="200"/>
        <v>2</v>
      </c>
      <c r="AQ499" s="48" t="str">
        <f t="shared" si="200"/>
        <v>8</v>
      </c>
      <c r="AR499" s="57" t="str">
        <f t="shared" si="201"/>
        <v>6</v>
      </c>
      <c r="AS499" s="53" t="str">
        <f t="shared" si="202"/>
        <v>145</v>
      </c>
      <c r="AU499" s="7">
        <f t="shared" si="203"/>
        <v>166</v>
      </c>
      <c r="AV499" s="8">
        <f t="shared" si="204"/>
        <v>1</v>
      </c>
      <c r="AW499" s="7">
        <f>COUNTIF($BE$4:BE499, "&lt;&gt;-")</f>
        <v>146</v>
      </c>
      <c r="AX499" s="21">
        <v>495</v>
      </c>
      <c r="AY499" s="27" t="str">
        <f t="shared" si="213"/>
        <v>3</v>
      </c>
      <c r="AZ499" s="61" t="str">
        <f t="shared" si="213"/>
        <v>5</v>
      </c>
      <c r="BA499" s="41" t="str">
        <f t="shared" si="213"/>
        <v>2</v>
      </c>
      <c r="BB499" s="48" t="str">
        <f t="shared" si="213"/>
        <v>4</v>
      </c>
      <c r="BC499" s="48" t="str">
        <f t="shared" si="213"/>
        <v>1</v>
      </c>
      <c r="BD499" s="57" t="str">
        <f t="shared" si="205"/>
        <v>6</v>
      </c>
      <c r="BE499" s="53" t="str">
        <f t="shared" si="206"/>
        <v>-</v>
      </c>
      <c r="BG499" s="7">
        <f t="shared" si="207"/>
        <v>248</v>
      </c>
      <c r="BH499" s="8">
        <f t="shared" si="208"/>
        <v>2</v>
      </c>
      <c r="BI499" s="7">
        <f>COUNTIF($BR$4:BR499, "&lt;&gt;-")</f>
        <v>136</v>
      </c>
      <c r="BJ499" s="21">
        <v>495</v>
      </c>
      <c r="BK499" s="27" t="str">
        <f t="shared" si="214"/>
        <v>4</v>
      </c>
      <c r="BL499" s="61" t="str">
        <f t="shared" si="212"/>
        <v>6</v>
      </c>
      <c r="BM499" s="61" t="str">
        <f t="shared" si="212"/>
        <v>8</v>
      </c>
      <c r="BN499" s="41" t="str">
        <f t="shared" si="212"/>
        <v>3</v>
      </c>
      <c r="BO499" s="48" t="str">
        <f t="shared" si="212"/>
        <v>1</v>
      </c>
      <c r="BP499" s="48" t="str">
        <f t="shared" si="212"/>
        <v>7</v>
      </c>
      <c r="BQ499" s="65" t="str">
        <f t="shared" si="209"/>
        <v>5</v>
      </c>
      <c r="BR499" s="53" t="str">
        <f t="shared" si="210"/>
        <v>2</v>
      </c>
      <c r="BS499" s="8" t="str">
        <f t="shared" si="211"/>
        <v>v</v>
      </c>
      <c r="BT499" s="9">
        <f>COUNTIF($BS$4:BS499, "&lt;&gt;-")</f>
        <v>39</v>
      </c>
    </row>
    <row r="500" spans="26:72" x14ac:dyDescent="0.25">
      <c r="Z500" s="7">
        <f t="shared" si="193"/>
        <v>100</v>
      </c>
      <c r="AA500" s="8">
        <f t="shared" si="194"/>
        <v>2</v>
      </c>
      <c r="AB500" s="7">
        <f>COUNTIF($AH$4:AH500, "&lt;&gt;-")</f>
        <v>245</v>
      </c>
      <c r="AC500" s="21">
        <v>496</v>
      </c>
      <c r="AD500" s="47" t="str">
        <f t="shared" si="195"/>
        <v>6</v>
      </c>
      <c r="AE500" s="41" t="str">
        <f t="shared" si="195"/>
        <v>8</v>
      </c>
      <c r="AF500" s="48" t="str">
        <f t="shared" si="195"/>
        <v>3</v>
      </c>
      <c r="AG500" s="57" t="str">
        <f t="shared" si="196"/>
        <v>2</v>
      </c>
      <c r="AH500" s="53" t="str">
        <f t="shared" si="197"/>
        <v>-</v>
      </c>
      <c r="AJ500" s="7">
        <f t="shared" si="198"/>
        <v>125</v>
      </c>
      <c r="AK500" s="8">
        <f t="shared" si="199"/>
        <v>1</v>
      </c>
      <c r="AL500" s="7">
        <f>COUNTIF($AS$4:AS500, "&lt;&gt;-")</f>
        <v>200</v>
      </c>
      <c r="AM500" s="21">
        <v>496</v>
      </c>
      <c r="AN500" s="27" t="str">
        <f t="shared" si="200"/>
        <v>3</v>
      </c>
      <c r="AO500" s="61" t="str">
        <f t="shared" si="200"/>
        <v>7</v>
      </c>
      <c r="AP500" s="41" t="str">
        <f t="shared" si="200"/>
        <v>4</v>
      </c>
      <c r="AQ500" s="48" t="str">
        <f t="shared" si="200"/>
        <v>1</v>
      </c>
      <c r="AR500" s="57" t="str">
        <f t="shared" si="201"/>
        <v>2</v>
      </c>
      <c r="AS500" s="53" t="str">
        <f t="shared" si="202"/>
        <v>-</v>
      </c>
      <c r="AU500" s="7">
        <f t="shared" si="203"/>
        <v>166</v>
      </c>
      <c r="AV500" s="8">
        <f t="shared" si="204"/>
        <v>2</v>
      </c>
      <c r="AW500" s="7">
        <f>COUNTIF($BE$4:BE500, "&lt;&gt;-")</f>
        <v>147</v>
      </c>
      <c r="AX500" s="21">
        <v>496</v>
      </c>
      <c r="AY500" s="27" t="str">
        <f t="shared" si="213"/>
        <v>3</v>
      </c>
      <c r="AZ500" s="61" t="str">
        <f t="shared" si="213"/>
        <v>5</v>
      </c>
      <c r="BA500" s="41" t="str">
        <f t="shared" si="213"/>
        <v>2</v>
      </c>
      <c r="BB500" s="48" t="str">
        <f t="shared" si="213"/>
        <v>4</v>
      </c>
      <c r="BC500" s="48" t="str">
        <f t="shared" si="213"/>
        <v>1</v>
      </c>
      <c r="BD500" s="57" t="str">
        <f t="shared" si="205"/>
        <v>7</v>
      </c>
      <c r="BE500" s="53" t="str">
        <f t="shared" si="206"/>
        <v>68</v>
      </c>
      <c r="BG500" s="7">
        <f t="shared" si="207"/>
        <v>249</v>
      </c>
      <c r="BH500" s="8">
        <f t="shared" si="208"/>
        <v>1</v>
      </c>
      <c r="BI500" s="7">
        <f>COUNTIF($BR$4:BR500, "&lt;&gt;-")</f>
        <v>136</v>
      </c>
      <c r="BJ500" s="21">
        <v>496</v>
      </c>
      <c r="BK500" s="27" t="str">
        <f t="shared" si="214"/>
        <v>4</v>
      </c>
      <c r="BL500" s="61" t="str">
        <f t="shared" si="212"/>
        <v>6</v>
      </c>
      <c r="BM500" s="61" t="str">
        <f t="shared" si="212"/>
        <v>8</v>
      </c>
      <c r="BN500" s="41" t="str">
        <f t="shared" si="212"/>
        <v>3</v>
      </c>
      <c r="BO500" s="48" t="str">
        <f t="shared" si="212"/>
        <v>5</v>
      </c>
      <c r="BP500" s="48" t="str">
        <f t="shared" si="212"/>
        <v>7</v>
      </c>
      <c r="BQ500" s="65" t="str">
        <f t="shared" si="209"/>
        <v>1</v>
      </c>
      <c r="BR500" s="53" t="str">
        <f t="shared" si="210"/>
        <v>-</v>
      </c>
      <c r="BS500" s="8" t="str">
        <f t="shared" si="211"/>
        <v>-</v>
      </c>
      <c r="BT500" s="9">
        <f>COUNTIF($BS$4:BS500, "&lt;&gt;-")</f>
        <v>39</v>
      </c>
    </row>
    <row r="501" spans="26:72" x14ac:dyDescent="0.25">
      <c r="Z501" s="7">
        <f t="shared" si="193"/>
        <v>100</v>
      </c>
      <c r="AA501" s="8">
        <f t="shared" si="194"/>
        <v>3</v>
      </c>
      <c r="AB501" s="7">
        <f>COUNTIF($AH$4:AH501, "&lt;&gt;-")</f>
        <v>245</v>
      </c>
      <c r="AC501" s="21">
        <v>497</v>
      </c>
      <c r="AD501" s="47" t="str">
        <f t="shared" si="195"/>
        <v>6</v>
      </c>
      <c r="AE501" s="41" t="str">
        <f t="shared" si="195"/>
        <v>8</v>
      </c>
      <c r="AF501" s="48" t="str">
        <f t="shared" si="195"/>
        <v>3</v>
      </c>
      <c r="AG501" s="57" t="str">
        <f t="shared" si="196"/>
        <v>4</v>
      </c>
      <c r="AH501" s="53" t="str">
        <f t="shared" si="197"/>
        <v>-</v>
      </c>
      <c r="AJ501" s="7">
        <f t="shared" si="198"/>
        <v>125</v>
      </c>
      <c r="AK501" s="8">
        <f t="shared" si="199"/>
        <v>2</v>
      </c>
      <c r="AL501" s="7">
        <f>COUNTIF($AS$4:AS501, "&lt;&gt;-")</f>
        <v>201</v>
      </c>
      <c r="AM501" s="21">
        <v>497</v>
      </c>
      <c r="AN501" s="27" t="str">
        <f t="shared" si="200"/>
        <v>3</v>
      </c>
      <c r="AO501" s="61" t="str">
        <f t="shared" si="200"/>
        <v>7</v>
      </c>
      <c r="AP501" s="41" t="str">
        <f t="shared" si="200"/>
        <v>4</v>
      </c>
      <c r="AQ501" s="48" t="str">
        <f t="shared" si="200"/>
        <v>1</v>
      </c>
      <c r="AR501" s="57" t="str">
        <f t="shared" si="201"/>
        <v>5</v>
      </c>
      <c r="AS501" s="53" t="str">
        <f t="shared" si="202"/>
        <v>268</v>
      </c>
      <c r="AU501" s="7">
        <f t="shared" si="203"/>
        <v>166</v>
      </c>
      <c r="AV501" s="8">
        <f t="shared" si="204"/>
        <v>3</v>
      </c>
      <c r="AW501" s="7">
        <f>COUNTIF($BE$4:BE501, "&lt;&gt;-")</f>
        <v>147</v>
      </c>
      <c r="AX501" s="21">
        <v>497</v>
      </c>
      <c r="AY501" s="27" t="str">
        <f t="shared" si="213"/>
        <v>3</v>
      </c>
      <c r="AZ501" s="61" t="str">
        <f t="shared" si="213"/>
        <v>5</v>
      </c>
      <c r="BA501" s="41" t="str">
        <f t="shared" si="213"/>
        <v>2</v>
      </c>
      <c r="BB501" s="48" t="str">
        <f t="shared" si="213"/>
        <v>4</v>
      </c>
      <c r="BC501" s="48" t="str">
        <f t="shared" si="213"/>
        <v>1</v>
      </c>
      <c r="BD501" s="57" t="str">
        <f t="shared" si="205"/>
        <v>8</v>
      </c>
      <c r="BE501" s="53" t="str">
        <f t="shared" si="206"/>
        <v>-</v>
      </c>
      <c r="BG501" s="7">
        <f t="shared" si="207"/>
        <v>249</v>
      </c>
      <c r="BH501" s="8">
        <f t="shared" si="208"/>
        <v>2</v>
      </c>
      <c r="BI501" s="7">
        <f>COUNTIF($BR$4:BR501, "&lt;&gt;-")</f>
        <v>137</v>
      </c>
      <c r="BJ501" s="21">
        <v>497</v>
      </c>
      <c r="BK501" s="27" t="str">
        <f t="shared" si="214"/>
        <v>4</v>
      </c>
      <c r="BL501" s="61" t="str">
        <f t="shared" si="212"/>
        <v>6</v>
      </c>
      <c r="BM501" s="61" t="str">
        <f t="shared" si="212"/>
        <v>8</v>
      </c>
      <c r="BN501" s="41" t="str">
        <f t="shared" si="212"/>
        <v>3</v>
      </c>
      <c r="BO501" s="48" t="str">
        <f t="shared" si="212"/>
        <v>5</v>
      </c>
      <c r="BP501" s="48" t="str">
        <f t="shared" si="212"/>
        <v>7</v>
      </c>
      <c r="BQ501" s="65" t="str">
        <f t="shared" si="209"/>
        <v>2</v>
      </c>
      <c r="BR501" s="53" t="str">
        <f t="shared" si="210"/>
        <v>1</v>
      </c>
      <c r="BS501" s="8" t="str">
        <f t="shared" si="211"/>
        <v>-</v>
      </c>
      <c r="BT501" s="9">
        <f>COUNTIF($BS$4:BS501, "&lt;&gt;-")</f>
        <v>39</v>
      </c>
    </row>
    <row r="502" spans="26:72" x14ac:dyDescent="0.25">
      <c r="Z502" s="7">
        <f t="shared" si="193"/>
        <v>100</v>
      </c>
      <c r="AA502" s="8">
        <f t="shared" si="194"/>
        <v>4</v>
      </c>
      <c r="AB502" s="7">
        <f>COUNTIF($AH$4:AH502, "&lt;&gt;-")</f>
        <v>246</v>
      </c>
      <c r="AC502" s="21">
        <v>498</v>
      </c>
      <c r="AD502" s="47" t="str">
        <f t="shared" si="195"/>
        <v>6</v>
      </c>
      <c r="AE502" s="41" t="str">
        <f t="shared" si="195"/>
        <v>8</v>
      </c>
      <c r="AF502" s="48" t="str">
        <f t="shared" si="195"/>
        <v>3</v>
      </c>
      <c r="AG502" s="57" t="str">
        <f t="shared" si="196"/>
        <v>5</v>
      </c>
      <c r="AH502" s="53" t="str">
        <f t="shared" si="197"/>
        <v>1247</v>
      </c>
      <c r="AJ502" s="7">
        <f t="shared" si="198"/>
        <v>125</v>
      </c>
      <c r="AK502" s="8">
        <f t="shared" si="199"/>
        <v>3</v>
      </c>
      <c r="AL502" s="7">
        <f>COUNTIF($AS$4:AS502, "&lt;&gt;-")</f>
        <v>201</v>
      </c>
      <c r="AM502" s="21">
        <v>498</v>
      </c>
      <c r="AN502" s="27" t="str">
        <f t="shared" si="200"/>
        <v>3</v>
      </c>
      <c r="AO502" s="61" t="str">
        <f t="shared" si="200"/>
        <v>7</v>
      </c>
      <c r="AP502" s="41" t="str">
        <f t="shared" si="200"/>
        <v>4</v>
      </c>
      <c r="AQ502" s="48" t="str">
        <f t="shared" si="200"/>
        <v>1</v>
      </c>
      <c r="AR502" s="57" t="str">
        <f t="shared" si="201"/>
        <v>6</v>
      </c>
      <c r="AS502" s="53" t="str">
        <f t="shared" si="202"/>
        <v>-</v>
      </c>
      <c r="AU502" s="7">
        <f t="shared" si="203"/>
        <v>167</v>
      </c>
      <c r="AV502" s="8">
        <f t="shared" si="204"/>
        <v>1</v>
      </c>
      <c r="AW502" s="7">
        <f>COUNTIF($BE$4:BE502, "&lt;&gt;-")</f>
        <v>147</v>
      </c>
      <c r="AX502" s="21">
        <v>498</v>
      </c>
      <c r="AY502" s="27" t="str">
        <f t="shared" si="213"/>
        <v>3</v>
      </c>
      <c r="AZ502" s="61" t="str">
        <f t="shared" si="213"/>
        <v>5</v>
      </c>
      <c r="BA502" s="41" t="str">
        <f t="shared" si="213"/>
        <v>2</v>
      </c>
      <c r="BB502" s="48" t="str">
        <f t="shared" si="213"/>
        <v>4</v>
      </c>
      <c r="BC502" s="48" t="str">
        <f t="shared" si="213"/>
        <v>6</v>
      </c>
      <c r="BD502" s="57" t="str">
        <f t="shared" si="205"/>
        <v>1</v>
      </c>
      <c r="BE502" s="53" t="str">
        <f t="shared" si="206"/>
        <v>-</v>
      </c>
      <c r="BG502" s="7">
        <f t="shared" si="207"/>
        <v>250</v>
      </c>
      <c r="BH502" s="8">
        <f t="shared" si="208"/>
        <v>1</v>
      </c>
      <c r="BI502" s="7">
        <f>COUNTIF($BR$4:BR502, "&lt;&gt;-")</f>
        <v>137</v>
      </c>
      <c r="BJ502" s="21">
        <v>498</v>
      </c>
      <c r="BK502" s="27" t="str">
        <f t="shared" si="214"/>
        <v>4</v>
      </c>
      <c r="BL502" s="61" t="str">
        <f t="shared" si="212"/>
        <v>6</v>
      </c>
      <c r="BM502" s="61" t="str">
        <f t="shared" si="212"/>
        <v>8</v>
      </c>
      <c r="BN502" s="41" t="str">
        <f t="shared" si="212"/>
        <v>5</v>
      </c>
      <c r="BO502" s="48" t="str">
        <f t="shared" si="212"/>
        <v>7</v>
      </c>
      <c r="BP502" s="48" t="str">
        <f t="shared" si="212"/>
        <v>1</v>
      </c>
      <c r="BQ502" s="65" t="str">
        <f t="shared" si="209"/>
        <v>2</v>
      </c>
      <c r="BR502" s="53" t="str">
        <f t="shared" si="210"/>
        <v>-</v>
      </c>
      <c r="BS502" s="8" t="str">
        <f t="shared" si="211"/>
        <v>-</v>
      </c>
      <c r="BT502" s="9">
        <f>COUNTIF($BS$4:BS502, "&lt;&gt;-")</f>
        <v>39</v>
      </c>
    </row>
    <row r="503" spans="26:72" x14ac:dyDescent="0.25">
      <c r="Z503" s="7">
        <f t="shared" si="193"/>
        <v>100</v>
      </c>
      <c r="AA503" s="8">
        <f t="shared" si="194"/>
        <v>5</v>
      </c>
      <c r="AB503" s="7">
        <f>COUNTIF($AH$4:AH503, "&lt;&gt;-")</f>
        <v>247</v>
      </c>
      <c r="AC503" s="21">
        <v>499</v>
      </c>
      <c r="AD503" s="47" t="str">
        <f t="shared" si="195"/>
        <v>6</v>
      </c>
      <c r="AE503" s="41" t="str">
        <f t="shared" si="195"/>
        <v>8</v>
      </c>
      <c r="AF503" s="48" t="str">
        <f t="shared" si="195"/>
        <v>3</v>
      </c>
      <c r="AG503" s="57" t="str">
        <f t="shared" si="196"/>
        <v>7</v>
      </c>
      <c r="AH503" s="53" t="str">
        <f t="shared" si="197"/>
        <v>1245</v>
      </c>
      <c r="AJ503" s="7">
        <f t="shared" si="198"/>
        <v>125</v>
      </c>
      <c r="AK503" s="8">
        <f t="shared" si="199"/>
        <v>4</v>
      </c>
      <c r="AL503" s="7">
        <f>COUNTIF($AS$4:AS503, "&lt;&gt;-")</f>
        <v>202</v>
      </c>
      <c r="AM503" s="21">
        <v>499</v>
      </c>
      <c r="AN503" s="27" t="str">
        <f t="shared" si="200"/>
        <v>3</v>
      </c>
      <c r="AO503" s="61" t="str">
        <f t="shared" si="200"/>
        <v>7</v>
      </c>
      <c r="AP503" s="41" t="str">
        <f t="shared" si="200"/>
        <v>4</v>
      </c>
      <c r="AQ503" s="48" t="str">
        <f t="shared" si="200"/>
        <v>1</v>
      </c>
      <c r="AR503" s="57" t="str">
        <f t="shared" si="201"/>
        <v>8</v>
      </c>
      <c r="AS503" s="53" t="str">
        <f t="shared" si="202"/>
        <v>256</v>
      </c>
      <c r="AU503" s="7">
        <f t="shared" si="203"/>
        <v>167</v>
      </c>
      <c r="AV503" s="8">
        <f t="shared" si="204"/>
        <v>2</v>
      </c>
      <c r="AW503" s="7">
        <f>COUNTIF($BE$4:BE503, "&lt;&gt;-")</f>
        <v>147</v>
      </c>
      <c r="AX503" s="21">
        <v>499</v>
      </c>
      <c r="AY503" s="27" t="str">
        <f t="shared" si="213"/>
        <v>3</v>
      </c>
      <c r="AZ503" s="61" t="str">
        <f t="shared" si="213"/>
        <v>5</v>
      </c>
      <c r="BA503" s="41" t="str">
        <f t="shared" si="213"/>
        <v>2</v>
      </c>
      <c r="BB503" s="48" t="str">
        <f t="shared" si="213"/>
        <v>4</v>
      </c>
      <c r="BC503" s="48" t="str">
        <f t="shared" si="213"/>
        <v>6</v>
      </c>
      <c r="BD503" s="57" t="str">
        <f t="shared" si="205"/>
        <v>7</v>
      </c>
      <c r="BE503" s="53" t="str">
        <f t="shared" si="206"/>
        <v>-</v>
      </c>
      <c r="BG503" s="7">
        <f t="shared" si="207"/>
        <v>250</v>
      </c>
      <c r="BH503" s="8">
        <f t="shared" si="208"/>
        <v>2</v>
      </c>
      <c r="BI503" s="7">
        <f>COUNTIF($BR$4:BR503, "&lt;&gt;-")</f>
        <v>138</v>
      </c>
      <c r="BJ503" s="21">
        <v>499</v>
      </c>
      <c r="BK503" s="27" t="str">
        <f t="shared" si="214"/>
        <v>4</v>
      </c>
      <c r="BL503" s="61" t="str">
        <f t="shared" si="212"/>
        <v>6</v>
      </c>
      <c r="BM503" s="61" t="str">
        <f t="shared" si="212"/>
        <v>8</v>
      </c>
      <c r="BN503" s="41" t="str">
        <f t="shared" si="212"/>
        <v>5</v>
      </c>
      <c r="BO503" s="48" t="str">
        <f t="shared" si="212"/>
        <v>7</v>
      </c>
      <c r="BP503" s="48" t="str">
        <f t="shared" si="212"/>
        <v>1</v>
      </c>
      <c r="BQ503" s="65" t="str">
        <f t="shared" si="209"/>
        <v>3</v>
      </c>
      <c r="BR503" s="53" t="str">
        <f t="shared" si="210"/>
        <v>2</v>
      </c>
      <c r="BS503" s="8" t="str">
        <f t="shared" si="211"/>
        <v>-</v>
      </c>
      <c r="BT503" s="9">
        <f>COUNTIF($BS$4:BS503, "&lt;&gt;-")</f>
        <v>39</v>
      </c>
    </row>
    <row r="504" spans="26:72" x14ac:dyDescent="0.25">
      <c r="Z504" s="7">
        <f t="shared" si="193"/>
        <v>101</v>
      </c>
      <c r="AA504" s="8">
        <f t="shared" si="194"/>
        <v>1</v>
      </c>
      <c r="AB504" s="7">
        <f>COUNTIF($AH$4:AH504, "&lt;&gt;-")</f>
        <v>248</v>
      </c>
      <c r="AC504" s="21">
        <v>500</v>
      </c>
      <c r="AD504" s="47" t="str">
        <f t="shared" si="195"/>
        <v>6</v>
      </c>
      <c r="AE504" s="41" t="str">
        <f t="shared" si="195"/>
        <v>8</v>
      </c>
      <c r="AF504" s="48" t="str">
        <f t="shared" si="195"/>
        <v>5</v>
      </c>
      <c r="AG504" s="57" t="str">
        <f t="shared" si="196"/>
        <v>1</v>
      </c>
      <c r="AH504" s="53" t="str">
        <f t="shared" si="197"/>
        <v>2347</v>
      </c>
      <c r="AJ504" s="7">
        <f t="shared" si="198"/>
        <v>126</v>
      </c>
      <c r="AK504" s="8">
        <f t="shared" si="199"/>
        <v>1</v>
      </c>
      <c r="AL504" s="7">
        <f>COUNTIF($AS$4:AS504, "&lt;&gt;-")</f>
        <v>202</v>
      </c>
      <c r="AM504" s="21">
        <v>500</v>
      </c>
      <c r="AN504" s="27" t="str">
        <f t="shared" si="200"/>
        <v>3</v>
      </c>
      <c r="AO504" s="61" t="str">
        <f t="shared" si="200"/>
        <v>7</v>
      </c>
      <c r="AP504" s="41" t="str">
        <f t="shared" si="200"/>
        <v>4</v>
      </c>
      <c r="AQ504" s="48" t="str">
        <f t="shared" si="200"/>
        <v>2</v>
      </c>
      <c r="AR504" s="57" t="str">
        <f t="shared" si="201"/>
        <v>1</v>
      </c>
      <c r="AS504" s="53" t="str">
        <f t="shared" si="202"/>
        <v>-</v>
      </c>
      <c r="AU504" s="7">
        <f t="shared" si="203"/>
        <v>167</v>
      </c>
      <c r="AV504" s="8">
        <f t="shared" si="204"/>
        <v>3</v>
      </c>
      <c r="AW504" s="7">
        <f>COUNTIF($BE$4:BE504, "&lt;&gt;-")</f>
        <v>147</v>
      </c>
      <c r="AX504" s="21">
        <v>500</v>
      </c>
      <c r="AY504" s="27" t="str">
        <f t="shared" si="213"/>
        <v>3</v>
      </c>
      <c r="AZ504" s="61" t="str">
        <f t="shared" si="213"/>
        <v>5</v>
      </c>
      <c r="BA504" s="41" t="str">
        <f t="shared" si="213"/>
        <v>2</v>
      </c>
      <c r="BB504" s="48" t="str">
        <f t="shared" si="213"/>
        <v>4</v>
      </c>
      <c r="BC504" s="48" t="str">
        <f t="shared" si="213"/>
        <v>6</v>
      </c>
      <c r="BD504" s="57" t="str">
        <f t="shared" si="205"/>
        <v>8</v>
      </c>
      <c r="BE504" s="53" t="str">
        <f t="shared" si="206"/>
        <v>-</v>
      </c>
      <c r="BG504" s="7">
        <f t="shared" si="207"/>
        <v>251</v>
      </c>
      <c r="BH504" s="8">
        <f t="shared" si="208"/>
        <v>1</v>
      </c>
      <c r="BI504" s="7">
        <f>COUNTIF($BR$4:BR504, "&lt;&gt;-")</f>
        <v>138</v>
      </c>
      <c r="BJ504" s="21">
        <v>500</v>
      </c>
      <c r="BK504" s="27" t="str">
        <f t="shared" si="214"/>
        <v>4</v>
      </c>
      <c r="BL504" s="61" t="str">
        <f t="shared" si="212"/>
        <v>7</v>
      </c>
      <c r="BM504" s="61" t="str">
        <f t="shared" si="212"/>
        <v>1</v>
      </c>
      <c r="BN504" s="41" t="str">
        <f t="shared" si="212"/>
        <v>3</v>
      </c>
      <c r="BO504" s="48" t="str">
        <f t="shared" si="212"/>
        <v>5</v>
      </c>
      <c r="BP504" s="48" t="str">
        <f t="shared" si="212"/>
        <v>2</v>
      </c>
      <c r="BQ504" s="65" t="str">
        <f t="shared" si="209"/>
        <v>6</v>
      </c>
      <c r="BR504" s="53" t="str">
        <f t="shared" si="210"/>
        <v>-</v>
      </c>
      <c r="BS504" s="8" t="str">
        <f t="shared" si="211"/>
        <v>-</v>
      </c>
      <c r="BT504" s="9">
        <f>COUNTIF($BS$4:BS504, "&lt;&gt;-")</f>
        <v>39</v>
      </c>
    </row>
    <row r="505" spans="26:72" x14ac:dyDescent="0.25">
      <c r="Z505" s="7">
        <f t="shared" si="193"/>
        <v>101</v>
      </c>
      <c r="AA505" s="8">
        <f t="shared" si="194"/>
        <v>2</v>
      </c>
      <c r="AB505" s="7">
        <f>COUNTIF($AH$4:AH505, "&lt;&gt;-")</f>
        <v>249</v>
      </c>
      <c r="AC505" s="21">
        <v>501</v>
      </c>
      <c r="AD505" s="47" t="str">
        <f t="shared" si="195"/>
        <v>6</v>
      </c>
      <c r="AE505" s="41" t="str">
        <f t="shared" si="195"/>
        <v>8</v>
      </c>
      <c r="AF505" s="48" t="str">
        <f t="shared" si="195"/>
        <v>5</v>
      </c>
      <c r="AG505" s="57" t="str">
        <f t="shared" si="196"/>
        <v>2</v>
      </c>
      <c r="AH505" s="53" t="str">
        <f t="shared" si="197"/>
        <v>1347</v>
      </c>
      <c r="AJ505" s="7">
        <f t="shared" si="198"/>
        <v>126</v>
      </c>
      <c r="AK505" s="8">
        <f t="shared" si="199"/>
        <v>2</v>
      </c>
      <c r="AL505" s="7">
        <f>COUNTIF($AS$4:AS505, "&lt;&gt;-")</f>
        <v>203</v>
      </c>
      <c r="AM505" s="21">
        <v>501</v>
      </c>
      <c r="AN505" s="27" t="str">
        <f t="shared" si="200"/>
        <v>3</v>
      </c>
      <c r="AO505" s="61" t="str">
        <f t="shared" si="200"/>
        <v>7</v>
      </c>
      <c r="AP505" s="41" t="str">
        <f t="shared" si="200"/>
        <v>4</v>
      </c>
      <c r="AQ505" s="48" t="str">
        <f t="shared" si="200"/>
        <v>2</v>
      </c>
      <c r="AR505" s="57" t="str">
        <f t="shared" si="201"/>
        <v>5</v>
      </c>
      <c r="AS505" s="53" t="str">
        <f t="shared" si="202"/>
        <v>168</v>
      </c>
      <c r="AU505" s="7">
        <f t="shared" si="203"/>
        <v>168</v>
      </c>
      <c r="AV505" s="8">
        <f t="shared" si="204"/>
        <v>1</v>
      </c>
      <c r="AW505" s="7">
        <f>COUNTIF($BE$4:BE505, "&lt;&gt;-")</f>
        <v>148</v>
      </c>
      <c r="AX505" s="21">
        <v>501</v>
      </c>
      <c r="AY505" s="27" t="str">
        <f t="shared" si="213"/>
        <v>3</v>
      </c>
      <c r="AZ505" s="61" t="str">
        <f t="shared" si="213"/>
        <v>5</v>
      </c>
      <c r="BA505" s="41" t="str">
        <f t="shared" si="213"/>
        <v>2</v>
      </c>
      <c r="BB505" s="48" t="str">
        <f t="shared" si="213"/>
        <v>8</v>
      </c>
      <c r="BC505" s="48" t="str">
        <f t="shared" si="213"/>
        <v>1</v>
      </c>
      <c r="BD505" s="57" t="str">
        <f t="shared" si="205"/>
        <v>4</v>
      </c>
      <c r="BE505" s="53" t="str">
        <f t="shared" si="206"/>
        <v>67</v>
      </c>
      <c r="BG505" s="7">
        <f t="shared" si="207"/>
        <v>251</v>
      </c>
      <c r="BH505" s="8">
        <f t="shared" si="208"/>
        <v>2</v>
      </c>
      <c r="BI505" s="7">
        <f>COUNTIF($BR$4:BR505, "&lt;&gt;-")</f>
        <v>139</v>
      </c>
      <c r="BJ505" s="21">
        <v>501</v>
      </c>
      <c r="BK505" s="27" t="str">
        <f t="shared" si="214"/>
        <v>4</v>
      </c>
      <c r="BL505" s="61" t="str">
        <f t="shared" si="212"/>
        <v>7</v>
      </c>
      <c r="BM505" s="61" t="str">
        <f t="shared" si="212"/>
        <v>1</v>
      </c>
      <c r="BN505" s="41" t="str">
        <f t="shared" si="212"/>
        <v>3</v>
      </c>
      <c r="BO505" s="48" t="str">
        <f t="shared" si="212"/>
        <v>5</v>
      </c>
      <c r="BP505" s="48" t="str">
        <f t="shared" si="212"/>
        <v>2</v>
      </c>
      <c r="BQ505" s="65" t="str">
        <f t="shared" si="209"/>
        <v>8</v>
      </c>
      <c r="BR505" s="53" t="str">
        <f t="shared" si="210"/>
        <v>6</v>
      </c>
      <c r="BS505" s="8" t="str">
        <f t="shared" si="211"/>
        <v>-</v>
      </c>
      <c r="BT505" s="9">
        <f>COUNTIF($BS$4:BS505, "&lt;&gt;-")</f>
        <v>39</v>
      </c>
    </row>
    <row r="506" spans="26:72" x14ac:dyDescent="0.25">
      <c r="Z506" s="7">
        <f t="shared" si="193"/>
        <v>101</v>
      </c>
      <c r="AA506" s="8">
        <f t="shared" si="194"/>
        <v>3</v>
      </c>
      <c r="AB506" s="7">
        <f>COUNTIF($AH$4:AH506, "&lt;&gt;-")</f>
        <v>249</v>
      </c>
      <c r="AC506" s="21">
        <v>502</v>
      </c>
      <c r="AD506" s="47" t="str">
        <f t="shared" si="195"/>
        <v>6</v>
      </c>
      <c r="AE506" s="41" t="str">
        <f t="shared" si="195"/>
        <v>8</v>
      </c>
      <c r="AF506" s="48" t="str">
        <f t="shared" si="195"/>
        <v>5</v>
      </c>
      <c r="AG506" s="57" t="str">
        <f t="shared" si="196"/>
        <v>3</v>
      </c>
      <c r="AH506" s="53" t="str">
        <f t="shared" si="197"/>
        <v>-</v>
      </c>
      <c r="AJ506" s="7">
        <f t="shared" si="198"/>
        <v>126</v>
      </c>
      <c r="AK506" s="8">
        <f t="shared" si="199"/>
        <v>3</v>
      </c>
      <c r="AL506" s="7">
        <f>COUNTIF($AS$4:AS506, "&lt;&gt;-")</f>
        <v>203</v>
      </c>
      <c r="AM506" s="21">
        <v>502</v>
      </c>
      <c r="AN506" s="27" t="str">
        <f t="shared" si="200"/>
        <v>3</v>
      </c>
      <c r="AO506" s="61" t="str">
        <f t="shared" si="200"/>
        <v>7</v>
      </c>
      <c r="AP506" s="41" t="str">
        <f t="shared" si="200"/>
        <v>4</v>
      </c>
      <c r="AQ506" s="48" t="str">
        <f t="shared" si="200"/>
        <v>2</v>
      </c>
      <c r="AR506" s="57" t="str">
        <f t="shared" si="201"/>
        <v>6</v>
      </c>
      <c r="AS506" s="53" t="str">
        <f t="shared" si="202"/>
        <v>-</v>
      </c>
      <c r="AU506" s="7">
        <f t="shared" si="203"/>
        <v>168</v>
      </c>
      <c r="AV506" s="8">
        <f t="shared" si="204"/>
        <v>2</v>
      </c>
      <c r="AW506" s="7">
        <f>COUNTIF($BE$4:BE506, "&lt;&gt;-")</f>
        <v>148</v>
      </c>
      <c r="AX506" s="21">
        <v>502</v>
      </c>
      <c r="AY506" s="27" t="str">
        <f t="shared" si="213"/>
        <v>3</v>
      </c>
      <c r="AZ506" s="61" t="str">
        <f t="shared" si="213"/>
        <v>5</v>
      </c>
      <c r="BA506" s="41" t="str">
        <f t="shared" si="213"/>
        <v>2</v>
      </c>
      <c r="BB506" s="48" t="str">
        <f t="shared" si="213"/>
        <v>8</v>
      </c>
      <c r="BC506" s="48" t="str">
        <f t="shared" si="213"/>
        <v>1</v>
      </c>
      <c r="BD506" s="57" t="str">
        <f t="shared" si="205"/>
        <v>6</v>
      </c>
      <c r="BE506" s="53" t="str">
        <f t="shared" si="206"/>
        <v>-</v>
      </c>
      <c r="BG506" s="7">
        <f t="shared" si="207"/>
        <v>252</v>
      </c>
      <c r="BH506" s="8">
        <f t="shared" si="208"/>
        <v>1</v>
      </c>
      <c r="BI506" s="7">
        <f>COUNTIF($BR$4:BR506, "&lt;&gt;-")</f>
        <v>139</v>
      </c>
      <c r="BJ506" s="21">
        <v>502</v>
      </c>
      <c r="BK506" s="27" t="str">
        <f t="shared" si="214"/>
        <v>4</v>
      </c>
      <c r="BL506" s="61" t="str">
        <f t="shared" si="212"/>
        <v>7</v>
      </c>
      <c r="BM506" s="61" t="str">
        <f t="shared" si="212"/>
        <v>1</v>
      </c>
      <c r="BN506" s="41" t="str">
        <f t="shared" si="212"/>
        <v>3</v>
      </c>
      <c r="BO506" s="48" t="str">
        <f t="shared" si="212"/>
        <v>5</v>
      </c>
      <c r="BP506" s="48" t="str">
        <f t="shared" si="212"/>
        <v>8</v>
      </c>
      <c r="BQ506" s="65" t="str">
        <f t="shared" si="209"/>
        <v>2</v>
      </c>
      <c r="BR506" s="53" t="str">
        <f t="shared" si="210"/>
        <v>-</v>
      </c>
      <c r="BS506" s="8" t="str">
        <f t="shared" si="211"/>
        <v>-</v>
      </c>
      <c r="BT506" s="9">
        <f>COUNTIF($BS$4:BS506, "&lt;&gt;-")</f>
        <v>39</v>
      </c>
    </row>
    <row r="507" spans="26:72" x14ac:dyDescent="0.25">
      <c r="Z507" s="7">
        <f t="shared" si="193"/>
        <v>101</v>
      </c>
      <c r="AA507" s="8">
        <f t="shared" si="194"/>
        <v>4</v>
      </c>
      <c r="AB507" s="7">
        <f>COUNTIF($AH$4:AH507, "&lt;&gt;-")</f>
        <v>249</v>
      </c>
      <c r="AC507" s="21">
        <v>503</v>
      </c>
      <c r="AD507" s="47" t="str">
        <f t="shared" si="195"/>
        <v>6</v>
      </c>
      <c r="AE507" s="41" t="str">
        <f t="shared" si="195"/>
        <v>8</v>
      </c>
      <c r="AF507" s="48" t="str">
        <f t="shared" si="195"/>
        <v>5</v>
      </c>
      <c r="AG507" s="57" t="str">
        <f t="shared" si="196"/>
        <v>4</v>
      </c>
      <c r="AH507" s="53" t="str">
        <f t="shared" si="197"/>
        <v>-</v>
      </c>
      <c r="AJ507" s="7">
        <f t="shared" si="198"/>
        <v>126</v>
      </c>
      <c r="AK507" s="8">
        <f t="shared" si="199"/>
        <v>4</v>
      </c>
      <c r="AL507" s="7">
        <f>COUNTIF($AS$4:AS507, "&lt;&gt;-")</f>
        <v>204</v>
      </c>
      <c r="AM507" s="21">
        <v>503</v>
      </c>
      <c r="AN507" s="27" t="str">
        <f t="shared" si="200"/>
        <v>3</v>
      </c>
      <c r="AO507" s="61" t="str">
        <f t="shared" si="200"/>
        <v>7</v>
      </c>
      <c r="AP507" s="41" t="str">
        <f t="shared" si="200"/>
        <v>4</v>
      </c>
      <c r="AQ507" s="48" t="str">
        <f t="shared" si="200"/>
        <v>2</v>
      </c>
      <c r="AR507" s="57" t="str">
        <f t="shared" si="201"/>
        <v>8</v>
      </c>
      <c r="AS507" s="53" t="str">
        <f t="shared" si="202"/>
        <v>156</v>
      </c>
      <c r="AU507" s="7">
        <f t="shared" si="203"/>
        <v>168</v>
      </c>
      <c r="AV507" s="8">
        <f t="shared" si="204"/>
        <v>3</v>
      </c>
      <c r="AW507" s="7">
        <f>COUNTIF($BE$4:BE507, "&lt;&gt;-")</f>
        <v>149</v>
      </c>
      <c r="AX507" s="21">
        <v>503</v>
      </c>
      <c r="AY507" s="27" t="str">
        <f t="shared" si="213"/>
        <v>3</v>
      </c>
      <c r="AZ507" s="61" t="str">
        <f t="shared" si="213"/>
        <v>5</v>
      </c>
      <c r="BA507" s="41" t="str">
        <f t="shared" si="213"/>
        <v>2</v>
      </c>
      <c r="BB507" s="48" t="str">
        <f t="shared" si="213"/>
        <v>8</v>
      </c>
      <c r="BC507" s="48" t="str">
        <f t="shared" si="213"/>
        <v>1</v>
      </c>
      <c r="BD507" s="57" t="str">
        <f t="shared" si="205"/>
        <v>7</v>
      </c>
      <c r="BE507" s="53" t="str">
        <f t="shared" si="206"/>
        <v>46</v>
      </c>
      <c r="BG507" s="7">
        <f t="shared" si="207"/>
        <v>252</v>
      </c>
      <c r="BH507" s="8">
        <f t="shared" si="208"/>
        <v>2</v>
      </c>
      <c r="BI507" s="7">
        <f>COUNTIF($BR$4:BR507, "&lt;&gt;-")</f>
        <v>139</v>
      </c>
      <c r="BJ507" s="21">
        <v>503</v>
      </c>
      <c r="BK507" s="27" t="str">
        <f t="shared" si="214"/>
        <v>4</v>
      </c>
      <c r="BL507" s="61" t="str">
        <f t="shared" si="212"/>
        <v>7</v>
      </c>
      <c r="BM507" s="61" t="str">
        <f t="shared" si="212"/>
        <v>1</v>
      </c>
      <c r="BN507" s="41" t="str">
        <f t="shared" si="212"/>
        <v>3</v>
      </c>
      <c r="BO507" s="48" t="str">
        <f t="shared" si="212"/>
        <v>5</v>
      </c>
      <c r="BP507" s="48" t="str">
        <f t="shared" si="212"/>
        <v>8</v>
      </c>
      <c r="BQ507" s="65" t="str">
        <f t="shared" si="209"/>
        <v>6</v>
      </c>
      <c r="BR507" s="53" t="str">
        <f t="shared" si="210"/>
        <v>-</v>
      </c>
      <c r="BS507" s="8" t="str">
        <f t="shared" si="211"/>
        <v>-</v>
      </c>
      <c r="BT507" s="9">
        <f>COUNTIF($BS$4:BS507, "&lt;&gt;-")</f>
        <v>39</v>
      </c>
    </row>
    <row r="508" spans="26:72" x14ac:dyDescent="0.25">
      <c r="Z508" s="7">
        <f t="shared" si="193"/>
        <v>101</v>
      </c>
      <c r="AA508" s="8">
        <f t="shared" si="194"/>
        <v>5</v>
      </c>
      <c r="AB508" s="7">
        <f>COUNTIF($AH$4:AH508, "&lt;&gt;-")</f>
        <v>250</v>
      </c>
      <c r="AC508" s="21">
        <v>504</v>
      </c>
      <c r="AD508" s="47" t="str">
        <f t="shared" si="195"/>
        <v>6</v>
      </c>
      <c r="AE508" s="41" t="str">
        <f t="shared" si="195"/>
        <v>8</v>
      </c>
      <c r="AF508" s="48" t="str">
        <f t="shared" si="195"/>
        <v>5</v>
      </c>
      <c r="AG508" s="57" t="str">
        <f t="shared" si="196"/>
        <v>7</v>
      </c>
      <c r="AH508" s="53" t="str">
        <f t="shared" si="197"/>
        <v>1234</v>
      </c>
      <c r="AJ508" s="7">
        <f t="shared" si="198"/>
        <v>127</v>
      </c>
      <c r="AK508" s="8">
        <f t="shared" si="199"/>
        <v>1</v>
      </c>
      <c r="AL508" s="7">
        <f>COUNTIF($AS$4:AS508, "&lt;&gt;-")</f>
        <v>205</v>
      </c>
      <c r="AM508" s="21">
        <v>504</v>
      </c>
      <c r="AN508" s="27" t="str">
        <f t="shared" si="200"/>
        <v>3</v>
      </c>
      <c r="AO508" s="61" t="str">
        <f t="shared" si="200"/>
        <v>7</v>
      </c>
      <c r="AP508" s="41" t="str">
        <f t="shared" si="200"/>
        <v>4</v>
      </c>
      <c r="AQ508" s="48" t="str">
        <f t="shared" si="200"/>
        <v>8</v>
      </c>
      <c r="AR508" s="57" t="str">
        <f t="shared" si="201"/>
        <v>1</v>
      </c>
      <c r="AS508" s="53" t="str">
        <f t="shared" si="202"/>
        <v>256</v>
      </c>
      <c r="AU508" s="7">
        <f t="shared" si="203"/>
        <v>169</v>
      </c>
      <c r="AV508" s="8">
        <f t="shared" si="204"/>
        <v>1</v>
      </c>
      <c r="AW508" s="7">
        <f>COUNTIF($BE$4:BE508, "&lt;&gt;-")</f>
        <v>149</v>
      </c>
      <c r="AX508" s="21">
        <v>504</v>
      </c>
      <c r="AY508" s="27" t="str">
        <f t="shared" si="213"/>
        <v>3</v>
      </c>
      <c r="AZ508" s="61" t="str">
        <f t="shared" si="213"/>
        <v>5</v>
      </c>
      <c r="BA508" s="41" t="str">
        <f t="shared" si="213"/>
        <v>2</v>
      </c>
      <c r="BB508" s="48" t="str">
        <f t="shared" si="213"/>
        <v>8</v>
      </c>
      <c r="BC508" s="48" t="str">
        <f t="shared" si="213"/>
        <v>6</v>
      </c>
      <c r="BD508" s="57" t="str">
        <f t="shared" si="205"/>
        <v>1</v>
      </c>
      <c r="BE508" s="53" t="str">
        <f t="shared" si="206"/>
        <v>-</v>
      </c>
      <c r="BG508" s="7">
        <f t="shared" si="207"/>
        <v>253</v>
      </c>
      <c r="BH508" s="8">
        <f t="shared" si="208"/>
        <v>1</v>
      </c>
      <c r="BI508" s="7">
        <f>COUNTIF($BR$4:BR508, "&lt;&gt;-")</f>
        <v>139</v>
      </c>
      <c r="BJ508" s="21">
        <v>504</v>
      </c>
      <c r="BK508" s="27" t="str">
        <f t="shared" si="214"/>
        <v>4</v>
      </c>
      <c r="BL508" s="61" t="str">
        <f t="shared" si="212"/>
        <v>7</v>
      </c>
      <c r="BM508" s="61" t="str">
        <f t="shared" si="212"/>
        <v>1</v>
      </c>
      <c r="BN508" s="41" t="str">
        <f t="shared" si="212"/>
        <v>3</v>
      </c>
      <c r="BO508" s="48" t="str">
        <f t="shared" si="212"/>
        <v>6</v>
      </c>
      <c r="BP508" s="48" t="str">
        <f t="shared" si="212"/>
        <v>2</v>
      </c>
      <c r="BQ508" s="65" t="str">
        <f t="shared" si="209"/>
        <v>5</v>
      </c>
      <c r="BR508" s="53" t="str">
        <f t="shared" si="210"/>
        <v>-</v>
      </c>
      <c r="BS508" s="8" t="str">
        <f t="shared" si="211"/>
        <v>-</v>
      </c>
      <c r="BT508" s="9">
        <f>COUNTIF($BS$4:BS508, "&lt;&gt;-")</f>
        <v>39</v>
      </c>
    </row>
    <row r="509" spans="26:72" x14ac:dyDescent="0.25">
      <c r="Z509" s="7">
        <f t="shared" si="193"/>
        <v>102</v>
      </c>
      <c r="AA509" s="8">
        <f t="shared" si="194"/>
        <v>1</v>
      </c>
      <c r="AB509" s="7">
        <f>COUNTIF($AH$4:AH509, "&lt;&gt;-")</f>
        <v>250</v>
      </c>
      <c r="AC509" s="21">
        <v>505</v>
      </c>
      <c r="AD509" s="47" t="str">
        <f t="shared" si="195"/>
        <v>7</v>
      </c>
      <c r="AE509" s="41" t="str">
        <f t="shared" si="195"/>
        <v>1</v>
      </c>
      <c r="AF509" s="48" t="str">
        <f t="shared" si="195"/>
        <v>3</v>
      </c>
      <c r="AG509" s="57" t="str">
        <f t="shared" si="196"/>
        <v>2</v>
      </c>
      <c r="AH509" s="53" t="str">
        <f t="shared" si="197"/>
        <v>-</v>
      </c>
      <c r="AJ509" s="7">
        <f t="shared" si="198"/>
        <v>127</v>
      </c>
      <c r="AK509" s="8">
        <f t="shared" si="199"/>
        <v>2</v>
      </c>
      <c r="AL509" s="7">
        <f>COUNTIF($AS$4:AS509, "&lt;&gt;-")</f>
        <v>205</v>
      </c>
      <c r="AM509" s="21">
        <v>505</v>
      </c>
      <c r="AN509" s="27" t="str">
        <f t="shared" si="200"/>
        <v>3</v>
      </c>
      <c r="AO509" s="61" t="str">
        <f t="shared" si="200"/>
        <v>7</v>
      </c>
      <c r="AP509" s="41" t="str">
        <f t="shared" si="200"/>
        <v>4</v>
      </c>
      <c r="AQ509" s="48" t="str">
        <f t="shared" si="200"/>
        <v>8</v>
      </c>
      <c r="AR509" s="57" t="str">
        <f t="shared" si="201"/>
        <v>2</v>
      </c>
      <c r="AS509" s="53" t="str">
        <f t="shared" si="202"/>
        <v>-</v>
      </c>
      <c r="AU509" s="7">
        <f t="shared" si="203"/>
        <v>169</v>
      </c>
      <c r="AV509" s="8">
        <f t="shared" si="204"/>
        <v>2</v>
      </c>
      <c r="AW509" s="7">
        <f>COUNTIF($BE$4:BE509, "&lt;&gt;-")</f>
        <v>150</v>
      </c>
      <c r="AX509" s="21">
        <v>505</v>
      </c>
      <c r="AY509" s="27" t="str">
        <f t="shared" si="213"/>
        <v>3</v>
      </c>
      <c r="AZ509" s="61" t="str">
        <f t="shared" si="213"/>
        <v>5</v>
      </c>
      <c r="BA509" s="41" t="str">
        <f t="shared" si="213"/>
        <v>2</v>
      </c>
      <c r="BB509" s="48" t="str">
        <f t="shared" si="213"/>
        <v>8</v>
      </c>
      <c r="BC509" s="48" t="str">
        <f t="shared" si="213"/>
        <v>6</v>
      </c>
      <c r="BD509" s="57" t="str">
        <f t="shared" si="205"/>
        <v>4</v>
      </c>
      <c r="BE509" s="53" t="str">
        <f t="shared" si="206"/>
        <v>17</v>
      </c>
      <c r="BG509" s="7">
        <f t="shared" si="207"/>
        <v>253</v>
      </c>
      <c r="BH509" s="8">
        <f t="shared" si="208"/>
        <v>2</v>
      </c>
      <c r="BI509" s="7">
        <f>COUNTIF($BR$4:BR509, "&lt;&gt;-")</f>
        <v>139</v>
      </c>
      <c r="BJ509" s="21">
        <v>505</v>
      </c>
      <c r="BK509" s="27" t="str">
        <f t="shared" si="214"/>
        <v>4</v>
      </c>
      <c r="BL509" s="61" t="str">
        <f t="shared" si="212"/>
        <v>7</v>
      </c>
      <c r="BM509" s="61" t="str">
        <f t="shared" si="212"/>
        <v>1</v>
      </c>
      <c r="BN509" s="41" t="str">
        <f t="shared" si="212"/>
        <v>3</v>
      </c>
      <c r="BO509" s="48" t="str">
        <f t="shared" si="212"/>
        <v>6</v>
      </c>
      <c r="BP509" s="48" t="str">
        <f t="shared" si="212"/>
        <v>2</v>
      </c>
      <c r="BQ509" s="65" t="str">
        <f t="shared" si="209"/>
        <v>8</v>
      </c>
      <c r="BR509" s="53" t="str">
        <f t="shared" si="210"/>
        <v>-</v>
      </c>
      <c r="BS509" s="8" t="str">
        <f t="shared" si="211"/>
        <v>-</v>
      </c>
      <c r="BT509" s="9">
        <f>COUNTIF($BS$4:BS509, "&lt;&gt;-")</f>
        <v>39</v>
      </c>
    </row>
    <row r="510" spans="26:72" x14ac:dyDescent="0.25">
      <c r="Z510" s="7">
        <f t="shared" si="193"/>
        <v>102</v>
      </c>
      <c r="AA510" s="8">
        <f t="shared" si="194"/>
        <v>2</v>
      </c>
      <c r="AB510" s="7">
        <f>COUNTIF($AH$4:AH510, "&lt;&gt;-")</f>
        <v>250</v>
      </c>
      <c r="AC510" s="21">
        <v>506</v>
      </c>
      <c r="AD510" s="47" t="str">
        <f t="shared" si="195"/>
        <v>7</v>
      </c>
      <c r="AE510" s="41" t="str">
        <f t="shared" si="195"/>
        <v>1</v>
      </c>
      <c r="AF510" s="48" t="str">
        <f t="shared" si="195"/>
        <v>3</v>
      </c>
      <c r="AG510" s="57" t="str">
        <f t="shared" si="196"/>
        <v>4</v>
      </c>
      <c r="AH510" s="53" t="str">
        <f t="shared" si="197"/>
        <v>-</v>
      </c>
      <c r="AJ510" s="7">
        <f t="shared" si="198"/>
        <v>127</v>
      </c>
      <c r="AK510" s="8">
        <f t="shared" si="199"/>
        <v>3</v>
      </c>
      <c r="AL510" s="7">
        <f>COUNTIF($AS$4:AS510, "&lt;&gt;-")</f>
        <v>206</v>
      </c>
      <c r="AM510" s="21">
        <v>506</v>
      </c>
      <c r="AN510" s="27" t="str">
        <f t="shared" si="200"/>
        <v>3</v>
      </c>
      <c r="AO510" s="61" t="str">
        <f t="shared" si="200"/>
        <v>7</v>
      </c>
      <c r="AP510" s="41" t="str">
        <f t="shared" si="200"/>
        <v>4</v>
      </c>
      <c r="AQ510" s="48" t="str">
        <f t="shared" si="200"/>
        <v>8</v>
      </c>
      <c r="AR510" s="57" t="str">
        <f t="shared" si="201"/>
        <v>5</v>
      </c>
      <c r="AS510" s="53" t="str">
        <f t="shared" si="202"/>
        <v>126</v>
      </c>
      <c r="AU510" s="7">
        <f t="shared" si="203"/>
        <v>169</v>
      </c>
      <c r="AV510" s="8">
        <f t="shared" si="204"/>
        <v>3</v>
      </c>
      <c r="AW510" s="7">
        <f>COUNTIF($BE$4:BE510, "&lt;&gt;-")</f>
        <v>150</v>
      </c>
      <c r="AX510" s="21">
        <v>506</v>
      </c>
      <c r="AY510" s="27" t="str">
        <f t="shared" si="213"/>
        <v>3</v>
      </c>
      <c r="AZ510" s="61" t="str">
        <f t="shared" si="213"/>
        <v>5</v>
      </c>
      <c r="BA510" s="41" t="str">
        <f t="shared" si="213"/>
        <v>2</v>
      </c>
      <c r="BB510" s="48" t="str">
        <f t="shared" si="213"/>
        <v>8</v>
      </c>
      <c r="BC510" s="48" t="str">
        <f t="shared" si="213"/>
        <v>6</v>
      </c>
      <c r="BD510" s="57" t="str">
        <f t="shared" si="205"/>
        <v>7</v>
      </c>
      <c r="BE510" s="53" t="str">
        <f t="shared" si="206"/>
        <v>-</v>
      </c>
      <c r="BG510" s="7">
        <f t="shared" si="207"/>
        <v>254</v>
      </c>
      <c r="BH510" s="8">
        <f t="shared" si="208"/>
        <v>1</v>
      </c>
      <c r="BI510" s="7">
        <f>COUNTIF($BR$4:BR510, "&lt;&gt;-")</f>
        <v>139</v>
      </c>
      <c r="BJ510" s="21">
        <v>506</v>
      </c>
      <c r="BK510" s="27" t="str">
        <f t="shared" si="214"/>
        <v>4</v>
      </c>
      <c r="BL510" s="61" t="str">
        <f t="shared" si="212"/>
        <v>7</v>
      </c>
      <c r="BM510" s="61" t="str">
        <f t="shared" si="212"/>
        <v>1</v>
      </c>
      <c r="BN510" s="41" t="str">
        <f t="shared" ref="BL510:BP561" si="215">VLOOKUP($BG510, $AW$4:$BD$1707, BN$3+2, FALSE)</f>
        <v>3</v>
      </c>
      <c r="BO510" s="48" t="str">
        <f t="shared" si="215"/>
        <v>6</v>
      </c>
      <c r="BP510" s="48" t="str">
        <f t="shared" si="215"/>
        <v>8</v>
      </c>
      <c r="BQ510" s="65" t="str">
        <f t="shared" si="209"/>
        <v>2</v>
      </c>
      <c r="BR510" s="53" t="str">
        <f t="shared" si="210"/>
        <v>-</v>
      </c>
      <c r="BS510" s="8" t="str">
        <f t="shared" si="211"/>
        <v>-</v>
      </c>
      <c r="BT510" s="9">
        <f>COUNTIF($BS$4:BS510, "&lt;&gt;-")</f>
        <v>39</v>
      </c>
    </row>
    <row r="511" spans="26:72" x14ac:dyDescent="0.25">
      <c r="Z511" s="7">
        <f t="shared" si="193"/>
        <v>102</v>
      </c>
      <c r="AA511" s="8">
        <f t="shared" si="194"/>
        <v>3</v>
      </c>
      <c r="AB511" s="7">
        <f>COUNTIF($AH$4:AH511, "&lt;&gt;-")</f>
        <v>251</v>
      </c>
      <c r="AC511" s="21">
        <v>507</v>
      </c>
      <c r="AD511" s="47" t="str">
        <f t="shared" si="195"/>
        <v>7</v>
      </c>
      <c r="AE511" s="41" t="str">
        <f t="shared" si="195"/>
        <v>1</v>
      </c>
      <c r="AF511" s="48" t="str">
        <f t="shared" si="195"/>
        <v>3</v>
      </c>
      <c r="AG511" s="57" t="str">
        <f t="shared" si="196"/>
        <v>5</v>
      </c>
      <c r="AH511" s="53" t="str">
        <f t="shared" si="197"/>
        <v>2468</v>
      </c>
      <c r="AJ511" s="7">
        <f t="shared" si="198"/>
        <v>127</v>
      </c>
      <c r="AK511" s="8">
        <f t="shared" si="199"/>
        <v>4</v>
      </c>
      <c r="AL511" s="7">
        <f>COUNTIF($AS$4:AS511, "&lt;&gt;-")</f>
        <v>206</v>
      </c>
      <c r="AM511" s="21">
        <v>507</v>
      </c>
      <c r="AN511" s="27" t="str">
        <f t="shared" si="200"/>
        <v>3</v>
      </c>
      <c r="AO511" s="61" t="str">
        <f t="shared" si="200"/>
        <v>7</v>
      </c>
      <c r="AP511" s="41" t="str">
        <f t="shared" si="200"/>
        <v>4</v>
      </c>
      <c r="AQ511" s="48" t="str">
        <f t="shared" si="200"/>
        <v>8</v>
      </c>
      <c r="AR511" s="57" t="str">
        <f t="shared" si="201"/>
        <v>6</v>
      </c>
      <c r="AS511" s="53" t="str">
        <f t="shared" si="202"/>
        <v>-</v>
      </c>
      <c r="AU511" s="7">
        <f t="shared" si="203"/>
        <v>170</v>
      </c>
      <c r="AV511" s="8">
        <f t="shared" si="204"/>
        <v>1</v>
      </c>
      <c r="AW511" s="7">
        <f>COUNTIF($BE$4:BE511, "&lt;&gt;-")</f>
        <v>151</v>
      </c>
      <c r="AX511" s="21">
        <v>507</v>
      </c>
      <c r="AY511" s="27" t="str">
        <f t="shared" si="213"/>
        <v>3</v>
      </c>
      <c r="AZ511" s="61" t="str">
        <f t="shared" si="213"/>
        <v>5</v>
      </c>
      <c r="BA511" s="41" t="str">
        <f t="shared" si="213"/>
        <v>7</v>
      </c>
      <c r="BB511" s="48" t="str">
        <f t="shared" si="213"/>
        <v>1</v>
      </c>
      <c r="BC511" s="48" t="str">
        <f t="shared" si="213"/>
        <v>4</v>
      </c>
      <c r="BD511" s="57" t="str">
        <f t="shared" si="205"/>
        <v>2</v>
      </c>
      <c r="BE511" s="53" t="str">
        <f t="shared" si="206"/>
        <v>68</v>
      </c>
      <c r="BG511" s="7">
        <f t="shared" si="207"/>
        <v>254</v>
      </c>
      <c r="BH511" s="8">
        <f t="shared" si="208"/>
        <v>2</v>
      </c>
      <c r="BI511" s="7">
        <f>COUNTIF($BR$4:BR511, "&lt;&gt;-")</f>
        <v>139</v>
      </c>
      <c r="BJ511" s="21">
        <v>507</v>
      </c>
      <c r="BK511" s="27" t="str">
        <f t="shared" si="214"/>
        <v>4</v>
      </c>
      <c r="BL511" s="61" t="str">
        <f t="shared" si="215"/>
        <v>7</v>
      </c>
      <c r="BM511" s="61" t="str">
        <f t="shared" si="215"/>
        <v>1</v>
      </c>
      <c r="BN511" s="41" t="str">
        <f t="shared" si="215"/>
        <v>3</v>
      </c>
      <c r="BO511" s="48" t="str">
        <f t="shared" si="215"/>
        <v>6</v>
      </c>
      <c r="BP511" s="48" t="str">
        <f t="shared" si="215"/>
        <v>8</v>
      </c>
      <c r="BQ511" s="65" t="str">
        <f t="shared" si="209"/>
        <v>5</v>
      </c>
      <c r="BR511" s="53" t="str">
        <f t="shared" si="210"/>
        <v>-</v>
      </c>
      <c r="BS511" s="8" t="str">
        <f t="shared" si="211"/>
        <v>-</v>
      </c>
      <c r="BT511" s="9">
        <f>COUNTIF($BS$4:BS511, "&lt;&gt;-")</f>
        <v>39</v>
      </c>
    </row>
    <row r="512" spans="26:72" x14ac:dyDescent="0.25">
      <c r="Z512" s="7">
        <f t="shared" si="193"/>
        <v>102</v>
      </c>
      <c r="AA512" s="8">
        <f t="shared" si="194"/>
        <v>4</v>
      </c>
      <c r="AB512" s="7">
        <f>COUNTIF($AH$4:AH512, "&lt;&gt;-")</f>
        <v>252</v>
      </c>
      <c r="AC512" s="21">
        <v>508</v>
      </c>
      <c r="AD512" s="47" t="str">
        <f t="shared" si="195"/>
        <v>7</v>
      </c>
      <c r="AE512" s="41" t="str">
        <f t="shared" si="195"/>
        <v>1</v>
      </c>
      <c r="AF512" s="48" t="str">
        <f t="shared" si="195"/>
        <v>3</v>
      </c>
      <c r="AG512" s="57" t="str">
        <f t="shared" si="196"/>
        <v>6</v>
      </c>
      <c r="AH512" s="53" t="str">
        <f t="shared" si="197"/>
        <v>2458</v>
      </c>
      <c r="AJ512" s="7">
        <f t="shared" si="198"/>
        <v>128</v>
      </c>
      <c r="AK512" s="8">
        <f t="shared" si="199"/>
        <v>1</v>
      </c>
      <c r="AL512" s="7">
        <f>COUNTIF($AS$4:AS512, "&lt;&gt;-")</f>
        <v>207</v>
      </c>
      <c r="AM512" s="21">
        <v>508</v>
      </c>
      <c r="AN512" s="27" t="str">
        <f t="shared" si="200"/>
        <v>3</v>
      </c>
      <c r="AO512" s="61" t="str">
        <f t="shared" si="200"/>
        <v>8</v>
      </c>
      <c r="AP512" s="41" t="str">
        <f t="shared" si="200"/>
        <v>2</v>
      </c>
      <c r="AQ512" s="48" t="str">
        <f t="shared" si="200"/>
        <v>4</v>
      </c>
      <c r="AR512" s="57" t="str">
        <f t="shared" si="201"/>
        <v>1</v>
      </c>
      <c r="AS512" s="53" t="str">
        <f t="shared" si="202"/>
        <v>567</v>
      </c>
      <c r="AU512" s="7">
        <f t="shared" si="203"/>
        <v>170</v>
      </c>
      <c r="AV512" s="8">
        <f t="shared" si="204"/>
        <v>2</v>
      </c>
      <c r="AW512" s="7">
        <f>COUNTIF($BE$4:BE512, "&lt;&gt;-")</f>
        <v>152</v>
      </c>
      <c r="AX512" s="21">
        <v>508</v>
      </c>
      <c r="AY512" s="27" t="str">
        <f t="shared" si="213"/>
        <v>3</v>
      </c>
      <c r="AZ512" s="61" t="str">
        <f t="shared" si="213"/>
        <v>5</v>
      </c>
      <c r="BA512" s="41" t="str">
        <f t="shared" si="213"/>
        <v>7</v>
      </c>
      <c r="BB512" s="48" t="str">
        <f t="shared" si="213"/>
        <v>1</v>
      </c>
      <c r="BC512" s="48" t="str">
        <f t="shared" si="213"/>
        <v>4</v>
      </c>
      <c r="BD512" s="57" t="str">
        <f t="shared" si="205"/>
        <v>6</v>
      </c>
      <c r="BE512" s="53" t="str">
        <f t="shared" si="206"/>
        <v>28</v>
      </c>
      <c r="BG512" s="7">
        <f t="shared" si="207"/>
        <v>255</v>
      </c>
      <c r="BH512" s="8">
        <f t="shared" si="208"/>
        <v>1</v>
      </c>
      <c r="BI512" s="7">
        <f>COUNTIF($BR$4:BR512, "&lt;&gt;-")</f>
        <v>139</v>
      </c>
      <c r="BJ512" s="21">
        <v>508</v>
      </c>
      <c r="BK512" s="27" t="str">
        <f t="shared" si="214"/>
        <v>4</v>
      </c>
      <c r="BL512" s="61" t="str">
        <f t="shared" si="215"/>
        <v>7</v>
      </c>
      <c r="BM512" s="61" t="str">
        <f t="shared" si="215"/>
        <v>1</v>
      </c>
      <c r="BN512" s="41" t="str">
        <f t="shared" si="215"/>
        <v>6</v>
      </c>
      <c r="BO512" s="48" t="str">
        <f t="shared" si="215"/>
        <v>2</v>
      </c>
      <c r="BP512" s="48" t="str">
        <f t="shared" si="215"/>
        <v>5</v>
      </c>
      <c r="BQ512" s="65" t="str">
        <f t="shared" si="209"/>
        <v>3</v>
      </c>
      <c r="BR512" s="53" t="str">
        <f t="shared" si="210"/>
        <v>-</v>
      </c>
      <c r="BS512" s="8" t="str">
        <f t="shared" si="211"/>
        <v>-</v>
      </c>
      <c r="BT512" s="9">
        <f>COUNTIF($BS$4:BS512, "&lt;&gt;-")</f>
        <v>39</v>
      </c>
    </row>
    <row r="513" spans="26:72" x14ac:dyDescent="0.25">
      <c r="Z513" s="7">
        <f t="shared" si="193"/>
        <v>102</v>
      </c>
      <c r="AA513" s="8">
        <f t="shared" si="194"/>
        <v>5</v>
      </c>
      <c r="AB513" s="7">
        <f>COUNTIF($AH$4:AH513, "&lt;&gt;-")</f>
        <v>253</v>
      </c>
      <c r="AC513" s="21">
        <v>509</v>
      </c>
      <c r="AD513" s="47" t="str">
        <f t="shared" si="195"/>
        <v>7</v>
      </c>
      <c r="AE513" s="41" t="str">
        <f t="shared" si="195"/>
        <v>1</v>
      </c>
      <c r="AF513" s="48" t="str">
        <f t="shared" si="195"/>
        <v>3</v>
      </c>
      <c r="AG513" s="57" t="str">
        <f t="shared" si="196"/>
        <v>8</v>
      </c>
      <c r="AH513" s="53" t="str">
        <f t="shared" si="197"/>
        <v>2456</v>
      </c>
      <c r="AJ513" s="7">
        <f t="shared" si="198"/>
        <v>128</v>
      </c>
      <c r="AK513" s="8">
        <f t="shared" si="199"/>
        <v>2</v>
      </c>
      <c r="AL513" s="7">
        <f>COUNTIF($AS$4:AS513, "&lt;&gt;-")</f>
        <v>207</v>
      </c>
      <c r="AM513" s="21">
        <v>509</v>
      </c>
      <c r="AN513" s="27" t="str">
        <f t="shared" si="200"/>
        <v>3</v>
      </c>
      <c r="AO513" s="61" t="str">
        <f t="shared" si="200"/>
        <v>8</v>
      </c>
      <c r="AP513" s="41" t="str">
        <f t="shared" si="200"/>
        <v>2</v>
      </c>
      <c r="AQ513" s="48" t="str">
        <f t="shared" si="200"/>
        <v>4</v>
      </c>
      <c r="AR513" s="57" t="str">
        <f t="shared" si="201"/>
        <v>5</v>
      </c>
      <c r="AS513" s="53" t="str">
        <f t="shared" si="202"/>
        <v>-</v>
      </c>
      <c r="AU513" s="7">
        <f t="shared" si="203"/>
        <v>170</v>
      </c>
      <c r="AV513" s="8">
        <f t="shared" si="204"/>
        <v>3</v>
      </c>
      <c r="AW513" s="7">
        <f>COUNTIF($BE$4:BE513, "&lt;&gt;-")</f>
        <v>152</v>
      </c>
      <c r="AX513" s="21">
        <v>509</v>
      </c>
      <c r="AY513" s="27" t="str">
        <f t="shared" si="213"/>
        <v>3</v>
      </c>
      <c r="AZ513" s="61" t="str">
        <f t="shared" si="213"/>
        <v>5</v>
      </c>
      <c r="BA513" s="41" t="str">
        <f t="shared" si="213"/>
        <v>7</v>
      </c>
      <c r="BB513" s="48" t="str">
        <f t="shared" si="213"/>
        <v>1</v>
      </c>
      <c r="BC513" s="48" t="str">
        <f t="shared" si="213"/>
        <v>4</v>
      </c>
      <c r="BD513" s="57" t="str">
        <f t="shared" si="205"/>
        <v>8</v>
      </c>
      <c r="BE513" s="53" t="str">
        <f t="shared" si="206"/>
        <v>-</v>
      </c>
      <c r="BG513" s="7">
        <f t="shared" si="207"/>
        <v>255</v>
      </c>
      <c r="BH513" s="8">
        <f t="shared" si="208"/>
        <v>2</v>
      </c>
      <c r="BI513" s="7">
        <f>COUNTIF($BR$4:BR513, "&lt;&gt;-")</f>
        <v>140</v>
      </c>
      <c r="BJ513" s="21">
        <v>509</v>
      </c>
      <c r="BK513" s="27" t="str">
        <f t="shared" si="214"/>
        <v>4</v>
      </c>
      <c r="BL513" s="61" t="str">
        <f t="shared" si="215"/>
        <v>7</v>
      </c>
      <c r="BM513" s="61" t="str">
        <f t="shared" si="215"/>
        <v>1</v>
      </c>
      <c r="BN513" s="41" t="str">
        <f t="shared" si="215"/>
        <v>6</v>
      </c>
      <c r="BO513" s="48" t="str">
        <f t="shared" si="215"/>
        <v>2</v>
      </c>
      <c r="BP513" s="48" t="str">
        <f t="shared" si="215"/>
        <v>5</v>
      </c>
      <c r="BQ513" s="65" t="str">
        <f t="shared" si="209"/>
        <v>8</v>
      </c>
      <c r="BR513" s="53" t="str">
        <f t="shared" si="210"/>
        <v>3</v>
      </c>
      <c r="BS513" s="8" t="str">
        <f t="shared" si="211"/>
        <v>-</v>
      </c>
      <c r="BT513" s="9">
        <f>COUNTIF($BS$4:BS513, "&lt;&gt;-")</f>
        <v>39</v>
      </c>
    </row>
    <row r="514" spans="26:72" x14ac:dyDescent="0.25">
      <c r="Z514" s="7">
        <f t="shared" si="193"/>
        <v>103</v>
      </c>
      <c r="AA514" s="8">
        <f t="shared" si="194"/>
        <v>1</v>
      </c>
      <c r="AB514" s="7">
        <f>COUNTIF($AH$4:AH514, "&lt;&gt;-")</f>
        <v>254</v>
      </c>
      <c r="AC514" s="21">
        <v>510</v>
      </c>
      <c r="AD514" s="47" t="str">
        <f t="shared" si="195"/>
        <v>7</v>
      </c>
      <c r="AE514" s="41" t="str">
        <f t="shared" si="195"/>
        <v>1</v>
      </c>
      <c r="AF514" s="48" t="str">
        <f t="shared" si="195"/>
        <v>4</v>
      </c>
      <c r="AG514" s="57" t="str">
        <f t="shared" si="196"/>
        <v>2</v>
      </c>
      <c r="AH514" s="53" t="str">
        <f t="shared" si="197"/>
        <v>3568</v>
      </c>
      <c r="AJ514" s="7">
        <f t="shared" si="198"/>
        <v>128</v>
      </c>
      <c r="AK514" s="8">
        <f t="shared" si="199"/>
        <v>3</v>
      </c>
      <c r="AL514" s="7">
        <f>COUNTIF($AS$4:AS514, "&lt;&gt;-")</f>
        <v>208</v>
      </c>
      <c r="AM514" s="21">
        <v>510</v>
      </c>
      <c r="AN514" s="27" t="str">
        <f t="shared" si="200"/>
        <v>3</v>
      </c>
      <c r="AO514" s="61" t="str">
        <f t="shared" si="200"/>
        <v>8</v>
      </c>
      <c r="AP514" s="41" t="str">
        <f t="shared" si="200"/>
        <v>2</v>
      </c>
      <c r="AQ514" s="48" t="str">
        <f t="shared" si="200"/>
        <v>4</v>
      </c>
      <c r="AR514" s="57" t="str">
        <f t="shared" si="201"/>
        <v>6</v>
      </c>
      <c r="AS514" s="53" t="str">
        <f t="shared" si="202"/>
        <v>157</v>
      </c>
      <c r="AU514" s="7">
        <f t="shared" si="203"/>
        <v>171</v>
      </c>
      <c r="AV514" s="8">
        <f t="shared" si="204"/>
        <v>1</v>
      </c>
      <c r="AW514" s="7">
        <f>COUNTIF($BE$4:BE514, "&lt;&gt;-")</f>
        <v>153</v>
      </c>
      <c r="AX514" s="21">
        <v>510</v>
      </c>
      <c r="AY514" s="27" t="str">
        <f t="shared" si="213"/>
        <v>3</v>
      </c>
      <c r="AZ514" s="61" t="str">
        <f t="shared" si="213"/>
        <v>5</v>
      </c>
      <c r="BA514" s="41" t="str">
        <f t="shared" si="213"/>
        <v>7</v>
      </c>
      <c r="BB514" s="48" t="str">
        <f t="shared" si="213"/>
        <v>1</v>
      </c>
      <c r="BC514" s="48" t="str">
        <f t="shared" si="213"/>
        <v>6</v>
      </c>
      <c r="BD514" s="57" t="str">
        <f t="shared" si="205"/>
        <v>2</v>
      </c>
      <c r="BE514" s="53" t="str">
        <f t="shared" si="206"/>
        <v>48</v>
      </c>
      <c r="BG514" s="7">
        <f t="shared" si="207"/>
        <v>256</v>
      </c>
      <c r="BH514" s="8">
        <f t="shared" si="208"/>
        <v>1</v>
      </c>
      <c r="BI514" s="7">
        <f>COUNTIF($BR$4:BR514, "&lt;&gt;-")</f>
        <v>141</v>
      </c>
      <c r="BJ514" s="21">
        <v>510</v>
      </c>
      <c r="BK514" s="27" t="str">
        <f t="shared" si="214"/>
        <v>4</v>
      </c>
      <c r="BL514" s="61" t="str">
        <f t="shared" si="215"/>
        <v>7</v>
      </c>
      <c r="BM514" s="61" t="str">
        <f t="shared" si="215"/>
        <v>1</v>
      </c>
      <c r="BN514" s="41" t="str">
        <f t="shared" si="215"/>
        <v>8</v>
      </c>
      <c r="BO514" s="48" t="str">
        <f t="shared" si="215"/>
        <v>2</v>
      </c>
      <c r="BP514" s="48" t="str">
        <f t="shared" si="215"/>
        <v>5</v>
      </c>
      <c r="BQ514" s="65" t="str">
        <f t="shared" si="209"/>
        <v>3</v>
      </c>
      <c r="BR514" s="53" t="str">
        <f t="shared" si="210"/>
        <v>6</v>
      </c>
      <c r="BS514" s="8" t="str">
        <f t="shared" si="211"/>
        <v>-</v>
      </c>
      <c r="BT514" s="9">
        <f>COUNTIF($BS$4:BS514, "&lt;&gt;-")</f>
        <v>39</v>
      </c>
    </row>
    <row r="515" spans="26:72" x14ac:dyDescent="0.25">
      <c r="Z515" s="7">
        <f t="shared" si="193"/>
        <v>103</v>
      </c>
      <c r="AA515" s="8">
        <f t="shared" si="194"/>
        <v>2</v>
      </c>
      <c r="AB515" s="7">
        <f>COUNTIF($AH$4:AH515, "&lt;&gt;-")</f>
        <v>254</v>
      </c>
      <c r="AC515" s="21">
        <v>511</v>
      </c>
      <c r="AD515" s="47" t="str">
        <f t="shared" si="195"/>
        <v>7</v>
      </c>
      <c r="AE515" s="41" t="str">
        <f t="shared" si="195"/>
        <v>1</v>
      </c>
      <c r="AF515" s="48" t="str">
        <f t="shared" si="195"/>
        <v>4</v>
      </c>
      <c r="AG515" s="57" t="str">
        <f t="shared" si="196"/>
        <v>3</v>
      </c>
      <c r="AH515" s="53" t="str">
        <f t="shared" si="197"/>
        <v>-</v>
      </c>
      <c r="AJ515" s="7">
        <f t="shared" si="198"/>
        <v>128</v>
      </c>
      <c r="AK515" s="8">
        <f t="shared" si="199"/>
        <v>4</v>
      </c>
      <c r="AL515" s="7">
        <f>COUNTIF($AS$4:AS515, "&lt;&gt;-")</f>
        <v>208</v>
      </c>
      <c r="AM515" s="21">
        <v>511</v>
      </c>
      <c r="AN515" s="27" t="str">
        <f t="shared" si="200"/>
        <v>3</v>
      </c>
      <c r="AO515" s="61" t="str">
        <f t="shared" si="200"/>
        <v>8</v>
      </c>
      <c r="AP515" s="41" t="str">
        <f t="shared" si="200"/>
        <v>2</v>
      </c>
      <c r="AQ515" s="48" t="str">
        <f t="shared" si="200"/>
        <v>4</v>
      </c>
      <c r="AR515" s="57" t="str">
        <f t="shared" si="201"/>
        <v>7</v>
      </c>
      <c r="AS515" s="53" t="str">
        <f t="shared" si="202"/>
        <v>-</v>
      </c>
      <c r="AU515" s="7">
        <f t="shared" si="203"/>
        <v>171</v>
      </c>
      <c r="AV515" s="8">
        <f t="shared" si="204"/>
        <v>2</v>
      </c>
      <c r="AW515" s="7">
        <f>COUNTIF($BE$4:BE515, "&lt;&gt;-")</f>
        <v>153</v>
      </c>
      <c r="AX515" s="21">
        <v>511</v>
      </c>
      <c r="AY515" s="27" t="str">
        <f t="shared" si="213"/>
        <v>3</v>
      </c>
      <c r="AZ515" s="61" t="str">
        <f t="shared" si="213"/>
        <v>5</v>
      </c>
      <c r="BA515" s="41" t="str">
        <f t="shared" si="213"/>
        <v>7</v>
      </c>
      <c r="BB515" s="48" t="str">
        <f t="shared" si="213"/>
        <v>1</v>
      </c>
      <c r="BC515" s="48" t="str">
        <f t="shared" si="213"/>
        <v>6</v>
      </c>
      <c r="BD515" s="57" t="str">
        <f t="shared" si="205"/>
        <v>4</v>
      </c>
      <c r="BE515" s="53" t="str">
        <f t="shared" si="206"/>
        <v>-</v>
      </c>
      <c r="BG515" s="7">
        <f t="shared" si="207"/>
        <v>256</v>
      </c>
      <c r="BH515" s="8">
        <f t="shared" si="208"/>
        <v>2</v>
      </c>
      <c r="BI515" s="7">
        <f>COUNTIF($BR$4:BR515, "&lt;&gt;-")</f>
        <v>141</v>
      </c>
      <c r="BJ515" s="21">
        <v>511</v>
      </c>
      <c r="BK515" s="27" t="str">
        <f t="shared" si="214"/>
        <v>4</v>
      </c>
      <c r="BL515" s="61" t="str">
        <f t="shared" si="215"/>
        <v>7</v>
      </c>
      <c r="BM515" s="61" t="str">
        <f t="shared" si="215"/>
        <v>1</v>
      </c>
      <c r="BN515" s="41" t="str">
        <f t="shared" si="215"/>
        <v>8</v>
      </c>
      <c r="BO515" s="48" t="str">
        <f t="shared" si="215"/>
        <v>2</v>
      </c>
      <c r="BP515" s="48" t="str">
        <f t="shared" si="215"/>
        <v>5</v>
      </c>
      <c r="BQ515" s="65" t="str">
        <f t="shared" si="209"/>
        <v>6</v>
      </c>
      <c r="BR515" s="53" t="str">
        <f t="shared" si="210"/>
        <v>-</v>
      </c>
      <c r="BS515" s="8" t="str">
        <f t="shared" si="211"/>
        <v>-</v>
      </c>
      <c r="BT515" s="9">
        <f>COUNTIF($BS$4:BS515, "&lt;&gt;-")</f>
        <v>39</v>
      </c>
    </row>
    <row r="516" spans="26:72" x14ac:dyDescent="0.25">
      <c r="Z516" s="7">
        <f t="shared" si="193"/>
        <v>103</v>
      </c>
      <c r="AA516" s="8">
        <f t="shared" si="194"/>
        <v>3</v>
      </c>
      <c r="AB516" s="7">
        <f>COUNTIF($AH$4:AH516, "&lt;&gt;-")</f>
        <v>254</v>
      </c>
      <c r="AC516" s="21">
        <v>512</v>
      </c>
      <c r="AD516" s="47" t="str">
        <f t="shared" si="195"/>
        <v>7</v>
      </c>
      <c r="AE516" s="41" t="str">
        <f t="shared" si="195"/>
        <v>1</v>
      </c>
      <c r="AF516" s="48" t="str">
        <f t="shared" si="195"/>
        <v>4</v>
      </c>
      <c r="AG516" s="57" t="str">
        <f t="shared" si="196"/>
        <v>5</v>
      </c>
      <c r="AH516" s="53" t="str">
        <f t="shared" si="197"/>
        <v>-</v>
      </c>
      <c r="AJ516" s="7">
        <f t="shared" si="198"/>
        <v>129</v>
      </c>
      <c r="AK516" s="8">
        <f t="shared" si="199"/>
        <v>1</v>
      </c>
      <c r="AL516" s="7">
        <f>COUNTIF($AS$4:AS516, "&lt;&gt;-")</f>
        <v>209</v>
      </c>
      <c r="AM516" s="21">
        <v>512</v>
      </c>
      <c r="AN516" s="27" t="str">
        <f t="shared" si="200"/>
        <v>3</v>
      </c>
      <c r="AO516" s="61" t="str">
        <f t="shared" si="200"/>
        <v>8</v>
      </c>
      <c r="AP516" s="41" t="str">
        <f t="shared" si="200"/>
        <v>2</v>
      </c>
      <c r="AQ516" s="48" t="str">
        <f t="shared" ref="AO516:AQ579" si="216">VLOOKUP($AJ516, $AB$4:$AG$703, AQ$3+2, FALSE)</f>
        <v>5</v>
      </c>
      <c r="AR516" s="57" t="str">
        <f t="shared" si="201"/>
        <v>1</v>
      </c>
      <c r="AS516" s="53" t="str">
        <f t="shared" si="202"/>
        <v>467</v>
      </c>
      <c r="AU516" s="7">
        <f t="shared" si="203"/>
        <v>171</v>
      </c>
      <c r="AV516" s="8">
        <f t="shared" si="204"/>
        <v>3</v>
      </c>
      <c r="AW516" s="7">
        <f>COUNTIF($BE$4:BE516, "&lt;&gt;-")</f>
        <v>153</v>
      </c>
      <c r="AX516" s="21">
        <v>512</v>
      </c>
      <c r="AY516" s="27" t="str">
        <f t="shared" si="213"/>
        <v>3</v>
      </c>
      <c r="AZ516" s="61" t="str">
        <f t="shared" si="213"/>
        <v>5</v>
      </c>
      <c r="BA516" s="41" t="str">
        <f t="shared" si="213"/>
        <v>7</v>
      </c>
      <c r="BB516" s="48" t="str">
        <f t="shared" si="213"/>
        <v>1</v>
      </c>
      <c r="BC516" s="48" t="str">
        <f t="shared" si="213"/>
        <v>6</v>
      </c>
      <c r="BD516" s="57" t="str">
        <f t="shared" si="205"/>
        <v>8</v>
      </c>
      <c r="BE516" s="53" t="str">
        <f t="shared" si="206"/>
        <v>-</v>
      </c>
      <c r="BG516" s="7">
        <f t="shared" si="207"/>
        <v>257</v>
      </c>
      <c r="BH516" s="8">
        <f t="shared" si="208"/>
        <v>1</v>
      </c>
      <c r="BI516" s="7">
        <f>COUNTIF($BR$4:BR516, "&lt;&gt;-")</f>
        <v>141</v>
      </c>
      <c r="BJ516" s="21">
        <v>512</v>
      </c>
      <c r="BK516" s="27" t="str">
        <f t="shared" si="214"/>
        <v>4</v>
      </c>
      <c r="BL516" s="61" t="str">
        <f t="shared" si="215"/>
        <v>7</v>
      </c>
      <c r="BM516" s="61" t="str">
        <f t="shared" si="215"/>
        <v>1</v>
      </c>
      <c r="BN516" s="41" t="str">
        <f t="shared" si="215"/>
        <v>8</v>
      </c>
      <c r="BO516" s="48" t="str">
        <f t="shared" si="215"/>
        <v>5</v>
      </c>
      <c r="BP516" s="48" t="str">
        <f t="shared" si="215"/>
        <v>2</v>
      </c>
      <c r="BQ516" s="65" t="str">
        <f t="shared" si="209"/>
        <v>3</v>
      </c>
      <c r="BR516" s="53" t="str">
        <f t="shared" si="210"/>
        <v>-</v>
      </c>
      <c r="BS516" s="8" t="str">
        <f t="shared" si="211"/>
        <v>-</v>
      </c>
      <c r="BT516" s="9">
        <f>COUNTIF($BS$4:BS516, "&lt;&gt;-")</f>
        <v>39</v>
      </c>
    </row>
    <row r="517" spans="26:72" x14ac:dyDescent="0.25">
      <c r="Z517" s="7">
        <f t="shared" ref="Z517:Z580" si="217">QUOTIENT(AC517, $X$2)+1</f>
        <v>103</v>
      </c>
      <c r="AA517" s="8">
        <f t="shared" ref="AA517:AA580" si="218">MOD(AC517, $X$2)+1</f>
        <v>4</v>
      </c>
      <c r="AB517" s="7">
        <f>COUNTIF($AH$4:AH517, "&lt;&gt;-")</f>
        <v>255</v>
      </c>
      <c r="AC517" s="21">
        <v>513</v>
      </c>
      <c r="AD517" s="47" t="str">
        <f t="shared" ref="AD517:AF548" si="219">VLOOKUP($Z517, $S$4:$W$255, AD$3+2, FALSE)</f>
        <v>7</v>
      </c>
      <c r="AE517" s="41" t="str">
        <f t="shared" si="219"/>
        <v>1</v>
      </c>
      <c r="AF517" s="48" t="str">
        <f t="shared" si="219"/>
        <v>4</v>
      </c>
      <c r="AG517" s="57" t="str">
        <f t="shared" ref="AG517:AG580" si="220">MID(VLOOKUP($Z517, $S$4:$X$255, AG$3+2, FALSE), AA517, 1)</f>
        <v>6</v>
      </c>
      <c r="AH517" s="53" t="str">
        <f t="shared" ref="AH517:AH580" si="221">IF(OR(ABS(AD517-AG517)=ABS($AD$3-$AG$3), ABS(AE517-AG517)=ABS($AE$3-$AG$3),ABS(AF517-AG517)=ABS($AF$3-$AG$3) ),
"-", SUBSTITUTE(VLOOKUP(Z517, $S$4:$X$255, 6, FALSE), AG517, ""))</f>
        <v>2358</v>
      </c>
      <c r="AJ517" s="7">
        <f t="shared" ref="AJ517:AJ580" si="222">QUOTIENT(AM517, $AH$2)+1</f>
        <v>129</v>
      </c>
      <c r="AK517" s="8">
        <f t="shared" ref="AK517:AK580" si="223">MOD(AM517, $AH$2)+1</f>
        <v>2</v>
      </c>
      <c r="AL517" s="7">
        <f>COUNTIF($AS$4:AS517, "&lt;&gt;-")</f>
        <v>209</v>
      </c>
      <c r="AM517" s="21">
        <v>513</v>
      </c>
      <c r="AN517" s="27" t="str">
        <f t="shared" ref="AN517:AQ580" si="224">VLOOKUP($AJ517, $AB$4:$AG$703, AN$3+2, FALSE)</f>
        <v>3</v>
      </c>
      <c r="AO517" s="61" t="str">
        <f t="shared" si="216"/>
        <v>8</v>
      </c>
      <c r="AP517" s="41" t="str">
        <f t="shared" si="216"/>
        <v>2</v>
      </c>
      <c r="AQ517" s="48" t="str">
        <f t="shared" si="216"/>
        <v>5</v>
      </c>
      <c r="AR517" s="57" t="str">
        <f t="shared" ref="AR517:AR580" si="225">MID(VLOOKUP($AJ517, $AB$4:$AH$703, AR$3+2, FALSE), AK517, 1)</f>
        <v>4</v>
      </c>
      <c r="AS517" s="53" t="str">
        <f t="shared" ref="AS517:AS580" si="226">IF(OR(ABS(AN517-AR517)=ABS($AN$3-$AR$3), ABS(AO517-AR517)=ABS($AO$3-$AR$3),ABS(AP517-AR517)=ABS($AP$3-$AR$3),ABS(AQ517-AR517)=ABS($AQ$3-$AR$3)),
"-", SUBSTITUTE(VLOOKUP(AJ517, $AB$4:$AH$703, 7, FALSE), AR517, ""))</f>
        <v>-</v>
      </c>
      <c r="AU517" s="7">
        <f t="shared" ref="AU517:AU580" si="227">QUOTIENT(AX517, $AS$2)+1</f>
        <v>172</v>
      </c>
      <c r="AV517" s="8">
        <f t="shared" ref="AV517:AV580" si="228">MOD(AX517, $AS$2)+1</f>
        <v>1</v>
      </c>
      <c r="AW517" s="7">
        <f>COUNTIF($BE$4:BE517, "&lt;&gt;-")</f>
        <v>153</v>
      </c>
      <c r="AX517" s="21">
        <v>513</v>
      </c>
      <c r="AY517" s="27" t="str">
        <f t="shared" si="213"/>
        <v>3</v>
      </c>
      <c r="AZ517" s="61" t="str">
        <f t="shared" si="213"/>
        <v>5</v>
      </c>
      <c r="BA517" s="41" t="str">
        <f t="shared" si="213"/>
        <v>7</v>
      </c>
      <c r="BB517" s="48" t="str">
        <f t="shared" si="213"/>
        <v>2</v>
      </c>
      <c r="BC517" s="48" t="str">
        <f t="shared" si="213"/>
        <v>4</v>
      </c>
      <c r="BD517" s="57" t="str">
        <f t="shared" ref="BD517:BD580" si="229">MID(VLOOKUP($AU517, $AL$4:$AS$1379, BD$3+2, FALSE), AV517, 1)</f>
        <v>1</v>
      </c>
      <c r="BE517" s="53" t="str">
        <f t="shared" ref="BE517:BE580" si="230">IF(OR(ABS(AY517-BD517)=ABS($AY$3-$BD$3), ABS(AZ517-BD517)=ABS($AZ$3-$BD$3),ABS(BA517-BD517)=ABS($BA$3-$BD$3),ABS(BB517-BD517)=ABS($BB$3-$BD$3),ABS(BC517-BD517)=ABS($BC$3-$BD$3)),
"-", SUBSTITUTE(VLOOKUP(AU517, $AL$4:$AS$1379, 8, FALSE), BD517, ""))</f>
        <v>-</v>
      </c>
      <c r="BG517" s="7">
        <f t="shared" ref="BG517:BG580" si="231">QUOTIENT(BJ517, $BE$2)+1</f>
        <v>257</v>
      </c>
      <c r="BH517" s="8">
        <f t="shared" ref="BH517:BH580" si="232">MOD(BJ517, $BE$2)+1</f>
        <v>2</v>
      </c>
      <c r="BI517" s="7">
        <f>COUNTIF($BR$4:BR517, "&lt;&gt;-")</f>
        <v>142</v>
      </c>
      <c r="BJ517" s="21">
        <v>513</v>
      </c>
      <c r="BK517" s="27" t="str">
        <f t="shared" si="214"/>
        <v>4</v>
      </c>
      <c r="BL517" s="61" t="str">
        <f t="shared" si="215"/>
        <v>7</v>
      </c>
      <c r="BM517" s="61" t="str">
        <f t="shared" si="215"/>
        <v>1</v>
      </c>
      <c r="BN517" s="41" t="str">
        <f t="shared" si="215"/>
        <v>8</v>
      </c>
      <c r="BO517" s="48" t="str">
        <f t="shared" si="215"/>
        <v>5</v>
      </c>
      <c r="BP517" s="48" t="str">
        <f t="shared" si="215"/>
        <v>2</v>
      </c>
      <c r="BQ517" s="65" t="str">
        <f t="shared" ref="BQ517:BQ580" si="233">MID(VLOOKUP($BG517, $AW$4:$BE$1707, BQ$3+2, FALSE), BH517, 1)</f>
        <v>6</v>
      </c>
      <c r="BR517" s="53" t="str">
        <f t="shared" ref="BR517:BR580" si="234">IF(OR(ABS(BK517-BQ517)=ABS($BK$3-$BQ$3), ABS(BL517-BQ517)=ABS($BL$3-$BQ$3),ABS(BM517-BQ517)=ABS($BM$3-$BQ$3),ABS(BN517-BQ517)=ABS($BN$3-$BQ$3),ABS(BO517-BQ517)=ABS($BO$3-$BQ$3),ABS(BP517-BQ517)=ABS($BP$3-$BQ$3)),
"-", SUBSTITUTE(VLOOKUP(BG517, $AW$4:$BE$1707, 9, FALSE), BQ517, ""))</f>
        <v>3</v>
      </c>
      <c r="BS517" s="8" t="str">
        <f t="shared" ref="BS517:BS580" si="235">IF(BR517="-","-",IF(OR(ABS(BK517-BR517)=ABS($BK$3-$BR$3),ABS(BL517-BR517)=ABS($BL$3-$BR$3),ABS(BM517-BR517)=ABS($BM$3-$BR$3),ABS(BN517-BR517)=ABS($BN$3-$BR$3),ABS(BO517-BR517)=ABS($BO$3-$BR$3),ABS(BP517-BR517)=ABS($BP$3-$BR$3),ABS(BQ517-BR517)=ABS($BQ$3-$BR$3)),"-","v"))</f>
        <v>v</v>
      </c>
      <c r="BT517" s="9">
        <f>COUNTIF($BS$4:BS517, "&lt;&gt;-")</f>
        <v>40</v>
      </c>
    </row>
    <row r="518" spans="26:72" x14ac:dyDescent="0.25">
      <c r="Z518" s="7">
        <f t="shared" si="217"/>
        <v>103</v>
      </c>
      <c r="AA518" s="8">
        <f t="shared" si="218"/>
        <v>5</v>
      </c>
      <c r="AB518" s="7">
        <f>COUNTIF($AH$4:AH518, "&lt;&gt;-")</f>
        <v>256</v>
      </c>
      <c r="AC518" s="21">
        <v>514</v>
      </c>
      <c r="AD518" s="47" t="str">
        <f t="shared" si="219"/>
        <v>7</v>
      </c>
      <c r="AE518" s="41" t="str">
        <f t="shared" si="219"/>
        <v>1</v>
      </c>
      <c r="AF518" s="48" t="str">
        <f t="shared" si="219"/>
        <v>4</v>
      </c>
      <c r="AG518" s="57" t="str">
        <f t="shared" si="220"/>
        <v>8</v>
      </c>
      <c r="AH518" s="53" t="str">
        <f t="shared" si="221"/>
        <v>2356</v>
      </c>
      <c r="AJ518" s="7">
        <f t="shared" si="222"/>
        <v>129</v>
      </c>
      <c r="AK518" s="8">
        <f t="shared" si="223"/>
        <v>3</v>
      </c>
      <c r="AL518" s="7">
        <f>COUNTIF($AS$4:AS518, "&lt;&gt;-")</f>
        <v>209</v>
      </c>
      <c r="AM518" s="21">
        <v>514</v>
      </c>
      <c r="AN518" s="27" t="str">
        <f t="shared" si="224"/>
        <v>3</v>
      </c>
      <c r="AO518" s="61" t="str">
        <f t="shared" si="216"/>
        <v>8</v>
      </c>
      <c r="AP518" s="41" t="str">
        <f t="shared" si="216"/>
        <v>2</v>
      </c>
      <c r="AQ518" s="48" t="str">
        <f t="shared" si="216"/>
        <v>5</v>
      </c>
      <c r="AR518" s="57" t="str">
        <f t="shared" si="225"/>
        <v>6</v>
      </c>
      <c r="AS518" s="53" t="str">
        <f t="shared" si="226"/>
        <v>-</v>
      </c>
      <c r="AU518" s="7">
        <f t="shared" si="227"/>
        <v>172</v>
      </c>
      <c r="AV518" s="8">
        <f t="shared" si="228"/>
        <v>2</v>
      </c>
      <c r="AW518" s="7">
        <f>COUNTIF($BE$4:BE518, "&lt;&gt;-")</f>
        <v>154</v>
      </c>
      <c r="AX518" s="21">
        <v>514</v>
      </c>
      <c r="AY518" s="27" t="str">
        <f t="shared" si="213"/>
        <v>3</v>
      </c>
      <c r="AZ518" s="61" t="str">
        <f t="shared" si="213"/>
        <v>5</v>
      </c>
      <c r="BA518" s="41" t="str">
        <f t="shared" si="213"/>
        <v>7</v>
      </c>
      <c r="BB518" s="48" t="str">
        <f t="shared" si="213"/>
        <v>2</v>
      </c>
      <c r="BC518" s="48" t="str">
        <f t="shared" si="213"/>
        <v>4</v>
      </c>
      <c r="BD518" s="57" t="str">
        <f t="shared" si="229"/>
        <v>6</v>
      </c>
      <c r="BE518" s="53" t="str">
        <f t="shared" si="230"/>
        <v>18</v>
      </c>
      <c r="BG518" s="7">
        <f t="shared" si="231"/>
        <v>258</v>
      </c>
      <c r="BH518" s="8">
        <f t="shared" si="232"/>
        <v>1</v>
      </c>
      <c r="BI518" s="7">
        <f>COUNTIF($BR$4:BR518, "&lt;&gt;-")</f>
        <v>142</v>
      </c>
      <c r="BJ518" s="21">
        <v>514</v>
      </c>
      <c r="BK518" s="27" t="str">
        <f t="shared" si="214"/>
        <v>4</v>
      </c>
      <c r="BL518" s="61" t="str">
        <f t="shared" si="215"/>
        <v>7</v>
      </c>
      <c r="BM518" s="61" t="str">
        <f t="shared" si="215"/>
        <v>1</v>
      </c>
      <c r="BN518" s="41" t="str">
        <f t="shared" si="215"/>
        <v>8</v>
      </c>
      <c r="BO518" s="48" t="str">
        <f t="shared" si="215"/>
        <v>6</v>
      </c>
      <c r="BP518" s="48" t="str">
        <f t="shared" si="215"/>
        <v>2</v>
      </c>
      <c r="BQ518" s="65" t="str">
        <f t="shared" si="233"/>
        <v>3</v>
      </c>
      <c r="BR518" s="53" t="str">
        <f t="shared" si="234"/>
        <v>-</v>
      </c>
      <c r="BS518" s="8" t="str">
        <f t="shared" si="235"/>
        <v>-</v>
      </c>
      <c r="BT518" s="9">
        <f>COUNTIF($BS$4:BS518, "&lt;&gt;-")</f>
        <v>40</v>
      </c>
    </row>
    <row r="519" spans="26:72" x14ac:dyDescent="0.25">
      <c r="Z519" s="7">
        <f t="shared" si="217"/>
        <v>104</v>
      </c>
      <c r="AA519" s="8">
        <f t="shared" si="218"/>
        <v>1</v>
      </c>
      <c r="AB519" s="7">
        <f>COUNTIF($AH$4:AH519, "&lt;&gt;-")</f>
        <v>257</v>
      </c>
      <c r="AC519" s="21">
        <v>515</v>
      </c>
      <c r="AD519" s="47" t="str">
        <f t="shared" si="219"/>
        <v>7</v>
      </c>
      <c r="AE519" s="41" t="str">
        <f t="shared" si="219"/>
        <v>1</v>
      </c>
      <c r="AF519" s="48" t="str">
        <f t="shared" si="219"/>
        <v>6</v>
      </c>
      <c r="AG519" s="57" t="str">
        <f t="shared" si="220"/>
        <v>2</v>
      </c>
      <c r="AH519" s="53" t="str">
        <f t="shared" si="221"/>
        <v>3458</v>
      </c>
      <c r="AJ519" s="7">
        <f t="shared" si="222"/>
        <v>129</v>
      </c>
      <c r="AK519" s="8">
        <f t="shared" si="223"/>
        <v>4</v>
      </c>
      <c r="AL519" s="7">
        <f>COUNTIF($AS$4:AS519, "&lt;&gt;-")</f>
        <v>209</v>
      </c>
      <c r="AM519" s="21">
        <v>515</v>
      </c>
      <c r="AN519" s="27" t="str">
        <f t="shared" si="224"/>
        <v>3</v>
      </c>
      <c r="AO519" s="61" t="str">
        <f t="shared" si="216"/>
        <v>8</v>
      </c>
      <c r="AP519" s="41" t="str">
        <f t="shared" si="216"/>
        <v>2</v>
      </c>
      <c r="AQ519" s="48" t="str">
        <f t="shared" si="216"/>
        <v>5</v>
      </c>
      <c r="AR519" s="57" t="str">
        <f t="shared" si="225"/>
        <v>7</v>
      </c>
      <c r="AS519" s="53" t="str">
        <f t="shared" si="226"/>
        <v>-</v>
      </c>
      <c r="AU519" s="7">
        <f t="shared" si="227"/>
        <v>172</v>
      </c>
      <c r="AV519" s="8">
        <f t="shared" si="228"/>
        <v>3</v>
      </c>
      <c r="AW519" s="7">
        <f>COUNTIF($BE$4:BE519, "&lt;&gt;-")</f>
        <v>154</v>
      </c>
      <c r="AX519" s="21">
        <v>515</v>
      </c>
      <c r="AY519" s="27" t="str">
        <f t="shared" si="213"/>
        <v>3</v>
      </c>
      <c r="AZ519" s="61" t="str">
        <f t="shared" si="213"/>
        <v>5</v>
      </c>
      <c r="BA519" s="41" t="str">
        <f t="shared" si="213"/>
        <v>7</v>
      </c>
      <c r="BB519" s="48" t="str">
        <f t="shared" si="213"/>
        <v>2</v>
      </c>
      <c r="BC519" s="48" t="str">
        <f t="shared" si="213"/>
        <v>4</v>
      </c>
      <c r="BD519" s="57" t="str">
        <f t="shared" si="229"/>
        <v>8</v>
      </c>
      <c r="BE519" s="53" t="str">
        <f t="shared" si="230"/>
        <v>-</v>
      </c>
      <c r="BG519" s="7">
        <f t="shared" si="231"/>
        <v>258</v>
      </c>
      <c r="BH519" s="8">
        <f t="shared" si="232"/>
        <v>2</v>
      </c>
      <c r="BI519" s="7">
        <f>COUNTIF($BR$4:BR519, "&lt;&gt;-")</f>
        <v>142</v>
      </c>
      <c r="BJ519" s="21">
        <v>515</v>
      </c>
      <c r="BK519" s="27" t="str">
        <f t="shared" si="214"/>
        <v>4</v>
      </c>
      <c r="BL519" s="61" t="str">
        <f t="shared" si="215"/>
        <v>7</v>
      </c>
      <c r="BM519" s="61" t="str">
        <f t="shared" si="215"/>
        <v>1</v>
      </c>
      <c r="BN519" s="41" t="str">
        <f t="shared" si="215"/>
        <v>8</v>
      </c>
      <c r="BO519" s="48" t="str">
        <f t="shared" si="215"/>
        <v>6</v>
      </c>
      <c r="BP519" s="48" t="str">
        <f t="shared" si="215"/>
        <v>2</v>
      </c>
      <c r="BQ519" s="65" t="str">
        <f t="shared" si="233"/>
        <v>5</v>
      </c>
      <c r="BR519" s="53" t="str">
        <f t="shared" si="234"/>
        <v>-</v>
      </c>
      <c r="BS519" s="8" t="str">
        <f t="shared" si="235"/>
        <v>-</v>
      </c>
      <c r="BT519" s="9">
        <f>COUNTIF($BS$4:BS519, "&lt;&gt;-")</f>
        <v>40</v>
      </c>
    </row>
    <row r="520" spans="26:72" x14ac:dyDescent="0.25">
      <c r="Z520" s="7">
        <f t="shared" si="217"/>
        <v>104</v>
      </c>
      <c r="AA520" s="8">
        <f t="shared" si="218"/>
        <v>2</v>
      </c>
      <c r="AB520" s="7">
        <f>COUNTIF($AH$4:AH520, "&lt;&gt;-")</f>
        <v>257</v>
      </c>
      <c r="AC520" s="21">
        <v>516</v>
      </c>
      <c r="AD520" s="47" t="str">
        <f t="shared" si="219"/>
        <v>7</v>
      </c>
      <c r="AE520" s="41" t="str">
        <f t="shared" si="219"/>
        <v>1</v>
      </c>
      <c r="AF520" s="48" t="str">
        <f t="shared" si="219"/>
        <v>6</v>
      </c>
      <c r="AG520" s="57" t="str">
        <f t="shared" si="220"/>
        <v>3</v>
      </c>
      <c r="AH520" s="53" t="str">
        <f t="shared" si="221"/>
        <v>-</v>
      </c>
      <c r="AJ520" s="7">
        <f t="shared" si="222"/>
        <v>130</v>
      </c>
      <c r="AK520" s="8">
        <f t="shared" si="223"/>
        <v>1</v>
      </c>
      <c r="AL520" s="7">
        <f>COUNTIF($AS$4:AS520, "&lt;&gt;-")</f>
        <v>210</v>
      </c>
      <c r="AM520" s="21">
        <v>516</v>
      </c>
      <c r="AN520" s="27" t="str">
        <f t="shared" si="224"/>
        <v>3</v>
      </c>
      <c r="AO520" s="61" t="str">
        <f t="shared" si="216"/>
        <v>8</v>
      </c>
      <c r="AP520" s="41" t="str">
        <f t="shared" si="216"/>
        <v>2</v>
      </c>
      <c r="AQ520" s="48" t="str">
        <f t="shared" si="216"/>
        <v>7</v>
      </c>
      <c r="AR520" s="57" t="str">
        <f t="shared" si="225"/>
        <v>1</v>
      </c>
      <c r="AS520" s="53" t="str">
        <f t="shared" si="226"/>
        <v>456</v>
      </c>
      <c r="AU520" s="7">
        <f t="shared" si="227"/>
        <v>173</v>
      </c>
      <c r="AV520" s="8">
        <f t="shared" si="228"/>
        <v>1</v>
      </c>
      <c r="AW520" s="7">
        <f>COUNTIF($BE$4:BE520, "&lt;&gt;-")</f>
        <v>154</v>
      </c>
      <c r="AX520" s="21">
        <v>516</v>
      </c>
      <c r="AY520" s="27" t="str">
        <f t="shared" si="213"/>
        <v>3</v>
      </c>
      <c r="AZ520" s="61" t="str">
        <f t="shared" si="213"/>
        <v>5</v>
      </c>
      <c r="BA520" s="41" t="str">
        <f t="shared" si="213"/>
        <v>7</v>
      </c>
      <c r="BB520" s="48" t="str">
        <f t="shared" si="213"/>
        <v>2</v>
      </c>
      <c r="BC520" s="48" t="str">
        <f t="shared" si="213"/>
        <v>6</v>
      </c>
      <c r="BD520" s="57" t="str">
        <f t="shared" si="229"/>
        <v>1</v>
      </c>
      <c r="BE520" s="53" t="str">
        <f t="shared" si="230"/>
        <v>-</v>
      </c>
      <c r="BG520" s="7">
        <f t="shared" si="231"/>
        <v>259</v>
      </c>
      <c r="BH520" s="8">
        <f t="shared" si="232"/>
        <v>1</v>
      </c>
      <c r="BI520" s="7">
        <f>COUNTIF($BR$4:BR520, "&lt;&gt;-")</f>
        <v>143</v>
      </c>
      <c r="BJ520" s="21">
        <v>516</v>
      </c>
      <c r="BK520" s="27" t="str">
        <f t="shared" si="214"/>
        <v>4</v>
      </c>
      <c r="BL520" s="61" t="str">
        <f t="shared" si="215"/>
        <v>7</v>
      </c>
      <c r="BM520" s="61" t="str">
        <f t="shared" si="215"/>
        <v>3</v>
      </c>
      <c r="BN520" s="41" t="str">
        <f t="shared" si="215"/>
        <v>6</v>
      </c>
      <c r="BO520" s="48" t="str">
        <f t="shared" si="215"/>
        <v>2</v>
      </c>
      <c r="BP520" s="48" t="str">
        <f t="shared" si="215"/>
        <v>5</v>
      </c>
      <c r="BQ520" s="65" t="str">
        <f t="shared" si="233"/>
        <v>1</v>
      </c>
      <c r="BR520" s="53" t="str">
        <f t="shared" si="234"/>
        <v>8</v>
      </c>
      <c r="BS520" s="8" t="str">
        <f t="shared" si="235"/>
        <v>-</v>
      </c>
      <c r="BT520" s="9">
        <f>COUNTIF($BS$4:BS520, "&lt;&gt;-")</f>
        <v>40</v>
      </c>
    </row>
    <row r="521" spans="26:72" x14ac:dyDescent="0.25">
      <c r="Z521" s="7">
        <f t="shared" si="217"/>
        <v>104</v>
      </c>
      <c r="AA521" s="8">
        <f t="shared" si="218"/>
        <v>3</v>
      </c>
      <c r="AB521" s="7">
        <f>COUNTIF($AH$4:AH521, "&lt;&gt;-")</f>
        <v>257</v>
      </c>
      <c r="AC521" s="21">
        <v>517</v>
      </c>
      <c r="AD521" s="47" t="str">
        <f t="shared" si="219"/>
        <v>7</v>
      </c>
      <c r="AE521" s="41" t="str">
        <f t="shared" si="219"/>
        <v>1</v>
      </c>
      <c r="AF521" s="48" t="str">
        <f t="shared" si="219"/>
        <v>6</v>
      </c>
      <c r="AG521" s="57" t="str">
        <f t="shared" si="220"/>
        <v>4</v>
      </c>
      <c r="AH521" s="53" t="str">
        <f t="shared" si="221"/>
        <v>-</v>
      </c>
      <c r="AJ521" s="7">
        <f t="shared" si="222"/>
        <v>130</v>
      </c>
      <c r="AK521" s="8">
        <f t="shared" si="223"/>
        <v>2</v>
      </c>
      <c r="AL521" s="7">
        <f>COUNTIF($AS$4:AS521, "&lt;&gt;-")</f>
        <v>210</v>
      </c>
      <c r="AM521" s="21">
        <v>517</v>
      </c>
      <c r="AN521" s="27" t="str">
        <f t="shared" si="224"/>
        <v>3</v>
      </c>
      <c r="AO521" s="61" t="str">
        <f t="shared" si="216"/>
        <v>8</v>
      </c>
      <c r="AP521" s="41" t="str">
        <f t="shared" si="216"/>
        <v>2</v>
      </c>
      <c r="AQ521" s="48" t="str">
        <f t="shared" si="216"/>
        <v>7</v>
      </c>
      <c r="AR521" s="57" t="str">
        <f t="shared" si="225"/>
        <v>4</v>
      </c>
      <c r="AS521" s="53" t="str">
        <f t="shared" si="226"/>
        <v>-</v>
      </c>
      <c r="AU521" s="7">
        <f t="shared" si="227"/>
        <v>173</v>
      </c>
      <c r="AV521" s="8">
        <f t="shared" si="228"/>
        <v>2</v>
      </c>
      <c r="AW521" s="7">
        <f>COUNTIF($BE$4:BE521, "&lt;&gt;-")</f>
        <v>154</v>
      </c>
      <c r="AX521" s="21">
        <v>517</v>
      </c>
      <c r="AY521" s="27" t="str">
        <f t="shared" si="213"/>
        <v>3</v>
      </c>
      <c r="AZ521" s="61" t="str">
        <f t="shared" si="213"/>
        <v>5</v>
      </c>
      <c r="BA521" s="41" t="str">
        <f t="shared" si="213"/>
        <v>7</v>
      </c>
      <c r="BB521" s="48" t="str">
        <f t="shared" si="213"/>
        <v>2</v>
      </c>
      <c r="BC521" s="48" t="str">
        <f t="shared" si="213"/>
        <v>6</v>
      </c>
      <c r="BD521" s="57" t="str">
        <f t="shared" si="229"/>
        <v>4</v>
      </c>
      <c r="BE521" s="53" t="str">
        <f t="shared" si="230"/>
        <v>-</v>
      </c>
      <c r="BG521" s="7">
        <f t="shared" si="231"/>
        <v>259</v>
      </c>
      <c r="BH521" s="8">
        <f t="shared" si="232"/>
        <v>2</v>
      </c>
      <c r="BI521" s="7">
        <f>COUNTIF($BR$4:BR521, "&lt;&gt;-")</f>
        <v>144</v>
      </c>
      <c r="BJ521" s="21">
        <v>517</v>
      </c>
      <c r="BK521" s="27" t="str">
        <f t="shared" si="214"/>
        <v>4</v>
      </c>
      <c r="BL521" s="61" t="str">
        <f t="shared" si="215"/>
        <v>7</v>
      </c>
      <c r="BM521" s="61" t="str">
        <f t="shared" si="215"/>
        <v>3</v>
      </c>
      <c r="BN521" s="41" t="str">
        <f t="shared" si="215"/>
        <v>6</v>
      </c>
      <c r="BO521" s="48" t="str">
        <f t="shared" si="215"/>
        <v>2</v>
      </c>
      <c r="BP521" s="48" t="str">
        <f t="shared" si="215"/>
        <v>5</v>
      </c>
      <c r="BQ521" s="65" t="str">
        <f t="shared" si="233"/>
        <v>8</v>
      </c>
      <c r="BR521" s="53" t="str">
        <f t="shared" si="234"/>
        <v>1</v>
      </c>
      <c r="BS521" s="8" t="str">
        <f t="shared" si="235"/>
        <v>-</v>
      </c>
      <c r="BT521" s="9">
        <f>COUNTIF($BS$4:BS521, "&lt;&gt;-")</f>
        <v>40</v>
      </c>
    </row>
    <row r="522" spans="26:72" x14ac:dyDescent="0.25">
      <c r="Z522" s="7">
        <f t="shared" si="217"/>
        <v>104</v>
      </c>
      <c r="AA522" s="8">
        <f t="shared" si="218"/>
        <v>4</v>
      </c>
      <c r="AB522" s="7">
        <f>COUNTIF($AH$4:AH522, "&lt;&gt;-")</f>
        <v>257</v>
      </c>
      <c r="AC522" s="21">
        <v>518</v>
      </c>
      <c r="AD522" s="47" t="str">
        <f t="shared" si="219"/>
        <v>7</v>
      </c>
      <c r="AE522" s="41" t="str">
        <f t="shared" si="219"/>
        <v>1</v>
      </c>
      <c r="AF522" s="48" t="str">
        <f t="shared" si="219"/>
        <v>6</v>
      </c>
      <c r="AG522" s="57" t="str">
        <f t="shared" si="220"/>
        <v>5</v>
      </c>
      <c r="AH522" s="53" t="str">
        <f t="shared" si="221"/>
        <v>-</v>
      </c>
      <c r="AJ522" s="7">
        <f t="shared" si="222"/>
        <v>130</v>
      </c>
      <c r="AK522" s="8">
        <f t="shared" si="223"/>
        <v>3</v>
      </c>
      <c r="AL522" s="7">
        <f>COUNTIF($AS$4:AS522, "&lt;&gt;-")</f>
        <v>210</v>
      </c>
      <c r="AM522" s="21">
        <v>518</v>
      </c>
      <c r="AN522" s="27" t="str">
        <f t="shared" si="224"/>
        <v>3</v>
      </c>
      <c r="AO522" s="61" t="str">
        <f t="shared" si="216"/>
        <v>8</v>
      </c>
      <c r="AP522" s="41" t="str">
        <f t="shared" si="216"/>
        <v>2</v>
      </c>
      <c r="AQ522" s="48" t="str">
        <f t="shared" si="216"/>
        <v>7</v>
      </c>
      <c r="AR522" s="57" t="str">
        <f t="shared" si="225"/>
        <v>5</v>
      </c>
      <c r="AS522" s="53" t="str">
        <f t="shared" si="226"/>
        <v>-</v>
      </c>
      <c r="AU522" s="7">
        <f t="shared" si="227"/>
        <v>173</v>
      </c>
      <c r="AV522" s="8">
        <f t="shared" si="228"/>
        <v>3</v>
      </c>
      <c r="AW522" s="7">
        <f>COUNTIF($BE$4:BE522, "&lt;&gt;-")</f>
        <v>154</v>
      </c>
      <c r="AX522" s="21">
        <v>518</v>
      </c>
      <c r="AY522" s="27" t="str">
        <f t="shared" si="213"/>
        <v>3</v>
      </c>
      <c r="AZ522" s="61" t="str">
        <f t="shared" si="213"/>
        <v>5</v>
      </c>
      <c r="BA522" s="41" t="str">
        <f t="shared" si="213"/>
        <v>7</v>
      </c>
      <c r="BB522" s="48" t="str">
        <f t="shared" si="213"/>
        <v>2</v>
      </c>
      <c r="BC522" s="48" t="str">
        <f t="shared" si="213"/>
        <v>6</v>
      </c>
      <c r="BD522" s="57" t="str">
        <f t="shared" si="229"/>
        <v>8</v>
      </c>
      <c r="BE522" s="53" t="str">
        <f t="shared" si="230"/>
        <v>-</v>
      </c>
      <c r="BG522" s="7">
        <f t="shared" si="231"/>
        <v>260</v>
      </c>
      <c r="BH522" s="8">
        <f t="shared" si="232"/>
        <v>1</v>
      </c>
      <c r="BI522" s="7">
        <f>COUNTIF($BR$4:BR522, "&lt;&gt;-")</f>
        <v>145</v>
      </c>
      <c r="BJ522" s="21">
        <v>518</v>
      </c>
      <c r="BK522" s="27" t="str">
        <f t="shared" si="214"/>
        <v>4</v>
      </c>
      <c r="BL522" s="61" t="str">
        <f t="shared" si="215"/>
        <v>7</v>
      </c>
      <c r="BM522" s="61" t="str">
        <f t="shared" si="215"/>
        <v>3</v>
      </c>
      <c r="BN522" s="41" t="str">
        <f t="shared" si="215"/>
        <v>8</v>
      </c>
      <c r="BO522" s="48" t="str">
        <f t="shared" si="215"/>
        <v>2</v>
      </c>
      <c r="BP522" s="48" t="str">
        <f t="shared" si="215"/>
        <v>5</v>
      </c>
      <c r="BQ522" s="65" t="str">
        <f t="shared" si="233"/>
        <v>1</v>
      </c>
      <c r="BR522" s="53" t="str">
        <f t="shared" si="234"/>
        <v>6</v>
      </c>
      <c r="BS522" s="8" t="str">
        <f t="shared" si="235"/>
        <v>v</v>
      </c>
      <c r="BT522" s="9">
        <f>COUNTIF($BS$4:BS522, "&lt;&gt;-")</f>
        <v>41</v>
      </c>
    </row>
    <row r="523" spans="26:72" x14ac:dyDescent="0.25">
      <c r="Z523" s="7">
        <f t="shared" si="217"/>
        <v>104</v>
      </c>
      <c r="AA523" s="8">
        <f t="shared" si="218"/>
        <v>5</v>
      </c>
      <c r="AB523" s="7">
        <f>COUNTIF($AH$4:AH523, "&lt;&gt;-")</f>
        <v>258</v>
      </c>
      <c r="AC523" s="21">
        <v>519</v>
      </c>
      <c r="AD523" s="47" t="str">
        <f t="shared" si="219"/>
        <v>7</v>
      </c>
      <c r="AE523" s="41" t="str">
        <f t="shared" si="219"/>
        <v>1</v>
      </c>
      <c r="AF523" s="48" t="str">
        <f t="shared" si="219"/>
        <v>6</v>
      </c>
      <c r="AG523" s="57" t="str">
        <f t="shared" si="220"/>
        <v>8</v>
      </c>
      <c r="AH523" s="53" t="str">
        <f t="shared" si="221"/>
        <v>2345</v>
      </c>
      <c r="AJ523" s="7">
        <f t="shared" si="222"/>
        <v>130</v>
      </c>
      <c r="AK523" s="8">
        <f t="shared" si="223"/>
        <v>4</v>
      </c>
      <c r="AL523" s="7">
        <f>COUNTIF($AS$4:AS523, "&lt;&gt;-")</f>
        <v>210</v>
      </c>
      <c r="AM523" s="21">
        <v>519</v>
      </c>
      <c r="AN523" s="27" t="str">
        <f t="shared" si="224"/>
        <v>3</v>
      </c>
      <c r="AO523" s="61" t="str">
        <f t="shared" si="216"/>
        <v>8</v>
      </c>
      <c r="AP523" s="41" t="str">
        <f t="shared" si="216"/>
        <v>2</v>
      </c>
      <c r="AQ523" s="48" t="str">
        <f t="shared" si="216"/>
        <v>7</v>
      </c>
      <c r="AR523" s="57" t="str">
        <f t="shared" si="225"/>
        <v>6</v>
      </c>
      <c r="AS523" s="53" t="str">
        <f t="shared" si="226"/>
        <v>-</v>
      </c>
      <c r="AU523" s="7">
        <f t="shared" si="227"/>
        <v>174</v>
      </c>
      <c r="AV523" s="8">
        <f t="shared" si="228"/>
        <v>1</v>
      </c>
      <c r="AW523" s="7">
        <f>COUNTIF($BE$4:BE523, "&lt;&gt;-")</f>
        <v>154</v>
      </c>
      <c r="AX523" s="21">
        <v>519</v>
      </c>
      <c r="AY523" s="27" t="str">
        <f t="shared" si="213"/>
        <v>3</v>
      </c>
      <c r="AZ523" s="61" t="str">
        <f t="shared" si="213"/>
        <v>5</v>
      </c>
      <c r="BA523" s="41" t="str">
        <f t="shared" si="213"/>
        <v>7</v>
      </c>
      <c r="BB523" s="48" t="str">
        <f t="shared" si="213"/>
        <v>4</v>
      </c>
      <c r="BC523" s="48" t="str">
        <f t="shared" si="213"/>
        <v>1</v>
      </c>
      <c r="BD523" s="57" t="str">
        <f t="shared" si="229"/>
        <v>2</v>
      </c>
      <c r="BE523" s="53" t="str">
        <f t="shared" si="230"/>
        <v>-</v>
      </c>
      <c r="BG523" s="7">
        <f t="shared" si="231"/>
        <v>260</v>
      </c>
      <c r="BH523" s="8">
        <f t="shared" si="232"/>
        <v>2</v>
      </c>
      <c r="BI523" s="7">
        <f>COUNTIF($BR$4:BR523, "&lt;&gt;-")</f>
        <v>145</v>
      </c>
      <c r="BJ523" s="21">
        <v>519</v>
      </c>
      <c r="BK523" s="27" t="str">
        <f t="shared" si="214"/>
        <v>4</v>
      </c>
      <c r="BL523" s="61" t="str">
        <f t="shared" si="215"/>
        <v>7</v>
      </c>
      <c r="BM523" s="61" t="str">
        <f t="shared" si="215"/>
        <v>3</v>
      </c>
      <c r="BN523" s="41" t="str">
        <f t="shared" si="215"/>
        <v>8</v>
      </c>
      <c r="BO523" s="48" t="str">
        <f t="shared" si="215"/>
        <v>2</v>
      </c>
      <c r="BP523" s="48" t="str">
        <f t="shared" si="215"/>
        <v>5</v>
      </c>
      <c r="BQ523" s="65" t="str">
        <f t="shared" si="233"/>
        <v>6</v>
      </c>
      <c r="BR523" s="53" t="str">
        <f t="shared" si="234"/>
        <v>-</v>
      </c>
      <c r="BS523" s="8" t="str">
        <f t="shared" si="235"/>
        <v>-</v>
      </c>
      <c r="BT523" s="9">
        <f>COUNTIF($BS$4:BS523, "&lt;&gt;-")</f>
        <v>41</v>
      </c>
    </row>
    <row r="524" spans="26:72" x14ac:dyDescent="0.25">
      <c r="Z524" s="7">
        <f t="shared" si="217"/>
        <v>105</v>
      </c>
      <c r="AA524" s="8">
        <f t="shared" si="218"/>
        <v>1</v>
      </c>
      <c r="AB524" s="7">
        <f>COUNTIF($AH$4:AH524, "&lt;&gt;-")</f>
        <v>259</v>
      </c>
      <c r="AC524" s="21">
        <v>520</v>
      </c>
      <c r="AD524" s="47" t="str">
        <f t="shared" si="219"/>
        <v>7</v>
      </c>
      <c r="AE524" s="41" t="str">
        <f t="shared" si="219"/>
        <v>1</v>
      </c>
      <c r="AF524" s="48" t="str">
        <f t="shared" si="219"/>
        <v>8</v>
      </c>
      <c r="AG524" s="57" t="str">
        <f t="shared" si="220"/>
        <v>2</v>
      </c>
      <c r="AH524" s="53" t="str">
        <f t="shared" si="221"/>
        <v>3456</v>
      </c>
      <c r="AJ524" s="7">
        <f t="shared" si="222"/>
        <v>131</v>
      </c>
      <c r="AK524" s="8">
        <f t="shared" si="223"/>
        <v>1</v>
      </c>
      <c r="AL524" s="7">
        <f>COUNTIF($AS$4:AS524, "&lt;&gt;-")</f>
        <v>210</v>
      </c>
      <c r="AM524" s="21">
        <v>520</v>
      </c>
      <c r="AN524" s="27" t="str">
        <f t="shared" si="224"/>
        <v>3</v>
      </c>
      <c r="AO524" s="61" t="str">
        <f t="shared" si="216"/>
        <v>8</v>
      </c>
      <c r="AP524" s="41" t="str">
        <f t="shared" si="216"/>
        <v>4</v>
      </c>
      <c r="AQ524" s="48" t="str">
        <f t="shared" si="216"/>
        <v>1</v>
      </c>
      <c r="AR524" s="57" t="str">
        <f t="shared" si="225"/>
        <v>2</v>
      </c>
      <c r="AS524" s="53" t="str">
        <f t="shared" si="226"/>
        <v>-</v>
      </c>
      <c r="AU524" s="7">
        <f t="shared" si="227"/>
        <v>174</v>
      </c>
      <c r="AV524" s="8">
        <f t="shared" si="228"/>
        <v>2</v>
      </c>
      <c r="AW524" s="7">
        <f>COUNTIF($BE$4:BE524, "&lt;&gt;-")</f>
        <v>154</v>
      </c>
      <c r="AX524" s="21">
        <v>520</v>
      </c>
      <c r="AY524" s="27" t="str">
        <f t="shared" si="213"/>
        <v>3</v>
      </c>
      <c r="AZ524" s="61" t="str">
        <f t="shared" si="213"/>
        <v>5</v>
      </c>
      <c r="BA524" s="41" t="str">
        <f t="shared" si="213"/>
        <v>7</v>
      </c>
      <c r="BB524" s="48" t="str">
        <f t="shared" si="213"/>
        <v>4</v>
      </c>
      <c r="BC524" s="48" t="str">
        <f t="shared" si="213"/>
        <v>1</v>
      </c>
      <c r="BD524" s="57" t="str">
        <f t="shared" si="229"/>
        <v>6</v>
      </c>
      <c r="BE524" s="53" t="str">
        <f t="shared" si="230"/>
        <v>-</v>
      </c>
      <c r="BG524" s="7">
        <f t="shared" si="231"/>
        <v>261</v>
      </c>
      <c r="BH524" s="8">
        <f t="shared" si="232"/>
        <v>1</v>
      </c>
      <c r="BI524" s="7">
        <f>COUNTIF($BR$4:BR524, "&lt;&gt;-")</f>
        <v>145</v>
      </c>
      <c r="BJ524" s="21">
        <v>520</v>
      </c>
      <c r="BK524" s="27" t="str">
        <f t="shared" si="214"/>
        <v>4</v>
      </c>
      <c r="BL524" s="61" t="str">
        <f t="shared" si="215"/>
        <v>7</v>
      </c>
      <c r="BM524" s="61" t="str">
        <f t="shared" si="215"/>
        <v>3</v>
      </c>
      <c r="BN524" s="41" t="str">
        <f t="shared" si="215"/>
        <v>8</v>
      </c>
      <c r="BO524" s="48" t="str">
        <f t="shared" si="215"/>
        <v>6</v>
      </c>
      <c r="BP524" s="48" t="str">
        <f t="shared" si="215"/>
        <v>1</v>
      </c>
      <c r="BQ524" s="65" t="str">
        <f t="shared" si="233"/>
        <v>2</v>
      </c>
      <c r="BR524" s="53" t="str">
        <f t="shared" si="234"/>
        <v>-</v>
      </c>
      <c r="BS524" s="8" t="str">
        <f t="shared" si="235"/>
        <v>-</v>
      </c>
      <c r="BT524" s="9">
        <f>COUNTIF($BS$4:BS524, "&lt;&gt;-")</f>
        <v>41</v>
      </c>
    </row>
    <row r="525" spans="26:72" x14ac:dyDescent="0.25">
      <c r="Z525" s="7">
        <f t="shared" si="217"/>
        <v>105</v>
      </c>
      <c r="AA525" s="8">
        <f t="shared" si="218"/>
        <v>2</v>
      </c>
      <c r="AB525" s="7">
        <f>COUNTIF($AH$4:AH525, "&lt;&gt;-")</f>
        <v>259</v>
      </c>
      <c r="AC525" s="21">
        <v>521</v>
      </c>
      <c r="AD525" s="47" t="str">
        <f t="shared" si="219"/>
        <v>7</v>
      </c>
      <c r="AE525" s="41" t="str">
        <f t="shared" si="219"/>
        <v>1</v>
      </c>
      <c r="AF525" s="48" t="str">
        <f t="shared" si="219"/>
        <v>8</v>
      </c>
      <c r="AG525" s="57" t="str">
        <f t="shared" si="220"/>
        <v>3</v>
      </c>
      <c r="AH525" s="53" t="str">
        <f t="shared" si="221"/>
        <v>-</v>
      </c>
      <c r="AJ525" s="7">
        <f t="shared" si="222"/>
        <v>131</v>
      </c>
      <c r="AK525" s="8">
        <f t="shared" si="223"/>
        <v>2</v>
      </c>
      <c r="AL525" s="7">
        <f>COUNTIF($AS$4:AS525, "&lt;&gt;-")</f>
        <v>210</v>
      </c>
      <c r="AM525" s="21">
        <v>521</v>
      </c>
      <c r="AN525" s="27" t="str">
        <f t="shared" si="224"/>
        <v>3</v>
      </c>
      <c r="AO525" s="61" t="str">
        <f t="shared" si="216"/>
        <v>8</v>
      </c>
      <c r="AP525" s="41" t="str">
        <f t="shared" si="216"/>
        <v>4</v>
      </c>
      <c r="AQ525" s="48" t="str">
        <f t="shared" si="216"/>
        <v>1</v>
      </c>
      <c r="AR525" s="57" t="str">
        <f t="shared" si="225"/>
        <v>5</v>
      </c>
      <c r="AS525" s="53" t="str">
        <f t="shared" si="226"/>
        <v>-</v>
      </c>
      <c r="AU525" s="7">
        <f t="shared" si="227"/>
        <v>174</v>
      </c>
      <c r="AV525" s="8">
        <f t="shared" si="228"/>
        <v>3</v>
      </c>
      <c r="AW525" s="7">
        <f>COUNTIF($BE$4:BE525, "&lt;&gt;-")</f>
        <v>154</v>
      </c>
      <c r="AX525" s="21">
        <v>521</v>
      </c>
      <c r="AY525" s="27" t="str">
        <f t="shared" si="213"/>
        <v>3</v>
      </c>
      <c r="AZ525" s="61" t="str">
        <f t="shared" si="213"/>
        <v>5</v>
      </c>
      <c r="BA525" s="41" t="str">
        <f t="shared" si="213"/>
        <v>7</v>
      </c>
      <c r="BB525" s="48" t="str">
        <f t="shared" si="213"/>
        <v>4</v>
      </c>
      <c r="BC525" s="48" t="str">
        <f t="shared" si="213"/>
        <v>1</v>
      </c>
      <c r="BD525" s="57" t="str">
        <f t="shared" si="229"/>
        <v>8</v>
      </c>
      <c r="BE525" s="53" t="str">
        <f t="shared" si="230"/>
        <v>-</v>
      </c>
      <c r="BG525" s="7">
        <f t="shared" si="231"/>
        <v>261</v>
      </c>
      <c r="BH525" s="8">
        <f t="shared" si="232"/>
        <v>2</v>
      </c>
      <c r="BI525" s="7">
        <f>COUNTIF($BR$4:BR525, "&lt;&gt;-")</f>
        <v>145</v>
      </c>
      <c r="BJ525" s="21">
        <v>521</v>
      </c>
      <c r="BK525" s="27" t="str">
        <f t="shared" si="214"/>
        <v>4</v>
      </c>
      <c r="BL525" s="61" t="str">
        <f t="shared" si="215"/>
        <v>7</v>
      </c>
      <c r="BM525" s="61" t="str">
        <f t="shared" si="215"/>
        <v>3</v>
      </c>
      <c r="BN525" s="41" t="str">
        <f t="shared" si="215"/>
        <v>8</v>
      </c>
      <c r="BO525" s="48" t="str">
        <f t="shared" si="215"/>
        <v>6</v>
      </c>
      <c r="BP525" s="48" t="str">
        <f t="shared" si="215"/>
        <v>1</v>
      </c>
      <c r="BQ525" s="65" t="str">
        <f t="shared" si="233"/>
        <v>5</v>
      </c>
      <c r="BR525" s="53" t="str">
        <f t="shared" si="234"/>
        <v>-</v>
      </c>
      <c r="BS525" s="8" t="str">
        <f t="shared" si="235"/>
        <v>-</v>
      </c>
      <c r="BT525" s="9">
        <f>COUNTIF($BS$4:BS525, "&lt;&gt;-")</f>
        <v>41</v>
      </c>
    </row>
    <row r="526" spans="26:72" x14ac:dyDescent="0.25">
      <c r="Z526" s="7">
        <f t="shared" si="217"/>
        <v>105</v>
      </c>
      <c r="AA526" s="8">
        <f t="shared" si="218"/>
        <v>3</v>
      </c>
      <c r="AB526" s="7">
        <f>COUNTIF($AH$4:AH526, "&lt;&gt;-")</f>
        <v>259</v>
      </c>
      <c r="AC526" s="21">
        <v>522</v>
      </c>
      <c r="AD526" s="47" t="str">
        <f t="shared" si="219"/>
        <v>7</v>
      </c>
      <c r="AE526" s="41" t="str">
        <f t="shared" si="219"/>
        <v>1</v>
      </c>
      <c r="AF526" s="48" t="str">
        <f t="shared" si="219"/>
        <v>8</v>
      </c>
      <c r="AG526" s="57" t="str">
        <f t="shared" si="220"/>
        <v>4</v>
      </c>
      <c r="AH526" s="53" t="str">
        <f t="shared" si="221"/>
        <v>-</v>
      </c>
      <c r="AJ526" s="7">
        <f t="shared" si="222"/>
        <v>131</v>
      </c>
      <c r="AK526" s="8">
        <f t="shared" si="223"/>
        <v>3</v>
      </c>
      <c r="AL526" s="7">
        <f>COUNTIF($AS$4:AS526, "&lt;&gt;-")</f>
        <v>210</v>
      </c>
      <c r="AM526" s="21">
        <v>522</v>
      </c>
      <c r="AN526" s="27" t="str">
        <f t="shared" si="224"/>
        <v>3</v>
      </c>
      <c r="AO526" s="61" t="str">
        <f t="shared" si="216"/>
        <v>8</v>
      </c>
      <c r="AP526" s="41" t="str">
        <f t="shared" si="216"/>
        <v>4</v>
      </c>
      <c r="AQ526" s="48" t="str">
        <f t="shared" si="216"/>
        <v>1</v>
      </c>
      <c r="AR526" s="57" t="str">
        <f t="shared" si="225"/>
        <v>6</v>
      </c>
      <c r="AS526" s="53" t="str">
        <f t="shared" si="226"/>
        <v>-</v>
      </c>
      <c r="AU526" s="7">
        <f t="shared" si="227"/>
        <v>175</v>
      </c>
      <c r="AV526" s="8">
        <f t="shared" si="228"/>
        <v>1</v>
      </c>
      <c r="AW526" s="7">
        <f>COUNTIF($BE$4:BE526, "&lt;&gt;-")</f>
        <v>154</v>
      </c>
      <c r="AX526" s="21">
        <v>522</v>
      </c>
      <c r="AY526" s="27" t="str">
        <f t="shared" si="213"/>
        <v>3</v>
      </c>
      <c r="AZ526" s="61" t="str">
        <f t="shared" si="213"/>
        <v>5</v>
      </c>
      <c r="BA526" s="41" t="str">
        <f t="shared" si="213"/>
        <v>7</v>
      </c>
      <c r="BB526" s="48" t="str">
        <f t="shared" si="213"/>
        <v>4</v>
      </c>
      <c r="BC526" s="48" t="str">
        <f t="shared" si="213"/>
        <v>6</v>
      </c>
      <c r="BD526" s="57" t="str">
        <f t="shared" si="229"/>
        <v>1</v>
      </c>
      <c r="BE526" s="53" t="str">
        <f t="shared" si="230"/>
        <v>-</v>
      </c>
      <c r="BG526" s="7">
        <f t="shared" si="231"/>
        <v>262</v>
      </c>
      <c r="BH526" s="8">
        <f t="shared" si="232"/>
        <v>1</v>
      </c>
      <c r="BI526" s="7">
        <f>COUNTIF($BR$4:BR526, "&lt;&gt;-")</f>
        <v>145</v>
      </c>
      <c r="BJ526" s="21">
        <v>522</v>
      </c>
      <c r="BK526" s="27" t="str">
        <f t="shared" si="214"/>
        <v>4</v>
      </c>
      <c r="BL526" s="61" t="str">
        <f t="shared" si="215"/>
        <v>7</v>
      </c>
      <c r="BM526" s="61" t="str">
        <f t="shared" si="215"/>
        <v>3</v>
      </c>
      <c r="BN526" s="41" t="str">
        <f t="shared" si="215"/>
        <v>8</v>
      </c>
      <c r="BO526" s="48" t="str">
        <f t="shared" si="215"/>
        <v>6</v>
      </c>
      <c r="BP526" s="48" t="str">
        <f t="shared" si="215"/>
        <v>2</v>
      </c>
      <c r="BQ526" s="65" t="str">
        <f t="shared" si="233"/>
        <v>1</v>
      </c>
      <c r="BR526" s="53" t="str">
        <f t="shared" si="234"/>
        <v>-</v>
      </c>
      <c r="BS526" s="8" t="str">
        <f t="shared" si="235"/>
        <v>-</v>
      </c>
      <c r="BT526" s="9">
        <f>COUNTIF($BS$4:BS526, "&lt;&gt;-")</f>
        <v>41</v>
      </c>
    </row>
    <row r="527" spans="26:72" x14ac:dyDescent="0.25">
      <c r="Z527" s="7">
        <f t="shared" si="217"/>
        <v>105</v>
      </c>
      <c r="AA527" s="8">
        <f t="shared" si="218"/>
        <v>4</v>
      </c>
      <c r="AB527" s="7">
        <f>COUNTIF($AH$4:AH527, "&lt;&gt;-")</f>
        <v>260</v>
      </c>
      <c r="AC527" s="21">
        <v>523</v>
      </c>
      <c r="AD527" s="47" t="str">
        <f t="shared" si="219"/>
        <v>7</v>
      </c>
      <c r="AE527" s="41" t="str">
        <f t="shared" si="219"/>
        <v>1</v>
      </c>
      <c r="AF527" s="48" t="str">
        <f t="shared" si="219"/>
        <v>8</v>
      </c>
      <c r="AG527" s="57" t="str">
        <f t="shared" si="220"/>
        <v>5</v>
      </c>
      <c r="AH527" s="53" t="str">
        <f t="shared" si="221"/>
        <v>2346</v>
      </c>
      <c r="AJ527" s="7">
        <f t="shared" si="222"/>
        <v>131</v>
      </c>
      <c r="AK527" s="8">
        <f t="shared" si="223"/>
        <v>4</v>
      </c>
      <c r="AL527" s="7">
        <f>COUNTIF($AS$4:AS527, "&lt;&gt;-")</f>
        <v>210</v>
      </c>
      <c r="AM527" s="21">
        <v>523</v>
      </c>
      <c r="AN527" s="27" t="str">
        <f t="shared" si="224"/>
        <v>3</v>
      </c>
      <c r="AO527" s="61" t="str">
        <f t="shared" si="216"/>
        <v>8</v>
      </c>
      <c r="AP527" s="41" t="str">
        <f t="shared" si="216"/>
        <v>4</v>
      </c>
      <c r="AQ527" s="48" t="str">
        <f t="shared" si="216"/>
        <v>1</v>
      </c>
      <c r="AR527" s="57" t="str">
        <f t="shared" si="225"/>
        <v>7</v>
      </c>
      <c r="AS527" s="53" t="str">
        <f t="shared" si="226"/>
        <v>-</v>
      </c>
      <c r="AU527" s="7">
        <f t="shared" si="227"/>
        <v>175</v>
      </c>
      <c r="AV527" s="8">
        <f t="shared" si="228"/>
        <v>2</v>
      </c>
      <c r="AW527" s="7">
        <f>COUNTIF($BE$4:BE527, "&lt;&gt;-")</f>
        <v>154</v>
      </c>
      <c r="AX527" s="21">
        <v>523</v>
      </c>
      <c r="AY527" s="27" t="str">
        <f t="shared" ref="AY527:BC577" si="236">VLOOKUP($AU527, $AL$4:$AR$1379, AY$3+2, FALSE)</f>
        <v>3</v>
      </c>
      <c r="AZ527" s="61" t="str">
        <f t="shared" si="236"/>
        <v>5</v>
      </c>
      <c r="BA527" s="41" t="str">
        <f t="shared" si="236"/>
        <v>7</v>
      </c>
      <c r="BB527" s="48" t="str">
        <f t="shared" si="236"/>
        <v>4</v>
      </c>
      <c r="BC527" s="48" t="str">
        <f t="shared" si="236"/>
        <v>6</v>
      </c>
      <c r="BD527" s="57" t="str">
        <f t="shared" si="229"/>
        <v>2</v>
      </c>
      <c r="BE527" s="53" t="str">
        <f t="shared" si="230"/>
        <v>-</v>
      </c>
      <c r="BG527" s="7">
        <f t="shared" si="231"/>
        <v>262</v>
      </c>
      <c r="BH527" s="8">
        <f t="shared" si="232"/>
        <v>2</v>
      </c>
      <c r="BI527" s="7">
        <f>COUNTIF($BR$4:BR527, "&lt;&gt;-")</f>
        <v>145</v>
      </c>
      <c r="BJ527" s="21">
        <v>523</v>
      </c>
      <c r="BK527" s="27" t="str">
        <f t="shared" si="214"/>
        <v>4</v>
      </c>
      <c r="BL527" s="61" t="str">
        <f t="shared" si="215"/>
        <v>7</v>
      </c>
      <c r="BM527" s="61" t="str">
        <f t="shared" si="215"/>
        <v>3</v>
      </c>
      <c r="BN527" s="41" t="str">
        <f t="shared" si="215"/>
        <v>8</v>
      </c>
      <c r="BO527" s="48" t="str">
        <f t="shared" si="215"/>
        <v>6</v>
      </c>
      <c r="BP527" s="48" t="str">
        <f t="shared" si="215"/>
        <v>2</v>
      </c>
      <c r="BQ527" s="65" t="str">
        <f t="shared" si="233"/>
        <v>5</v>
      </c>
      <c r="BR527" s="53" t="str">
        <f t="shared" si="234"/>
        <v>-</v>
      </c>
      <c r="BS527" s="8" t="str">
        <f t="shared" si="235"/>
        <v>-</v>
      </c>
      <c r="BT527" s="9">
        <f>COUNTIF($BS$4:BS527, "&lt;&gt;-")</f>
        <v>41</v>
      </c>
    </row>
    <row r="528" spans="26:72" x14ac:dyDescent="0.25">
      <c r="Z528" s="7">
        <f t="shared" si="217"/>
        <v>105</v>
      </c>
      <c r="AA528" s="8">
        <f t="shared" si="218"/>
        <v>5</v>
      </c>
      <c r="AB528" s="7">
        <f>COUNTIF($AH$4:AH528, "&lt;&gt;-")</f>
        <v>261</v>
      </c>
      <c r="AC528" s="21">
        <v>524</v>
      </c>
      <c r="AD528" s="47" t="str">
        <f t="shared" si="219"/>
        <v>7</v>
      </c>
      <c r="AE528" s="41" t="str">
        <f t="shared" si="219"/>
        <v>1</v>
      </c>
      <c r="AF528" s="48" t="str">
        <f t="shared" si="219"/>
        <v>8</v>
      </c>
      <c r="AG528" s="57" t="str">
        <f t="shared" si="220"/>
        <v>6</v>
      </c>
      <c r="AH528" s="53" t="str">
        <f t="shared" si="221"/>
        <v>2345</v>
      </c>
      <c r="AJ528" s="7">
        <f t="shared" si="222"/>
        <v>132</v>
      </c>
      <c r="AK528" s="8">
        <f t="shared" si="223"/>
        <v>1</v>
      </c>
      <c r="AL528" s="7">
        <f>COUNTIF($AS$4:AS528, "&lt;&gt;-")</f>
        <v>210</v>
      </c>
      <c r="AM528" s="21">
        <v>524</v>
      </c>
      <c r="AN528" s="27" t="str">
        <f t="shared" si="224"/>
        <v>3</v>
      </c>
      <c r="AO528" s="61" t="str">
        <f t="shared" si="216"/>
        <v>8</v>
      </c>
      <c r="AP528" s="41" t="str">
        <f t="shared" si="216"/>
        <v>4</v>
      </c>
      <c r="AQ528" s="48" t="str">
        <f t="shared" si="216"/>
        <v>2</v>
      </c>
      <c r="AR528" s="57" t="str">
        <f t="shared" si="225"/>
        <v>1</v>
      </c>
      <c r="AS528" s="53" t="str">
        <f t="shared" si="226"/>
        <v>-</v>
      </c>
      <c r="AU528" s="7">
        <f t="shared" si="227"/>
        <v>175</v>
      </c>
      <c r="AV528" s="8">
        <f t="shared" si="228"/>
        <v>3</v>
      </c>
      <c r="AW528" s="7">
        <f>COUNTIF($BE$4:BE528, "&lt;&gt;-")</f>
        <v>154</v>
      </c>
      <c r="AX528" s="21">
        <v>524</v>
      </c>
      <c r="AY528" s="27" t="str">
        <f t="shared" si="236"/>
        <v>3</v>
      </c>
      <c r="AZ528" s="61" t="str">
        <f t="shared" si="236"/>
        <v>5</v>
      </c>
      <c r="BA528" s="41" t="str">
        <f t="shared" si="236"/>
        <v>7</v>
      </c>
      <c r="BB528" s="48" t="str">
        <f t="shared" si="236"/>
        <v>4</v>
      </c>
      <c r="BC528" s="48" t="str">
        <f t="shared" si="236"/>
        <v>6</v>
      </c>
      <c r="BD528" s="57" t="str">
        <f t="shared" si="229"/>
        <v>8</v>
      </c>
      <c r="BE528" s="53" t="str">
        <f t="shared" si="230"/>
        <v>-</v>
      </c>
      <c r="BG528" s="7">
        <f t="shared" si="231"/>
        <v>263</v>
      </c>
      <c r="BH528" s="8">
        <f t="shared" si="232"/>
        <v>1</v>
      </c>
      <c r="BI528" s="7">
        <f>COUNTIF($BR$4:BR528, "&lt;&gt;-")</f>
        <v>146</v>
      </c>
      <c r="BJ528" s="21">
        <v>524</v>
      </c>
      <c r="BK528" s="27" t="str">
        <f t="shared" si="214"/>
        <v>4</v>
      </c>
      <c r="BL528" s="61" t="str">
        <f t="shared" si="215"/>
        <v>7</v>
      </c>
      <c r="BM528" s="61" t="str">
        <f t="shared" si="215"/>
        <v>5</v>
      </c>
      <c r="BN528" s="41" t="str">
        <f t="shared" si="215"/>
        <v>2</v>
      </c>
      <c r="BO528" s="48" t="str">
        <f t="shared" si="215"/>
        <v>6</v>
      </c>
      <c r="BP528" s="48" t="str">
        <f t="shared" si="215"/>
        <v>1</v>
      </c>
      <c r="BQ528" s="65" t="str">
        <f t="shared" si="233"/>
        <v>3</v>
      </c>
      <c r="BR528" s="53" t="str">
        <f t="shared" si="234"/>
        <v>8</v>
      </c>
      <c r="BS528" s="8" t="str">
        <f t="shared" si="235"/>
        <v>v</v>
      </c>
      <c r="BT528" s="9">
        <f>COUNTIF($BS$4:BS528, "&lt;&gt;-")</f>
        <v>42</v>
      </c>
    </row>
    <row r="529" spans="26:72" x14ac:dyDescent="0.25">
      <c r="Z529" s="7">
        <f t="shared" si="217"/>
        <v>106</v>
      </c>
      <c r="AA529" s="8">
        <f t="shared" si="218"/>
        <v>1</v>
      </c>
      <c r="AB529" s="7">
        <f>COUNTIF($AH$4:AH529, "&lt;&gt;-")</f>
        <v>262</v>
      </c>
      <c r="AC529" s="21">
        <v>525</v>
      </c>
      <c r="AD529" s="47" t="str">
        <f t="shared" si="219"/>
        <v>7</v>
      </c>
      <c r="AE529" s="41" t="str">
        <f t="shared" si="219"/>
        <v>2</v>
      </c>
      <c r="AF529" s="48" t="str">
        <f t="shared" si="219"/>
        <v>4</v>
      </c>
      <c r="AG529" s="57" t="str">
        <f t="shared" si="220"/>
        <v>1</v>
      </c>
      <c r="AH529" s="53" t="str">
        <f t="shared" si="221"/>
        <v>3568</v>
      </c>
      <c r="AJ529" s="7">
        <f t="shared" si="222"/>
        <v>132</v>
      </c>
      <c r="AK529" s="8">
        <f t="shared" si="223"/>
        <v>2</v>
      </c>
      <c r="AL529" s="7">
        <f>COUNTIF($AS$4:AS529, "&lt;&gt;-")</f>
        <v>210</v>
      </c>
      <c r="AM529" s="21">
        <v>525</v>
      </c>
      <c r="AN529" s="27" t="str">
        <f t="shared" si="224"/>
        <v>3</v>
      </c>
      <c r="AO529" s="61" t="str">
        <f t="shared" si="216"/>
        <v>8</v>
      </c>
      <c r="AP529" s="41" t="str">
        <f t="shared" si="216"/>
        <v>4</v>
      </c>
      <c r="AQ529" s="48" t="str">
        <f t="shared" si="216"/>
        <v>2</v>
      </c>
      <c r="AR529" s="57" t="str">
        <f t="shared" si="225"/>
        <v>5</v>
      </c>
      <c r="AS529" s="53" t="str">
        <f t="shared" si="226"/>
        <v>-</v>
      </c>
      <c r="AU529" s="7">
        <f t="shared" si="227"/>
        <v>176</v>
      </c>
      <c r="AV529" s="8">
        <f t="shared" si="228"/>
        <v>1</v>
      </c>
      <c r="AW529" s="7">
        <f>COUNTIF($BE$4:BE529, "&lt;&gt;-")</f>
        <v>155</v>
      </c>
      <c r="AX529" s="21">
        <v>525</v>
      </c>
      <c r="AY529" s="27" t="str">
        <f t="shared" si="236"/>
        <v>3</v>
      </c>
      <c r="AZ529" s="61" t="str">
        <f t="shared" si="236"/>
        <v>5</v>
      </c>
      <c r="BA529" s="41" t="str">
        <f t="shared" si="236"/>
        <v>8</v>
      </c>
      <c r="BB529" s="48" t="str">
        <f t="shared" si="236"/>
        <v>1</v>
      </c>
      <c r="BC529" s="48" t="str">
        <f t="shared" si="236"/>
        <v>4</v>
      </c>
      <c r="BD529" s="57" t="str">
        <f t="shared" si="229"/>
        <v>2</v>
      </c>
      <c r="BE529" s="53" t="str">
        <f t="shared" si="230"/>
        <v>67</v>
      </c>
      <c r="BG529" s="7">
        <f t="shared" si="231"/>
        <v>263</v>
      </c>
      <c r="BH529" s="8">
        <f t="shared" si="232"/>
        <v>2</v>
      </c>
      <c r="BI529" s="7">
        <f>COUNTIF($BR$4:BR529, "&lt;&gt;-")</f>
        <v>146</v>
      </c>
      <c r="BJ529" s="21">
        <v>525</v>
      </c>
      <c r="BK529" s="27" t="str">
        <f t="shared" si="214"/>
        <v>4</v>
      </c>
      <c r="BL529" s="61" t="str">
        <f t="shared" si="215"/>
        <v>7</v>
      </c>
      <c r="BM529" s="61" t="str">
        <f t="shared" si="215"/>
        <v>5</v>
      </c>
      <c r="BN529" s="41" t="str">
        <f t="shared" si="215"/>
        <v>2</v>
      </c>
      <c r="BO529" s="48" t="str">
        <f t="shared" si="215"/>
        <v>6</v>
      </c>
      <c r="BP529" s="48" t="str">
        <f t="shared" si="215"/>
        <v>1</v>
      </c>
      <c r="BQ529" s="65" t="str">
        <f t="shared" si="233"/>
        <v>8</v>
      </c>
      <c r="BR529" s="53" t="str">
        <f t="shared" si="234"/>
        <v>-</v>
      </c>
      <c r="BS529" s="8" t="str">
        <f t="shared" si="235"/>
        <v>-</v>
      </c>
      <c r="BT529" s="9">
        <f>COUNTIF($BS$4:BS529, "&lt;&gt;-")</f>
        <v>42</v>
      </c>
    </row>
    <row r="530" spans="26:72" x14ac:dyDescent="0.25">
      <c r="Z530" s="7">
        <f t="shared" si="217"/>
        <v>106</v>
      </c>
      <c r="AA530" s="8">
        <f t="shared" si="218"/>
        <v>2</v>
      </c>
      <c r="AB530" s="7">
        <f>COUNTIF($AH$4:AH530, "&lt;&gt;-")</f>
        <v>262</v>
      </c>
      <c r="AC530" s="21">
        <v>526</v>
      </c>
      <c r="AD530" s="47" t="str">
        <f t="shared" si="219"/>
        <v>7</v>
      </c>
      <c r="AE530" s="41" t="str">
        <f t="shared" si="219"/>
        <v>2</v>
      </c>
      <c r="AF530" s="48" t="str">
        <f t="shared" si="219"/>
        <v>4</v>
      </c>
      <c r="AG530" s="57" t="str">
        <f t="shared" si="220"/>
        <v>3</v>
      </c>
      <c r="AH530" s="53" t="str">
        <f t="shared" si="221"/>
        <v>-</v>
      </c>
      <c r="AJ530" s="7">
        <f t="shared" si="222"/>
        <v>132</v>
      </c>
      <c r="AK530" s="8">
        <f t="shared" si="223"/>
        <v>3</v>
      </c>
      <c r="AL530" s="7">
        <f>COUNTIF($AS$4:AS530, "&lt;&gt;-")</f>
        <v>210</v>
      </c>
      <c r="AM530" s="21">
        <v>526</v>
      </c>
      <c r="AN530" s="27" t="str">
        <f t="shared" si="224"/>
        <v>3</v>
      </c>
      <c r="AO530" s="61" t="str">
        <f t="shared" si="216"/>
        <v>8</v>
      </c>
      <c r="AP530" s="41" t="str">
        <f t="shared" si="216"/>
        <v>4</v>
      </c>
      <c r="AQ530" s="48" t="str">
        <f t="shared" si="216"/>
        <v>2</v>
      </c>
      <c r="AR530" s="57" t="str">
        <f t="shared" si="225"/>
        <v>6</v>
      </c>
      <c r="AS530" s="53" t="str">
        <f t="shared" si="226"/>
        <v>-</v>
      </c>
      <c r="AU530" s="7">
        <f t="shared" si="227"/>
        <v>176</v>
      </c>
      <c r="AV530" s="8">
        <f t="shared" si="228"/>
        <v>2</v>
      </c>
      <c r="AW530" s="7">
        <f>COUNTIF($BE$4:BE530, "&lt;&gt;-")</f>
        <v>156</v>
      </c>
      <c r="AX530" s="21">
        <v>526</v>
      </c>
      <c r="AY530" s="27" t="str">
        <f t="shared" si="236"/>
        <v>3</v>
      </c>
      <c r="AZ530" s="61" t="str">
        <f t="shared" si="236"/>
        <v>5</v>
      </c>
      <c r="BA530" s="41" t="str">
        <f t="shared" si="236"/>
        <v>8</v>
      </c>
      <c r="BB530" s="48" t="str">
        <f t="shared" si="236"/>
        <v>1</v>
      </c>
      <c r="BC530" s="48" t="str">
        <f t="shared" si="236"/>
        <v>4</v>
      </c>
      <c r="BD530" s="57" t="str">
        <f t="shared" si="229"/>
        <v>6</v>
      </c>
      <c r="BE530" s="53" t="str">
        <f t="shared" si="230"/>
        <v>27</v>
      </c>
      <c r="BG530" s="7">
        <f t="shared" si="231"/>
        <v>264</v>
      </c>
      <c r="BH530" s="8">
        <f t="shared" si="232"/>
        <v>1</v>
      </c>
      <c r="BI530" s="7">
        <f>COUNTIF($BR$4:BR530, "&lt;&gt;-")</f>
        <v>146</v>
      </c>
      <c r="BJ530" s="21">
        <v>526</v>
      </c>
      <c r="BK530" s="27" t="str">
        <f t="shared" si="214"/>
        <v>4</v>
      </c>
      <c r="BL530" s="61" t="str">
        <f t="shared" si="215"/>
        <v>7</v>
      </c>
      <c r="BM530" s="61" t="str">
        <f t="shared" si="215"/>
        <v>5</v>
      </c>
      <c r="BN530" s="41" t="str">
        <f t="shared" si="215"/>
        <v>3</v>
      </c>
      <c r="BO530" s="48" t="str">
        <f t="shared" si="215"/>
        <v>1</v>
      </c>
      <c r="BP530" s="48" t="str">
        <f t="shared" si="215"/>
        <v>6</v>
      </c>
      <c r="BQ530" s="65" t="str">
        <f t="shared" si="233"/>
        <v>2</v>
      </c>
      <c r="BR530" s="53" t="str">
        <f t="shared" si="234"/>
        <v>-</v>
      </c>
      <c r="BS530" s="8" t="str">
        <f t="shared" si="235"/>
        <v>-</v>
      </c>
      <c r="BT530" s="9">
        <f>COUNTIF($BS$4:BS530, "&lt;&gt;-")</f>
        <v>42</v>
      </c>
    </row>
    <row r="531" spans="26:72" x14ac:dyDescent="0.25">
      <c r="Z531" s="7">
        <f t="shared" si="217"/>
        <v>106</v>
      </c>
      <c r="AA531" s="8">
        <f t="shared" si="218"/>
        <v>3</v>
      </c>
      <c r="AB531" s="7">
        <f>COUNTIF($AH$4:AH531, "&lt;&gt;-")</f>
        <v>262</v>
      </c>
      <c r="AC531" s="21">
        <v>527</v>
      </c>
      <c r="AD531" s="47" t="str">
        <f t="shared" si="219"/>
        <v>7</v>
      </c>
      <c r="AE531" s="41" t="str">
        <f t="shared" si="219"/>
        <v>2</v>
      </c>
      <c r="AF531" s="48" t="str">
        <f t="shared" si="219"/>
        <v>4</v>
      </c>
      <c r="AG531" s="57" t="str">
        <f t="shared" si="220"/>
        <v>5</v>
      </c>
      <c r="AH531" s="53" t="str">
        <f t="shared" si="221"/>
        <v>-</v>
      </c>
      <c r="AJ531" s="7">
        <f t="shared" si="222"/>
        <v>132</v>
      </c>
      <c r="AK531" s="8">
        <f t="shared" si="223"/>
        <v>4</v>
      </c>
      <c r="AL531" s="7">
        <f>COUNTIF($AS$4:AS531, "&lt;&gt;-")</f>
        <v>210</v>
      </c>
      <c r="AM531" s="21">
        <v>527</v>
      </c>
      <c r="AN531" s="27" t="str">
        <f t="shared" si="224"/>
        <v>3</v>
      </c>
      <c r="AO531" s="61" t="str">
        <f t="shared" si="216"/>
        <v>8</v>
      </c>
      <c r="AP531" s="41" t="str">
        <f t="shared" si="216"/>
        <v>4</v>
      </c>
      <c r="AQ531" s="48" t="str">
        <f t="shared" si="216"/>
        <v>2</v>
      </c>
      <c r="AR531" s="57" t="str">
        <f t="shared" si="225"/>
        <v>7</v>
      </c>
      <c r="AS531" s="53" t="str">
        <f t="shared" si="226"/>
        <v>-</v>
      </c>
      <c r="AU531" s="7">
        <f t="shared" si="227"/>
        <v>176</v>
      </c>
      <c r="AV531" s="8">
        <f t="shared" si="228"/>
        <v>3</v>
      </c>
      <c r="AW531" s="7">
        <f>COUNTIF($BE$4:BE531, "&lt;&gt;-")</f>
        <v>157</v>
      </c>
      <c r="AX531" s="21">
        <v>527</v>
      </c>
      <c r="AY531" s="27" t="str">
        <f t="shared" si="236"/>
        <v>3</v>
      </c>
      <c r="AZ531" s="61" t="str">
        <f t="shared" si="236"/>
        <v>5</v>
      </c>
      <c r="BA531" s="41" t="str">
        <f t="shared" si="236"/>
        <v>8</v>
      </c>
      <c r="BB531" s="48" t="str">
        <f t="shared" si="236"/>
        <v>1</v>
      </c>
      <c r="BC531" s="48" t="str">
        <f t="shared" si="236"/>
        <v>4</v>
      </c>
      <c r="BD531" s="57" t="str">
        <f t="shared" si="229"/>
        <v>7</v>
      </c>
      <c r="BE531" s="53" t="str">
        <f t="shared" si="230"/>
        <v>26</v>
      </c>
      <c r="BG531" s="7">
        <f t="shared" si="231"/>
        <v>264</v>
      </c>
      <c r="BH531" s="8">
        <f t="shared" si="232"/>
        <v>2</v>
      </c>
      <c r="BI531" s="7">
        <f>COUNTIF($BR$4:BR531, "&lt;&gt;-")</f>
        <v>147</v>
      </c>
      <c r="BJ531" s="21">
        <v>527</v>
      </c>
      <c r="BK531" s="27" t="str">
        <f t="shared" si="214"/>
        <v>4</v>
      </c>
      <c r="BL531" s="61" t="str">
        <f t="shared" si="215"/>
        <v>7</v>
      </c>
      <c r="BM531" s="61" t="str">
        <f t="shared" si="215"/>
        <v>5</v>
      </c>
      <c r="BN531" s="41" t="str">
        <f t="shared" si="215"/>
        <v>3</v>
      </c>
      <c r="BO531" s="48" t="str">
        <f t="shared" si="215"/>
        <v>1</v>
      </c>
      <c r="BP531" s="48" t="str">
        <f t="shared" si="215"/>
        <v>6</v>
      </c>
      <c r="BQ531" s="65" t="str">
        <f t="shared" si="233"/>
        <v>8</v>
      </c>
      <c r="BR531" s="53" t="str">
        <f t="shared" si="234"/>
        <v>2</v>
      </c>
      <c r="BS531" s="8" t="str">
        <f t="shared" si="235"/>
        <v>v</v>
      </c>
      <c r="BT531" s="9">
        <f>COUNTIF($BS$4:BS531, "&lt;&gt;-")</f>
        <v>43</v>
      </c>
    </row>
    <row r="532" spans="26:72" x14ac:dyDescent="0.25">
      <c r="Z532" s="7">
        <f t="shared" si="217"/>
        <v>106</v>
      </c>
      <c r="AA532" s="8">
        <f t="shared" si="218"/>
        <v>4</v>
      </c>
      <c r="AB532" s="7">
        <f>COUNTIF($AH$4:AH532, "&lt;&gt;-")</f>
        <v>263</v>
      </c>
      <c r="AC532" s="21">
        <v>528</v>
      </c>
      <c r="AD532" s="47" t="str">
        <f t="shared" si="219"/>
        <v>7</v>
      </c>
      <c r="AE532" s="41" t="str">
        <f t="shared" si="219"/>
        <v>2</v>
      </c>
      <c r="AF532" s="48" t="str">
        <f t="shared" si="219"/>
        <v>4</v>
      </c>
      <c r="AG532" s="57" t="str">
        <f t="shared" si="220"/>
        <v>6</v>
      </c>
      <c r="AH532" s="53" t="str">
        <f t="shared" si="221"/>
        <v>1358</v>
      </c>
      <c r="AJ532" s="7">
        <f t="shared" si="222"/>
        <v>133</v>
      </c>
      <c r="AK532" s="8">
        <f t="shared" si="223"/>
        <v>1</v>
      </c>
      <c r="AL532" s="7">
        <f>COUNTIF($AS$4:AS532, "&lt;&gt;-")</f>
        <v>211</v>
      </c>
      <c r="AM532" s="21">
        <v>528</v>
      </c>
      <c r="AN532" s="27" t="str">
        <f t="shared" si="224"/>
        <v>3</v>
      </c>
      <c r="AO532" s="61" t="str">
        <f t="shared" si="216"/>
        <v>8</v>
      </c>
      <c r="AP532" s="41" t="str">
        <f t="shared" si="216"/>
        <v>4</v>
      </c>
      <c r="AQ532" s="48" t="str">
        <f t="shared" si="216"/>
        <v>7</v>
      </c>
      <c r="AR532" s="57" t="str">
        <f t="shared" si="225"/>
        <v>1</v>
      </c>
      <c r="AS532" s="53" t="str">
        <f t="shared" si="226"/>
        <v>256</v>
      </c>
      <c r="AU532" s="7">
        <f t="shared" si="227"/>
        <v>177</v>
      </c>
      <c r="AV532" s="8">
        <f t="shared" si="228"/>
        <v>1</v>
      </c>
      <c r="AW532" s="7">
        <f>COUNTIF($BE$4:BE532, "&lt;&gt;-")</f>
        <v>157</v>
      </c>
      <c r="AX532" s="21">
        <v>528</v>
      </c>
      <c r="AY532" s="27" t="str">
        <f t="shared" si="236"/>
        <v>3</v>
      </c>
      <c r="AZ532" s="61" t="str">
        <f t="shared" si="236"/>
        <v>5</v>
      </c>
      <c r="BA532" s="41" t="str">
        <f t="shared" si="236"/>
        <v>8</v>
      </c>
      <c r="BB532" s="48" t="str">
        <f t="shared" si="236"/>
        <v>2</v>
      </c>
      <c r="BC532" s="48" t="str">
        <f t="shared" si="236"/>
        <v>4</v>
      </c>
      <c r="BD532" s="57" t="str">
        <f t="shared" si="229"/>
        <v>1</v>
      </c>
      <c r="BE532" s="53" t="str">
        <f t="shared" si="230"/>
        <v>-</v>
      </c>
      <c r="BG532" s="7">
        <f t="shared" si="231"/>
        <v>265</v>
      </c>
      <c r="BH532" s="8">
        <f t="shared" si="232"/>
        <v>1</v>
      </c>
      <c r="BI532" s="7">
        <f>COUNTIF($BR$4:BR532, "&lt;&gt;-")</f>
        <v>147</v>
      </c>
      <c r="BJ532" s="21">
        <v>528</v>
      </c>
      <c r="BK532" s="27" t="str">
        <f t="shared" si="214"/>
        <v>4</v>
      </c>
      <c r="BL532" s="61" t="str">
        <f t="shared" si="215"/>
        <v>7</v>
      </c>
      <c r="BM532" s="61" t="str">
        <f t="shared" si="215"/>
        <v>5</v>
      </c>
      <c r="BN532" s="41" t="str">
        <f t="shared" si="215"/>
        <v>8</v>
      </c>
      <c r="BO532" s="48" t="str">
        <f t="shared" si="215"/>
        <v>6</v>
      </c>
      <c r="BP532" s="48" t="str">
        <f t="shared" si="215"/>
        <v>1</v>
      </c>
      <c r="BQ532" s="65" t="str">
        <f t="shared" si="233"/>
        <v>2</v>
      </c>
      <c r="BR532" s="53" t="str">
        <f t="shared" si="234"/>
        <v>-</v>
      </c>
      <c r="BS532" s="8" t="str">
        <f t="shared" si="235"/>
        <v>-</v>
      </c>
      <c r="BT532" s="9">
        <f>COUNTIF($BS$4:BS532, "&lt;&gt;-")</f>
        <v>43</v>
      </c>
    </row>
    <row r="533" spans="26:72" x14ac:dyDescent="0.25">
      <c r="Z533" s="7">
        <f t="shared" si="217"/>
        <v>106</v>
      </c>
      <c r="AA533" s="8">
        <f t="shared" si="218"/>
        <v>5</v>
      </c>
      <c r="AB533" s="7">
        <f>COUNTIF($AH$4:AH533, "&lt;&gt;-")</f>
        <v>264</v>
      </c>
      <c r="AC533" s="21">
        <v>529</v>
      </c>
      <c r="AD533" s="47" t="str">
        <f t="shared" si="219"/>
        <v>7</v>
      </c>
      <c r="AE533" s="41" t="str">
        <f t="shared" si="219"/>
        <v>2</v>
      </c>
      <c r="AF533" s="48" t="str">
        <f t="shared" si="219"/>
        <v>4</v>
      </c>
      <c r="AG533" s="57" t="str">
        <f t="shared" si="220"/>
        <v>8</v>
      </c>
      <c r="AH533" s="53" t="str">
        <f t="shared" si="221"/>
        <v>1356</v>
      </c>
      <c r="AJ533" s="7">
        <f t="shared" si="222"/>
        <v>133</v>
      </c>
      <c r="AK533" s="8">
        <f t="shared" si="223"/>
        <v>2</v>
      </c>
      <c r="AL533" s="7">
        <f>COUNTIF($AS$4:AS533, "&lt;&gt;-")</f>
        <v>211</v>
      </c>
      <c r="AM533" s="21">
        <v>529</v>
      </c>
      <c r="AN533" s="27" t="str">
        <f t="shared" si="224"/>
        <v>3</v>
      </c>
      <c r="AO533" s="61" t="str">
        <f t="shared" si="216"/>
        <v>8</v>
      </c>
      <c r="AP533" s="41" t="str">
        <f t="shared" si="216"/>
        <v>4</v>
      </c>
      <c r="AQ533" s="48" t="str">
        <f t="shared" si="216"/>
        <v>7</v>
      </c>
      <c r="AR533" s="57" t="str">
        <f t="shared" si="225"/>
        <v>2</v>
      </c>
      <c r="AS533" s="53" t="str">
        <f t="shared" si="226"/>
        <v>-</v>
      </c>
      <c r="AU533" s="7">
        <f t="shared" si="227"/>
        <v>177</v>
      </c>
      <c r="AV533" s="8">
        <f t="shared" si="228"/>
        <v>2</v>
      </c>
      <c r="AW533" s="7">
        <f>COUNTIF($BE$4:BE533, "&lt;&gt;-")</f>
        <v>158</v>
      </c>
      <c r="AX533" s="21">
        <v>529</v>
      </c>
      <c r="AY533" s="27" t="str">
        <f t="shared" si="236"/>
        <v>3</v>
      </c>
      <c r="AZ533" s="61" t="str">
        <f t="shared" si="236"/>
        <v>5</v>
      </c>
      <c r="BA533" s="41" t="str">
        <f t="shared" si="236"/>
        <v>8</v>
      </c>
      <c r="BB533" s="48" t="str">
        <f t="shared" si="236"/>
        <v>2</v>
      </c>
      <c r="BC533" s="48" t="str">
        <f t="shared" si="236"/>
        <v>4</v>
      </c>
      <c r="BD533" s="57" t="str">
        <f t="shared" si="229"/>
        <v>6</v>
      </c>
      <c r="BE533" s="53" t="str">
        <f t="shared" si="230"/>
        <v>17</v>
      </c>
      <c r="BG533" s="7">
        <f t="shared" si="231"/>
        <v>265</v>
      </c>
      <c r="BH533" s="8">
        <f t="shared" si="232"/>
        <v>2</v>
      </c>
      <c r="BI533" s="7">
        <f>COUNTIF($BR$4:BR533, "&lt;&gt;-")</f>
        <v>148</v>
      </c>
      <c r="BJ533" s="21">
        <v>529</v>
      </c>
      <c r="BK533" s="27" t="str">
        <f t="shared" si="214"/>
        <v>4</v>
      </c>
      <c r="BL533" s="61" t="str">
        <f t="shared" si="215"/>
        <v>7</v>
      </c>
      <c r="BM533" s="61" t="str">
        <f t="shared" si="215"/>
        <v>5</v>
      </c>
      <c r="BN533" s="41" t="str">
        <f t="shared" si="215"/>
        <v>8</v>
      </c>
      <c r="BO533" s="48" t="str">
        <f t="shared" si="215"/>
        <v>6</v>
      </c>
      <c r="BP533" s="48" t="str">
        <f t="shared" si="215"/>
        <v>1</v>
      </c>
      <c r="BQ533" s="65" t="str">
        <f t="shared" si="233"/>
        <v>3</v>
      </c>
      <c r="BR533" s="53" t="str">
        <f t="shared" si="234"/>
        <v>2</v>
      </c>
      <c r="BS533" s="8" t="str">
        <f t="shared" si="235"/>
        <v>-</v>
      </c>
      <c r="BT533" s="9">
        <f>COUNTIF($BS$4:BS533, "&lt;&gt;-")</f>
        <v>43</v>
      </c>
    </row>
    <row r="534" spans="26:72" x14ac:dyDescent="0.25">
      <c r="Z534" s="7">
        <f t="shared" si="217"/>
        <v>107</v>
      </c>
      <c r="AA534" s="8">
        <f t="shared" si="218"/>
        <v>1</v>
      </c>
      <c r="AB534" s="7">
        <f>COUNTIF($AH$4:AH534, "&lt;&gt;-")</f>
        <v>265</v>
      </c>
      <c r="AC534" s="21">
        <v>530</v>
      </c>
      <c r="AD534" s="47" t="str">
        <f t="shared" si="219"/>
        <v>7</v>
      </c>
      <c r="AE534" s="41" t="str">
        <f t="shared" si="219"/>
        <v>2</v>
      </c>
      <c r="AF534" s="48" t="str">
        <f t="shared" si="219"/>
        <v>6</v>
      </c>
      <c r="AG534" s="57" t="str">
        <f t="shared" si="220"/>
        <v>1</v>
      </c>
      <c r="AH534" s="53" t="str">
        <f t="shared" si="221"/>
        <v>3458</v>
      </c>
      <c r="AJ534" s="7">
        <f t="shared" si="222"/>
        <v>133</v>
      </c>
      <c r="AK534" s="8">
        <f t="shared" si="223"/>
        <v>3</v>
      </c>
      <c r="AL534" s="7">
        <f>COUNTIF($AS$4:AS534, "&lt;&gt;-")</f>
        <v>211</v>
      </c>
      <c r="AM534" s="21">
        <v>530</v>
      </c>
      <c r="AN534" s="27" t="str">
        <f t="shared" si="224"/>
        <v>3</v>
      </c>
      <c r="AO534" s="61" t="str">
        <f t="shared" si="216"/>
        <v>8</v>
      </c>
      <c r="AP534" s="41" t="str">
        <f t="shared" si="216"/>
        <v>4</v>
      </c>
      <c r="AQ534" s="48" t="str">
        <f t="shared" si="216"/>
        <v>7</v>
      </c>
      <c r="AR534" s="57" t="str">
        <f t="shared" si="225"/>
        <v>5</v>
      </c>
      <c r="AS534" s="53" t="str">
        <f t="shared" si="226"/>
        <v>-</v>
      </c>
      <c r="AU534" s="7">
        <f t="shared" si="227"/>
        <v>177</v>
      </c>
      <c r="AV534" s="8">
        <f t="shared" si="228"/>
        <v>3</v>
      </c>
      <c r="AW534" s="7">
        <f>COUNTIF($BE$4:BE534, "&lt;&gt;-")</f>
        <v>159</v>
      </c>
      <c r="AX534" s="21">
        <v>530</v>
      </c>
      <c r="AY534" s="27" t="str">
        <f t="shared" si="236"/>
        <v>3</v>
      </c>
      <c r="AZ534" s="61" t="str">
        <f t="shared" si="236"/>
        <v>5</v>
      </c>
      <c r="BA534" s="41" t="str">
        <f t="shared" si="236"/>
        <v>8</v>
      </c>
      <c r="BB534" s="48" t="str">
        <f t="shared" si="236"/>
        <v>2</v>
      </c>
      <c r="BC534" s="48" t="str">
        <f t="shared" si="236"/>
        <v>4</v>
      </c>
      <c r="BD534" s="57" t="str">
        <f t="shared" si="229"/>
        <v>7</v>
      </c>
      <c r="BE534" s="53" t="str">
        <f t="shared" si="230"/>
        <v>16</v>
      </c>
      <c r="BG534" s="7">
        <f t="shared" si="231"/>
        <v>266</v>
      </c>
      <c r="BH534" s="8">
        <f t="shared" si="232"/>
        <v>1</v>
      </c>
      <c r="BI534" s="7">
        <f>COUNTIF($BR$4:BR534, "&lt;&gt;-")</f>
        <v>148</v>
      </c>
      <c r="BJ534" s="21">
        <v>530</v>
      </c>
      <c r="BK534" s="27" t="str">
        <f t="shared" si="214"/>
        <v>4</v>
      </c>
      <c r="BL534" s="61" t="str">
        <f t="shared" si="215"/>
        <v>8</v>
      </c>
      <c r="BM534" s="61" t="str">
        <f t="shared" si="215"/>
        <v>1</v>
      </c>
      <c r="BN534" s="41" t="str">
        <f t="shared" si="215"/>
        <v>3</v>
      </c>
      <c r="BO534" s="48" t="str">
        <f t="shared" si="215"/>
        <v>6</v>
      </c>
      <c r="BP534" s="48" t="str">
        <f t="shared" si="215"/>
        <v>2</v>
      </c>
      <c r="BQ534" s="65" t="str">
        <f t="shared" si="233"/>
        <v>5</v>
      </c>
      <c r="BR534" s="53" t="str">
        <f t="shared" si="234"/>
        <v>-</v>
      </c>
      <c r="BS534" s="8" t="str">
        <f t="shared" si="235"/>
        <v>-</v>
      </c>
      <c r="BT534" s="9">
        <f>COUNTIF($BS$4:BS534, "&lt;&gt;-")</f>
        <v>43</v>
      </c>
    </row>
    <row r="535" spans="26:72" x14ac:dyDescent="0.25">
      <c r="Z535" s="7">
        <f t="shared" si="217"/>
        <v>107</v>
      </c>
      <c r="AA535" s="8">
        <f t="shared" si="218"/>
        <v>2</v>
      </c>
      <c r="AB535" s="7">
        <f>COUNTIF($AH$4:AH535, "&lt;&gt;-")</f>
        <v>266</v>
      </c>
      <c r="AC535" s="21">
        <v>531</v>
      </c>
      <c r="AD535" s="47" t="str">
        <f t="shared" si="219"/>
        <v>7</v>
      </c>
      <c r="AE535" s="41" t="str">
        <f t="shared" si="219"/>
        <v>2</v>
      </c>
      <c r="AF535" s="48" t="str">
        <f t="shared" si="219"/>
        <v>6</v>
      </c>
      <c r="AG535" s="57" t="str">
        <f t="shared" si="220"/>
        <v>3</v>
      </c>
      <c r="AH535" s="53" t="str">
        <f t="shared" si="221"/>
        <v>1458</v>
      </c>
      <c r="AJ535" s="7">
        <f t="shared" si="222"/>
        <v>133</v>
      </c>
      <c r="AK535" s="8">
        <f t="shared" si="223"/>
        <v>4</v>
      </c>
      <c r="AL535" s="7">
        <f>COUNTIF($AS$4:AS535, "&lt;&gt;-")</f>
        <v>211</v>
      </c>
      <c r="AM535" s="21">
        <v>531</v>
      </c>
      <c r="AN535" s="27" t="str">
        <f t="shared" si="224"/>
        <v>3</v>
      </c>
      <c r="AO535" s="61" t="str">
        <f t="shared" si="216"/>
        <v>8</v>
      </c>
      <c r="AP535" s="41" t="str">
        <f t="shared" si="216"/>
        <v>4</v>
      </c>
      <c r="AQ535" s="48" t="str">
        <f t="shared" si="216"/>
        <v>7</v>
      </c>
      <c r="AR535" s="57" t="str">
        <f t="shared" si="225"/>
        <v>6</v>
      </c>
      <c r="AS535" s="53" t="str">
        <f t="shared" si="226"/>
        <v>-</v>
      </c>
      <c r="AU535" s="7">
        <f t="shared" si="227"/>
        <v>178</v>
      </c>
      <c r="AV535" s="8">
        <f t="shared" si="228"/>
        <v>1</v>
      </c>
      <c r="AW535" s="7">
        <f>COUNTIF($BE$4:BE535, "&lt;&gt;-")</f>
        <v>159</v>
      </c>
      <c r="AX535" s="21">
        <v>531</v>
      </c>
      <c r="AY535" s="27" t="str">
        <f t="shared" si="236"/>
        <v>3</v>
      </c>
      <c r="AZ535" s="61" t="str">
        <f t="shared" si="236"/>
        <v>5</v>
      </c>
      <c r="BA535" s="41" t="str">
        <f t="shared" si="236"/>
        <v>8</v>
      </c>
      <c r="BB535" s="48" t="str">
        <f t="shared" si="236"/>
        <v>4</v>
      </c>
      <c r="BC535" s="48" t="str">
        <f t="shared" si="236"/>
        <v>1</v>
      </c>
      <c r="BD535" s="57" t="str">
        <f t="shared" si="229"/>
        <v>2</v>
      </c>
      <c r="BE535" s="53" t="str">
        <f t="shared" si="230"/>
        <v>-</v>
      </c>
      <c r="BG535" s="7">
        <f t="shared" si="231"/>
        <v>266</v>
      </c>
      <c r="BH535" s="8">
        <f t="shared" si="232"/>
        <v>2</v>
      </c>
      <c r="BI535" s="7">
        <f>COUNTIF($BR$4:BR535, "&lt;&gt;-")</f>
        <v>149</v>
      </c>
      <c r="BJ535" s="21">
        <v>531</v>
      </c>
      <c r="BK535" s="27" t="str">
        <f t="shared" si="214"/>
        <v>4</v>
      </c>
      <c r="BL535" s="61" t="str">
        <f t="shared" si="215"/>
        <v>8</v>
      </c>
      <c r="BM535" s="61" t="str">
        <f t="shared" si="215"/>
        <v>1</v>
      </c>
      <c r="BN535" s="41" t="str">
        <f t="shared" si="215"/>
        <v>3</v>
      </c>
      <c r="BO535" s="48" t="str">
        <f t="shared" si="215"/>
        <v>6</v>
      </c>
      <c r="BP535" s="48" t="str">
        <f t="shared" si="215"/>
        <v>2</v>
      </c>
      <c r="BQ535" s="65" t="str">
        <f t="shared" si="233"/>
        <v>7</v>
      </c>
      <c r="BR535" s="53" t="str">
        <f t="shared" si="234"/>
        <v>5</v>
      </c>
      <c r="BS535" s="8" t="str">
        <f t="shared" si="235"/>
        <v>v</v>
      </c>
      <c r="BT535" s="9">
        <f>COUNTIF($BS$4:BS535, "&lt;&gt;-")</f>
        <v>44</v>
      </c>
    </row>
    <row r="536" spans="26:72" x14ac:dyDescent="0.25">
      <c r="Z536" s="7">
        <f t="shared" si="217"/>
        <v>107</v>
      </c>
      <c r="AA536" s="8">
        <f t="shared" si="218"/>
        <v>3</v>
      </c>
      <c r="AB536" s="7">
        <f>COUNTIF($AH$4:AH536, "&lt;&gt;-")</f>
        <v>266</v>
      </c>
      <c r="AC536" s="21">
        <v>532</v>
      </c>
      <c r="AD536" s="47" t="str">
        <f t="shared" si="219"/>
        <v>7</v>
      </c>
      <c r="AE536" s="41" t="str">
        <f t="shared" si="219"/>
        <v>2</v>
      </c>
      <c r="AF536" s="48" t="str">
        <f t="shared" si="219"/>
        <v>6</v>
      </c>
      <c r="AG536" s="57" t="str">
        <f t="shared" si="220"/>
        <v>4</v>
      </c>
      <c r="AH536" s="53" t="str">
        <f t="shared" si="221"/>
        <v>-</v>
      </c>
      <c r="AJ536" s="7">
        <f t="shared" si="222"/>
        <v>134</v>
      </c>
      <c r="AK536" s="8">
        <f t="shared" si="223"/>
        <v>1</v>
      </c>
      <c r="AL536" s="7">
        <f>COUNTIF($AS$4:AS536, "&lt;&gt;-")</f>
        <v>211</v>
      </c>
      <c r="AM536" s="21">
        <v>532</v>
      </c>
      <c r="AN536" s="27" t="str">
        <f t="shared" si="224"/>
        <v>3</v>
      </c>
      <c r="AO536" s="61" t="str">
        <f t="shared" si="216"/>
        <v>8</v>
      </c>
      <c r="AP536" s="41" t="str">
        <f t="shared" si="216"/>
        <v>6</v>
      </c>
      <c r="AQ536" s="48" t="str">
        <f t="shared" si="216"/>
        <v>1</v>
      </c>
      <c r="AR536" s="57" t="str">
        <f t="shared" si="225"/>
        <v>2</v>
      </c>
      <c r="AS536" s="53" t="str">
        <f t="shared" si="226"/>
        <v>-</v>
      </c>
      <c r="AU536" s="7">
        <f t="shared" si="227"/>
        <v>178</v>
      </c>
      <c r="AV536" s="8">
        <f t="shared" si="228"/>
        <v>2</v>
      </c>
      <c r="AW536" s="7">
        <f>COUNTIF($BE$4:BE536, "&lt;&gt;-")</f>
        <v>159</v>
      </c>
      <c r="AX536" s="21">
        <v>532</v>
      </c>
      <c r="AY536" s="27" t="str">
        <f t="shared" si="236"/>
        <v>3</v>
      </c>
      <c r="AZ536" s="61" t="str">
        <f t="shared" si="236"/>
        <v>5</v>
      </c>
      <c r="BA536" s="41" t="str">
        <f t="shared" si="236"/>
        <v>8</v>
      </c>
      <c r="BB536" s="48" t="str">
        <f t="shared" si="236"/>
        <v>4</v>
      </c>
      <c r="BC536" s="48" t="str">
        <f t="shared" si="236"/>
        <v>1</v>
      </c>
      <c r="BD536" s="57" t="str">
        <f t="shared" si="229"/>
        <v>6</v>
      </c>
      <c r="BE536" s="53" t="str">
        <f t="shared" si="230"/>
        <v>-</v>
      </c>
      <c r="BG536" s="7">
        <f t="shared" si="231"/>
        <v>267</v>
      </c>
      <c r="BH536" s="8">
        <f t="shared" si="232"/>
        <v>1</v>
      </c>
      <c r="BI536" s="7">
        <f>COUNTIF($BR$4:BR536, "&lt;&gt;-")</f>
        <v>149</v>
      </c>
      <c r="BJ536" s="21">
        <v>532</v>
      </c>
      <c r="BK536" s="27" t="str">
        <f t="shared" si="214"/>
        <v>4</v>
      </c>
      <c r="BL536" s="61" t="str">
        <f t="shared" si="215"/>
        <v>8</v>
      </c>
      <c r="BM536" s="61" t="str">
        <f t="shared" si="215"/>
        <v>1</v>
      </c>
      <c r="BN536" s="41" t="str">
        <f t="shared" si="215"/>
        <v>3</v>
      </c>
      <c r="BO536" s="48" t="str">
        <f t="shared" si="215"/>
        <v>7</v>
      </c>
      <c r="BP536" s="48" t="str">
        <f t="shared" si="215"/>
        <v>2</v>
      </c>
      <c r="BQ536" s="65" t="str">
        <f t="shared" si="233"/>
        <v>5</v>
      </c>
      <c r="BR536" s="53" t="str">
        <f t="shared" si="234"/>
        <v>-</v>
      </c>
      <c r="BS536" s="8" t="str">
        <f t="shared" si="235"/>
        <v>-</v>
      </c>
      <c r="BT536" s="9">
        <f>COUNTIF($BS$4:BS536, "&lt;&gt;-")</f>
        <v>44</v>
      </c>
    </row>
    <row r="537" spans="26:72" x14ac:dyDescent="0.25">
      <c r="Z537" s="7">
        <f t="shared" si="217"/>
        <v>107</v>
      </c>
      <c r="AA537" s="8">
        <f t="shared" si="218"/>
        <v>4</v>
      </c>
      <c r="AB537" s="7">
        <f>COUNTIF($AH$4:AH537, "&lt;&gt;-")</f>
        <v>266</v>
      </c>
      <c r="AC537" s="21">
        <v>533</v>
      </c>
      <c r="AD537" s="47" t="str">
        <f t="shared" si="219"/>
        <v>7</v>
      </c>
      <c r="AE537" s="41" t="str">
        <f t="shared" si="219"/>
        <v>2</v>
      </c>
      <c r="AF537" s="48" t="str">
        <f t="shared" si="219"/>
        <v>6</v>
      </c>
      <c r="AG537" s="57" t="str">
        <f t="shared" si="220"/>
        <v>5</v>
      </c>
      <c r="AH537" s="53" t="str">
        <f t="shared" si="221"/>
        <v>-</v>
      </c>
      <c r="AJ537" s="7">
        <f t="shared" si="222"/>
        <v>134</v>
      </c>
      <c r="AK537" s="8">
        <f t="shared" si="223"/>
        <v>2</v>
      </c>
      <c r="AL537" s="7">
        <f>COUNTIF($AS$4:AS537, "&lt;&gt;-")</f>
        <v>211</v>
      </c>
      <c r="AM537" s="21">
        <v>533</v>
      </c>
      <c r="AN537" s="27" t="str">
        <f t="shared" si="224"/>
        <v>3</v>
      </c>
      <c r="AO537" s="61" t="str">
        <f t="shared" si="216"/>
        <v>8</v>
      </c>
      <c r="AP537" s="41" t="str">
        <f t="shared" si="216"/>
        <v>6</v>
      </c>
      <c r="AQ537" s="48" t="str">
        <f t="shared" si="216"/>
        <v>1</v>
      </c>
      <c r="AR537" s="57" t="str">
        <f t="shared" si="225"/>
        <v>4</v>
      </c>
      <c r="AS537" s="53" t="str">
        <f t="shared" si="226"/>
        <v>-</v>
      </c>
      <c r="AU537" s="7">
        <f t="shared" si="227"/>
        <v>178</v>
      </c>
      <c r="AV537" s="8">
        <f t="shared" si="228"/>
        <v>3</v>
      </c>
      <c r="AW537" s="7">
        <f>COUNTIF($BE$4:BE537, "&lt;&gt;-")</f>
        <v>160</v>
      </c>
      <c r="AX537" s="21">
        <v>533</v>
      </c>
      <c r="AY537" s="27" t="str">
        <f t="shared" si="236"/>
        <v>3</v>
      </c>
      <c r="AZ537" s="61" t="str">
        <f t="shared" si="236"/>
        <v>5</v>
      </c>
      <c r="BA537" s="41" t="str">
        <f t="shared" si="236"/>
        <v>8</v>
      </c>
      <c r="BB537" s="48" t="str">
        <f t="shared" si="236"/>
        <v>4</v>
      </c>
      <c r="BC537" s="48" t="str">
        <f t="shared" si="236"/>
        <v>1</v>
      </c>
      <c r="BD537" s="57" t="str">
        <f t="shared" si="229"/>
        <v>7</v>
      </c>
      <c r="BE537" s="53" t="str">
        <f t="shared" si="230"/>
        <v>26</v>
      </c>
      <c r="BG537" s="7">
        <f t="shared" si="231"/>
        <v>267</v>
      </c>
      <c r="BH537" s="8">
        <f t="shared" si="232"/>
        <v>2</v>
      </c>
      <c r="BI537" s="7">
        <f>COUNTIF($BR$4:BR537, "&lt;&gt;-")</f>
        <v>149</v>
      </c>
      <c r="BJ537" s="21">
        <v>533</v>
      </c>
      <c r="BK537" s="27" t="str">
        <f t="shared" si="214"/>
        <v>4</v>
      </c>
      <c r="BL537" s="61" t="str">
        <f t="shared" si="215"/>
        <v>8</v>
      </c>
      <c r="BM537" s="61" t="str">
        <f t="shared" si="215"/>
        <v>1</v>
      </c>
      <c r="BN537" s="41" t="str">
        <f t="shared" si="215"/>
        <v>3</v>
      </c>
      <c r="BO537" s="48" t="str">
        <f t="shared" si="215"/>
        <v>7</v>
      </c>
      <c r="BP537" s="48" t="str">
        <f t="shared" si="215"/>
        <v>2</v>
      </c>
      <c r="BQ537" s="65" t="str">
        <f t="shared" si="233"/>
        <v>6</v>
      </c>
      <c r="BR537" s="53" t="str">
        <f t="shared" si="234"/>
        <v>-</v>
      </c>
      <c r="BS537" s="8" t="str">
        <f t="shared" si="235"/>
        <v>-</v>
      </c>
      <c r="BT537" s="9">
        <f>COUNTIF($BS$4:BS537, "&lt;&gt;-")</f>
        <v>44</v>
      </c>
    </row>
    <row r="538" spans="26:72" x14ac:dyDescent="0.25">
      <c r="Z538" s="7">
        <f t="shared" si="217"/>
        <v>107</v>
      </c>
      <c r="AA538" s="8">
        <f t="shared" si="218"/>
        <v>5</v>
      </c>
      <c r="AB538" s="7">
        <f>COUNTIF($AH$4:AH538, "&lt;&gt;-")</f>
        <v>267</v>
      </c>
      <c r="AC538" s="21">
        <v>534</v>
      </c>
      <c r="AD538" s="47" t="str">
        <f t="shared" si="219"/>
        <v>7</v>
      </c>
      <c r="AE538" s="41" t="str">
        <f t="shared" si="219"/>
        <v>2</v>
      </c>
      <c r="AF538" s="48" t="str">
        <f t="shared" si="219"/>
        <v>6</v>
      </c>
      <c r="AG538" s="57" t="str">
        <f t="shared" si="220"/>
        <v>8</v>
      </c>
      <c r="AH538" s="53" t="str">
        <f t="shared" si="221"/>
        <v>1345</v>
      </c>
      <c r="AJ538" s="7">
        <f t="shared" si="222"/>
        <v>134</v>
      </c>
      <c r="AK538" s="8">
        <f t="shared" si="223"/>
        <v>3</v>
      </c>
      <c r="AL538" s="7">
        <f>COUNTIF($AS$4:AS538, "&lt;&gt;-")</f>
        <v>211</v>
      </c>
      <c r="AM538" s="21">
        <v>534</v>
      </c>
      <c r="AN538" s="27" t="str">
        <f t="shared" si="224"/>
        <v>3</v>
      </c>
      <c r="AO538" s="61" t="str">
        <f t="shared" si="216"/>
        <v>8</v>
      </c>
      <c r="AP538" s="41" t="str">
        <f t="shared" si="216"/>
        <v>6</v>
      </c>
      <c r="AQ538" s="48" t="str">
        <f t="shared" si="216"/>
        <v>1</v>
      </c>
      <c r="AR538" s="57" t="str">
        <f t="shared" si="225"/>
        <v>5</v>
      </c>
      <c r="AS538" s="53" t="str">
        <f t="shared" si="226"/>
        <v>-</v>
      </c>
      <c r="AU538" s="7">
        <f t="shared" si="227"/>
        <v>179</v>
      </c>
      <c r="AV538" s="8">
        <f t="shared" si="228"/>
        <v>1</v>
      </c>
      <c r="AW538" s="7">
        <f>COUNTIF($BE$4:BE538, "&lt;&gt;-")</f>
        <v>161</v>
      </c>
      <c r="AX538" s="21">
        <v>534</v>
      </c>
      <c r="AY538" s="27" t="str">
        <f t="shared" si="236"/>
        <v>3</v>
      </c>
      <c r="AZ538" s="61" t="str">
        <f t="shared" si="236"/>
        <v>6</v>
      </c>
      <c r="BA538" s="41" t="str">
        <f t="shared" si="236"/>
        <v>2</v>
      </c>
      <c r="BB538" s="48" t="str">
        <f t="shared" si="236"/>
        <v>5</v>
      </c>
      <c r="BC538" s="48" t="str">
        <f t="shared" si="236"/>
        <v>1</v>
      </c>
      <c r="BD538" s="57" t="str">
        <f t="shared" si="229"/>
        <v>4</v>
      </c>
      <c r="BE538" s="53" t="str">
        <f t="shared" si="230"/>
        <v>78</v>
      </c>
      <c r="BG538" s="7">
        <f t="shared" si="231"/>
        <v>268</v>
      </c>
      <c r="BH538" s="8">
        <f t="shared" si="232"/>
        <v>1</v>
      </c>
      <c r="BI538" s="7">
        <f>COUNTIF($BR$4:BR538, "&lt;&gt;-")</f>
        <v>149</v>
      </c>
      <c r="BJ538" s="21">
        <v>534</v>
      </c>
      <c r="BK538" s="27" t="str">
        <f t="shared" si="214"/>
        <v>4</v>
      </c>
      <c r="BL538" s="61" t="str">
        <f t="shared" si="215"/>
        <v>8</v>
      </c>
      <c r="BM538" s="61" t="str">
        <f t="shared" si="215"/>
        <v>1</v>
      </c>
      <c r="BN538" s="41" t="str">
        <f t="shared" si="215"/>
        <v>5</v>
      </c>
      <c r="BO538" s="48" t="str">
        <f t="shared" si="215"/>
        <v>2</v>
      </c>
      <c r="BP538" s="48" t="str">
        <f t="shared" si="215"/>
        <v>6</v>
      </c>
      <c r="BQ538" s="65" t="str">
        <f t="shared" si="233"/>
        <v>3</v>
      </c>
      <c r="BR538" s="53" t="str">
        <f t="shared" si="234"/>
        <v>-</v>
      </c>
      <c r="BS538" s="8" t="str">
        <f t="shared" si="235"/>
        <v>-</v>
      </c>
      <c r="BT538" s="9">
        <f>COUNTIF($BS$4:BS538, "&lt;&gt;-")</f>
        <v>44</v>
      </c>
    </row>
    <row r="539" spans="26:72" x14ac:dyDescent="0.25">
      <c r="Z539" s="7">
        <f t="shared" si="217"/>
        <v>108</v>
      </c>
      <c r="AA539" s="8">
        <f t="shared" si="218"/>
        <v>1</v>
      </c>
      <c r="AB539" s="7">
        <f>COUNTIF($AH$4:AH539, "&lt;&gt;-")</f>
        <v>268</v>
      </c>
      <c r="AC539" s="21">
        <v>535</v>
      </c>
      <c r="AD539" s="47" t="str">
        <f t="shared" si="219"/>
        <v>7</v>
      </c>
      <c r="AE539" s="41" t="str">
        <f t="shared" si="219"/>
        <v>2</v>
      </c>
      <c r="AF539" s="48" t="str">
        <f t="shared" si="219"/>
        <v>8</v>
      </c>
      <c r="AG539" s="57" t="str">
        <f t="shared" si="220"/>
        <v>1</v>
      </c>
      <c r="AH539" s="53" t="str">
        <f t="shared" si="221"/>
        <v>3456</v>
      </c>
      <c r="AJ539" s="7">
        <f t="shared" si="222"/>
        <v>134</v>
      </c>
      <c r="AK539" s="8">
        <f t="shared" si="223"/>
        <v>4</v>
      </c>
      <c r="AL539" s="7">
        <f>COUNTIF($AS$4:AS539, "&lt;&gt;-")</f>
        <v>211</v>
      </c>
      <c r="AM539" s="21">
        <v>535</v>
      </c>
      <c r="AN539" s="27" t="str">
        <f t="shared" si="224"/>
        <v>3</v>
      </c>
      <c r="AO539" s="61" t="str">
        <f t="shared" si="216"/>
        <v>8</v>
      </c>
      <c r="AP539" s="41" t="str">
        <f t="shared" si="216"/>
        <v>6</v>
      </c>
      <c r="AQ539" s="48" t="str">
        <f t="shared" si="216"/>
        <v>1</v>
      </c>
      <c r="AR539" s="57" t="str">
        <f t="shared" si="225"/>
        <v>7</v>
      </c>
      <c r="AS539" s="53" t="str">
        <f t="shared" si="226"/>
        <v>-</v>
      </c>
      <c r="AU539" s="7">
        <f t="shared" si="227"/>
        <v>179</v>
      </c>
      <c r="AV539" s="8">
        <f t="shared" si="228"/>
        <v>2</v>
      </c>
      <c r="AW539" s="7">
        <f>COUNTIF($BE$4:BE539, "&lt;&gt;-")</f>
        <v>161</v>
      </c>
      <c r="AX539" s="21">
        <v>535</v>
      </c>
      <c r="AY539" s="27" t="str">
        <f t="shared" si="236"/>
        <v>3</v>
      </c>
      <c r="AZ539" s="61" t="str">
        <f t="shared" si="236"/>
        <v>6</v>
      </c>
      <c r="BA539" s="41" t="str">
        <f t="shared" si="236"/>
        <v>2</v>
      </c>
      <c r="BB539" s="48" t="str">
        <f t="shared" si="236"/>
        <v>5</v>
      </c>
      <c r="BC539" s="48" t="str">
        <f t="shared" si="236"/>
        <v>1</v>
      </c>
      <c r="BD539" s="57" t="str">
        <f t="shared" si="229"/>
        <v>7</v>
      </c>
      <c r="BE539" s="53" t="str">
        <f t="shared" si="230"/>
        <v>-</v>
      </c>
      <c r="BG539" s="7">
        <f t="shared" si="231"/>
        <v>268</v>
      </c>
      <c r="BH539" s="8">
        <f t="shared" si="232"/>
        <v>2</v>
      </c>
      <c r="BI539" s="7">
        <f>COUNTIF($BR$4:BR539, "&lt;&gt;-")</f>
        <v>149</v>
      </c>
      <c r="BJ539" s="21">
        <v>535</v>
      </c>
      <c r="BK539" s="27" t="str">
        <f t="shared" si="214"/>
        <v>4</v>
      </c>
      <c r="BL539" s="61" t="str">
        <f t="shared" si="215"/>
        <v>8</v>
      </c>
      <c r="BM539" s="61" t="str">
        <f t="shared" si="215"/>
        <v>1</v>
      </c>
      <c r="BN539" s="41" t="str">
        <f t="shared" si="215"/>
        <v>5</v>
      </c>
      <c r="BO539" s="48" t="str">
        <f t="shared" si="215"/>
        <v>2</v>
      </c>
      <c r="BP539" s="48" t="str">
        <f t="shared" si="215"/>
        <v>6</v>
      </c>
      <c r="BQ539" s="65" t="str">
        <f t="shared" si="233"/>
        <v>7</v>
      </c>
      <c r="BR539" s="53" t="str">
        <f t="shared" si="234"/>
        <v>-</v>
      </c>
      <c r="BS539" s="8" t="str">
        <f t="shared" si="235"/>
        <v>-</v>
      </c>
      <c r="BT539" s="9">
        <f>COUNTIF($BS$4:BS539, "&lt;&gt;-")</f>
        <v>44</v>
      </c>
    </row>
    <row r="540" spans="26:72" x14ac:dyDescent="0.25">
      <c r="Z540" s="7">
        <f t="shared" si="217"/>
        <v>108</v>
      </c>
      <c r="AA540" s="8">
        <f t="shared" si="218"/>
        <v>2</v>
      </c>
      <c r="AB540" s="7">
        <f>COUNTIF($AH$4:AH540, "&lt;&gt;-")</f>
        <v>269</v>
      </c>
      <c r="AC540" s="21">
        <v>536</v>
      </c>
      <c r="AD540" s="47" t="str">
        <f t="shared" si="219"/>
        <v>7</v>
      </c>
      <c r="AE540" s="41" t="str">
        <f t="shared" si="219"/>
        <v>2</v>
      </c>
      <c r="AF540" s="48" t="str">
        <f t="shared" si="219"/>
        <v>8</v>
      </c>
      <c r="AG540" s="57" t="str">
        <f t="shared" si="220"/>
        <v>3</v>
      </c>
      <c r="AH540" s="53" t="str">
        <f t="shared" si="221"/>
        <v>1456</v>
      </c>
      <c r="AJ540" s="7">
        <f t="shared" si="222"/>
        <v>135</v>
      </c>
      <c r="AK540" s="8">
        <f t="shared" si="223"/>
        <v>1</v>
      </c>
      <c r="AL540" s="7">
        <f>COUNTIF($AS$4:AS540, "&lt;&gt;-")</f>
        <v>211</v>
      </c>
      <c r="AM540" s="21">
        <v>536</v>
      </c>
      <c r="AN540" s="27" t="str">
        <f t="shared" si="224"/>
        <v>3</v>
      </c>
      <c r="AO540" s="61" t="str">
        <f t="shared" si="216"/>
        <v>8</v>
      </c>
      <c r="AP540" s="41" t="str">
        <f t="shared" si="216"/>
        <v>6</v>
      </c>
      <c r="AQ540" s="48" t="str">
        <f t="shared" si="216"/>
        <v>2</v>
      </c>
      <c r="AR540" s="57" t="str">
        <f t="shared" si="225"/>
        <v>1</v>
      </c>
      <c r="AS540" s="53" t="str">
        <f t="shared" si="226"/>
        <v>-</v>
      </c>
      <c r="AU540" s="7">
        <f t="shared" si="227"/>
        <v>179</v>
      </c>
      <c r="AV540" s="8">
        <f t="shared" si="228"/>
        <v>3</v>
      </c>
      <c r="AW540" s="7">
        <f>COUNTIF($BE$4:BE540, "&lt;&gt;-")</f>
        <v>161</v>
      </c>
      <c r="AX540" s="21">
        <v>536</v>
      </c>
      <c r="AY540" s="27" t="str">
        <f t="shared" si="236"/>
        <v>3</v>
      </c>
      <c r="AZ540" s="61" t="str">
        <f t="shared" si="236"/>
        <v>6</v>
      </c>
      <c r="BA540" s="41" t="str">
        <f t="shared" si="236"/>
        <v>2</v>
      </c>
      <c r="BB540" s="48" t="str">
        <f t="shared" si="236"/>
        <v>5</v>
      </c>
      <c r="BC540" s="48" t="str">
        <f t="shared" si="236"/>
        <v>1</v>
      </c>
      <c r="BD540" s="57" t="str">
        <f t="shared" si="229"/>
        <v>8</v>
      </c>
      <c r="BE540" s="53" t="str">
        <f t="shared" si="230"/>
        <v>-</v>
      </c>
      <c r="BG540" s="7">
        <f t="shared" si="231"/>
        <v>269</v>
      </c>
      <c r="BH540" s="8">
        <f t="shared" si="232"/>
        <v>1</v>
      </c>
      <c r="BI540" s="7">
        <f>COUNTIF($BR$4:BR540, "&lt;&gt;-")</f>
        <v>149</v>
      </c>
      <c r="BJ540" s="21">
        <v>536</v>
      </c>
      <c r="BK540" s="27" t="str">
        <f t="shared" si="214"/>
        <v>4</v>
      </c>
      <c r="BL540" s="61" t="str">
        <f t="shared" si="215"/>
        <v>8</v>
      </c>
      <c r="BM540" s="61" t="str">
        <f t="shared" si="215"/>
        <v>1</v>
      </c>
      <c r="BN540" s="41" t="str">
        <f t="shared" si="215"/>
        <v>5</v>
      </c>
      <c r="BO540" s="48" t="str">
        <f t="shared" si="215"/>
        <v>7</v>
      </c>
      <c r="BP540" s="48" t="str">
        <f t="shared" si="215"/>
        <v>2</v>
      </c>
      <c r="BQ540" s="65" t="str">
        <f t="shared" si="233"/>
        <v>3</v>
      </c>
      <c r="BR540" s="53" t="str">
        <f t="shared" si="234"/>
        <v>-</v>
      </c>
      <c r="BS540" s="8" t="str">
        <f t="shared" si="235"/>
        <v>-</v>
      </c>
      <c r="BT540" s="9">
        <f>COUNTIF($BS$4:BS540, "&lt;&gt;-")</f>
        <v>44</v>
      </c>
    </row>
    <row r="541" spans="26:72" x14ac:dyDescent="0.25">
      <c r="Z541" s="7">
        <f t="shared" si="217"/>
        <v>108</v>
      </c>
      <c r="AA541" s="8">
        <f t="shared" si="218"/>
        <v>3</v>
      </c>
      <c r="AB541" s="7">
        <f>COUNTIF($AH$4:AH541, "&lt;&gt;-")</f>
        <v>269</v>
      </c>
      <c r="AC541" s="21">
        <v>537</v>
      </c>
      <c r="AD541" s="47" t="str">
        <f t="shared" si="219"/>
        <v>7</v>
      </c>
      <c r="AE541" s="41" t="str">
        <f t="shared" si="219"/>
        <v>2</v>
      </c>
      <c r="AF541" s="48" t="str">
        <f t="shared" si="219"/>
        <v>8</v>
      </c>
      <c r="AG541" s="57" t="str">
        <f t="shared" si="220"/>
        <v>4</v>
      </c>
      <c r="AH541" s="53" t="str">
        <f t="shared" si="221"/>
        <v>-</v>
      </c>
      <c r="AJ541" s="7">
        <f t="shared" si="222"/>
        <v>135</v>
      </c>
      <c r="AK541" s="8">
        <f t="shared" si="223"/>
        <v>2</v>
      </c>
      <c r="AL541" s="7">
        <f>COUNTIF($AS$4:AS541, "&lt;&gt;-")</f>
        <v>211</v>
      </c>
      <c r="AM541" s="21">
        <v>537</v>
      </c>
      <c r="AN541" s="27" t="str">
        <f t="shared" si="224"/>
        <v>3</v>
      </c>
      <c r="AO541" s="61" t="str">
        <f t="shared" si="216"/>
        <v>8</v>
      </c>
      <c r="AP541" s="41" t="str">
        <f t="shared" si="216"/>
        <v>6</v>
      </c>
      <c r="AQ541" s="48" t="str">
        <f t="shared" si="216"/>
        <v>2</v>
      </c>
      <c r="AR541" s="57" t="str">
        <f t="shared" si="225"/>
        <v>4</v>
      </c>
      <c r="AS541" s="53" t="str">
        <f t="shared" si="226"/>
        <v>-</v>
      </c>
      <c r="AU541" s="7">
        <f t="shared" si="227"/>
        <v>180</v>
      </c>
      <c r="AV541" s="8">
        <f t="shared" si="228"/>
        <v>1</v>
      </c>
      <c r="AW541" s="7">
        <f>COUNTIF($BE$4:BE541, "&lt;&gt;-")</f>
        <v>162</v>
      </c>
      <c r="AX541" s="21">
        <v>537</v>
      </c>
      <c r="AY541" s="27" t="str">
        <f t="shared" si="236"/>
        <v>3</v>
      </c>
      <c r="AZ541" s="61" t="str">
        <f t="shared" si="236"/>
        <v>6</v>
      </c>
      <c r="BA541" s="41" t="str">
        <f t="shared" si="236"/>
        <v>2</v>
      </c>
      <c r="BB541" s="48" t="str">
        <f t="shared" si="236"/>
        <v>5</v>
      </c>
      <c r="BC541" s="48" t="str">
        <f t="shared" si="236"/>
        <v>8</v>
      </c>
      <c r="BD541" s="57" t="str">
        <f t="shared" si="229"/>
        <v>1</v>
      </c>
      <c r="BE541" s="53" t="str">
        <f t="shared" si="230"/>
        <v>47</v>
      </c>
      <c r="BG541" s="7">
        <f t="shared" si="231"/>
        <v>269</v>
      </c>
      <c r="BH541" s="8">
        <f t="shared" si="232"/>
        <v>2</v>
      </c>
      <c r="BI541" s="7">
        <f>COUNTIF($BR$4:BR541, "&lt;&gt;-")</f>
        <v>150</v>
      </c>
      <c r="BJ541" s="21">
        <v>537</v>
      </c>
      <c r="BK541" s="27" t="str">
        <f t="shared" si="214"/>
        <v>4</v>
      </c>
      <c r="BL541" s="61" t="str">
        <f t="shared" si="215"/>
        <v>8</v>
      </c>
      <c r="BM541" s="61" t="str">
        <f t="shared" si="215"/>
        <v>1</v>
      </c>
      <c r="BN541" s="41" t="str">
        <f t="shared" si="215"/>
        <v>5</v>
      </c>
      <c r="BO541" s="48" t="str">
        <f t="shared" si="215"/>
        <v>7</v>
      </c>
      <c r="BP541" s="48" t="str">
        <f t="shared" si="215"/>
        <v>2</v>
      </c>
      <c r="BQ541" s="65" t="str">
        <f t="shared" si="233"/>
        <v>6</v>
      </c>
      <c r="BR541" s="53" t="str">
        <f t="shared" si="234"/>
        <v>3</v>
      </c>
      <c r="BS541" s="8" t="str">
        <f t="shared" si="235"/>
        <v>v</v>
      </c>
      <c r="BT541" s="9">
        <f>COUNTIF($BS$4:BS541, "&lt;&gt;-")</f>
        <v>45</v>
      </c>
    </row>
    <row r="542" spans="26:72" x14ac:dyDescent="0.25">
      <c r="Z542" s="7">
        <f t="shared" si="217"/>
        <v>108</v>
      </c>
      <c r="AA542" s="8">
        <f t="shared" si="218"/>
        <v>4</v>
      </c>
      <c r="AB542" s="7">
        <f>COUNTIF($AH$4:AH542, "&lt;&gt;-")</f>
        <v>270</v>
      </c>
      <c r="AC542" s="21">
        <v>538</v>
      </c>
      <c r="AD542" s="47" t="str">
        <f t="shared" si="219"/>
        <v>7</v>
      </c>
      <c r="AE542" s="41" t="str">
        <f t="shared" si="219"/>
        <v>2</v>
      </c>
      <c r="AF542" s="48" t="str">
        <f t="shared" si="219"/>
        <v>8</v>
      </c>
      <c r="AG542" s="57" t="str">
        <f t="shared" si="220"/>
        <v>5</v>
      </c>
      <c r="AH542" s="53" t="str">
        <f t="shared" si="221"/>
        <v>1346</v>
      </c>
      <c r="AJ542" s="7">
        <f t="shared" si="222"/>
        <v>135</v>
      </c>
      <c r="AK542" s="8">
        <f t="shared" si="223"/>
        <v>3</v>
      </c>
      <c r="AL542" s="7">
        <f>COUNTIF($AS$4:AS542, "&lt;&gt;-")</f>
        <v>211</v>
      </c>
      <c r="AM542" s="21">
        <v>538</v>
      </c>
      <c r="AN542" s="27" t="str">
        <f t="shared" si="224"/>
        <v>3</v>
      </c>
      <c r="AO542" s="61" t="str">
        <f t="shared" si="216"/>
        <v>8</v>
      </c>
      <c r="AP542" s="41" t="str">
        <f t="shared" si="216"/>
        <v>6</v>
      </c>
      <c r="AQ542" s="48" t="str">
        <f t="shared" si="216"/>
        <v>2</v>
      </c>
      <c r="AR542" s="57" t="str">
        <f t="shared" si="225"/>
        <v>5</v>
      </c>
      <c r="AS542" s="53" t="str">
        <f t="shared" si="226"/>
        <v>-</v>
      </c>
      <c r="AU542" s="7">
        <f t="shared" si="227"/>
        <v>180</v>
      </c>
      <c r="AV542" s="8">
        <f t="shared" si="228"/>
        <v>2</v>
      </c>
      <c r="AW542" s="7">
        <f>COUNTIF($BE$4:BE542, "&lt;&gt;-")</f>
        <v>163</v>
      </c>
      <c r="AX542" s="21">
        <v>538</v>
      </c>
      <c r="AY542" s="27" t="str">
        <f t="shared" si="236"/>
        <v>3</v>
      </c>
      <c r="AZ542" s="61" t="str">
        <f t="shared" si="236"/>
        <v>6</v>
      </c>
      <c r="BA542" s="41" t="str">
        <f t="shared" si="236"/>
        <v>2</v>
      </c>
      <c r="BB542" s="48" t="str">
        <f t="shared" si="236"/>
        <v>5</v>
      </c>
      <c r="BC542" s="48" t="str">
        <f t="shared" si="236"/>
        <v>8</v>
      </c>
      <c r="BD542" s="57" t="str">
        <f t="shared" si="229"/>
        <v>4</v>
      </c>
      <c r="BE542" s="53" t="str">
        <f t="shared" si="230"/>
        <v>17</v>
      </c>
      <c r="BG542" s="7">
        <f t="shared" si="231"/>
        <v>270</v>
      </c>
      <c r="BH542" s="8">
        <f t="shared" si="232"/>
        <v>1</v>
      </c>
      <c r="BI542" s="7">
        <f>COUNTIF($BR$4:BR542, "&lt;&gt;-")</f>
        <v>150</v>
      </c>
      <c r="BJ542" s="21">
        <v>538</v>
      </c>
      <c r="BK542" s="27" t="str">
        <f t="shared" si="214"/>
        <v>4</v>
      </c>
      <c r="BL542" s="61" t="str">
        <f t="shared" si="215"/>
        <v>8</v>
      </c>
      <c r="BM542" s="61" t="str">
        <f t="shared" si="215"/>
        <v>3</v>
      </c>
      <c r="BN542" s="41" t="str">
        <f t="shared" si="215"/>
        <v>5</v>
      </c>
      <c r="BO542" s="48" t="str">
        <f t="shared" si="215"/>
        <v>7</v>
      </c>
      <c r="BP542" s="48" t="str">
        <f t="shared" si="215"/>
        <v>1</v>
      </c>
      <c r="BQ542" s="65" t="str">
        <f t="shared" si="233"/>
        <v>2</v>
      </c>
      <c r="BR542" s="53" t="str">
        <f t="shared" si="234"/>
        <v>-</v>
      </c>
      <c r="BS542" s="8" t="str">
        <f t="shared" si="235"/>
        <v>-</v>
      </c>
      <c r="BT542" s="9">
        <f>COUNTIF($BS$4:BS542, "&lt;&gt;-")</f>
        <v>45</v>
      </c>
    </row>
    <row r="543" spans="26:72" x14ac:dyDescent="0.25">
      <c r="Z543" s="7">
        <f t="shared" si="217"/>
        <v>108</v>
      </c>
      <c r="AA543" s="8">
        <f t="shared" si="218"/>
        <v>5</v>
      </c>
      <c r="AB543" s="7">
        <f>COUNTIF($AH$4:AH543, "&lt;&gt;-")</f>
        <v>271</v>
      </c>
      <c r="AC543" s="21">
        <v>539</v>
      </c>
      <c r="AD543" s="47" t="str">
        <f t="shared" si="219"/>
        <v>7</v>
      </c>
      <c r="AE543" s="41" t="str">
        <f t="shared" si="219"/>
        <v>2</v>
      </c>
      <c r="AF543" s="48" t="str">
        <f t="shared" si="219"/>
        <v>8</v>
      </c>
      <c r="AG543" s="57" t="str">
        <f t="shared" si="220"/>
        <v>6</v>
      </c>
      <c r="AH543" s="53" t="str">
        <f t="shared" si="221"/>
        <v>1345</v>
      </c>
      <c r="AJ543" s="7">
        <f t="shared" si="222"/>
        <v>135</v>
      </c>
      <c r="AK543" s="8">
        <f t="shared" si="223"/>
        <v>4</v>
      </c>
      <c r="AL543" s="7">
        <f>COUNTIF($AS$4:AS543, "&lt;&gt;-")</f>
        <v>211</v>
      </c>
      <c r="AM543" s="21">
        <v>539</v>
      </c>
      <c r="AN543" s="27" t="str">
        <f t="shared" si="224"/>
        <v>3</v>
      </c>
      <c r="AO543" s="61" t="str">
        <f t="shared" si="216"/>
        <v>8</v>
      </c>
      <c r="AP543" s="41" t="str">
        <f t="shared" si="216"/>
        <v>6</v>
      </c>
      <c r="AQ543" s="48" t="str">
        <f t="shared" si="216"/>
        <v>2</v>
      </c>
      <c r="AR543" s="57" t="str">
        <f t="shared" si="225"/>
        <v>7</v>
      </c>
      <c r="AS543" s="53" t="str">
        <f t="shared" si="226"/>
        <v>-</v>
      </c>
      <c r="AU543" s="7">
        <f t="shared" si="227"/>
        <v>180</v>
      </c>
      <c r="AV543" s="8">
        <f t="shared" si="228"/>
        <v>3</v>
      </c>
      <c r="AW543" s="7">
        <f>COUNTIF($BE$4:BE543, "&lt;&gt;-")</f>
        <v>163</v>
      </c>
      <c r="AX543" s="21">
        <v>539</v>
      </c>
      <c r="AY543" s="27" t="str">
        <f t="shared" si="236"/>
        <v>3</v>
      </c>
      <c r="AZ543" s="61" t="str">
        <f t="shared" si="236"/>
        <v>6</v>
      </c>
      <c r="BA543" s="41" t="str">
        <f t="shared" si="236"/>
        <v>2</v>
      </c>
      <c r="BB543" s="48" t="str">
        <f t="shared" si="236"/>
        <v>5</v>
      </c>
      <c r="BC543" s="48" t="str">
        <f t="shared" si="236"/>
        <v>8</v>
      </c>
      <c r="BD543" s="57" t="str">
        <f t="shared" si="229"/>
        <v>7</v>
      </c>
      <c r="BE543" s="53" t="str">
        <f t="shared" si="230"/>
        <v>-</v>
      </c>
      <c r="BG543" s="7">
        <f t="shared" si="231"/>
        <v>270</v>
      </c>
      <c r="BH543" s="8">
        <f t="shared" si="232"/>
        <v>2</v>
      </c>
      <c r="BI543" s="7">
        <f>COUNTIF($BR$4:BR543, "&lt;&gt;-")</f>
        <v>151</v>
      </c>
      <c r="BJ543" s="21">
        <v>539</v>
      </c>
      <c r="BK543" s="27" t="str">
        <f t="shared" si="214"/>
        <v>4</v>
      </c>
      <c r="BL543" s="61" t="str">
        <f t="shared" si="215"/>
        <v>8</v>
      </c>
      <c r="BM543" s="61" t="str">
        <f t="shared" si="215"/>
        <v>3</v>
      </c>
      <c r="BN543" s="41" t="str">
        <f t="shared" si="215"/>
        <v>5</v>
      </c>
      <c r="BO543" s="48" t="str">
        <f t="shared" si="215"/>
        <v>7</v>
      </c>
      <c r="BP543" s="48" t="str">
        <f t="shared" si="215"/>
        <v>1</v>
      </c>
      <c r="BQ543" s="65" t="str">
        <f t="shared" si="233"/>
        <v>6</v>
      </c>
      <c r="BR543" s="53" t="str">
        <f t="shared" si="234"/>
        <v>2</v>
      </c>
      <c r="BS543" s="8" t="str">
        <f t="shared" si="235"/>
        <v>-</v>
      </c>
      <c r="BT543" s="9">
        <f>COUNTIF($BS$4:BS543, "&lt;&gt;-")</f>
        <v>45</v>
      </c>
    </row>
    <row r="544" spans="26:72" x14ac:dyDescent="0.25">
      <c r="Z544" s="7">
        <f t="shared" si="217"/>
        <v>109</v>
      </c>
      <c r="AA544" s="8">
        <f t="shared" si="218"/>
        <v>1</v>
      </c>
      <c r="AB544" s="7">
        <f>COUNTIF($AH$4:AH544, "&lt;&gt;-")</f>
        <v>271</v>
      </c>
      <c r="AC544" s="21">
        <v>540</v>
      </c>
      <c r="AD544" s="47" t="str">
        <f t="shared" si="219"/>
        <v>7</v>
      </c>
      <c r="AE544" s="41" t="str">
        <f t="shared" si="219"/>
        <v>3</v>
      </c>
      <c r="AF544" s="48" t="str">
        <f t="shared" si="219"/>
        <v>1</v>
      </c>
      <c r="AG544" s="57" t="str">
        <f t="shared" si="220"/>
        <v>2</v>
      </c>
      <c r="AH544" s="53" t="str">
        <f t="shared" si="221"/>
        <v>-</v>
      </c>
      <c r="AJ544" s="7">
        <f t="shared" si="222"/>
        <v>136</v>
      </c>
      <c r="AK544" s="8">
        <f t="shared" si="223"/>
        <v>1</v>
      </c>
      <c r="AL544" s="7">
        <f>COUNTIF($AS$4:AS544, "&lt;&gt;-")</f>
        <v>212</v>
      </c>
      <c r="AM544" s="21">
        <v>540</v>
      </c>
      <c r="AN544" s="27" t="str">
        <f t="shared" si="224"/>
        <v>3</v>
      </c>
      <c r="AO544" s="61" t="str">
        <f t="shared" si="216"/>
        <v>8</v>
      </c>
      <c r="AP544" s="41" t="str">
        <f t="shared" si="216"/>
        <v>6</v>
      </c>
      <c r="AQ544" s="48" t="str">
        <f t="shared" si="216"/>
        <v>4</v>
      </c>
      <c r="AR544" s="57" t="str">
        <f t="shared" si="225"/>
        <v>1</v>
      </c>
      <c r="AS544" s="53" t="str">
        <f t="shared" si="226"/>
        <v>257</v>
      </c>
      <c r="AU544" s="7">
        <f t="shared" si="227"/>
        <v>181</v>
      </c>
      <c r="AV544" s="8">
        <f t="shared" si="228"/>
        <v>1</v>
      </c>
      <c r="AW544" s="7">
        <f>COUNTIF($BE$4:BE544, "&lt;&gt;-")</f>
        <v>164</v>
      </c>
      <c r="AX544" s="21">
        <v>540</v>
      </c>
      <c r="AY544" s="27" t="str">
        <f t="shared" si="236"/>
        <v>3</v>
      </c>
      <c r="AZ544" s="61" t="str">
        <f t="shared" si="236"/>
        <v>6</v>
      </c>
      <c r="BA544" s="41" t="str">
        <f t="shared" si="236"/>
        <v>2</v>
      </c>
      <c r="BB544" s="48" t="str">
        <f t="shared" si="236"/>
        <v>7</v>
      </c>
      <c r="BC544" s="48" t="str">
        <f t="shared" si="236"/>
        <v>1</v>
      </c>
      <c r="BD544" s="57" t="str">
        <f t="shared" si="229"/>
        <v>4</v>
      </c>
      <c r="BE544" s="53" t="str">
        <f t="shared" si="230"/>
        <v>58</v>
      </c>
      <c r="BG544" s="7">
        <f t="shared" si="231"/>
        <v>271</v>
      </c>
      <c r="BH544" s="8">
        <f t="shared" si="232"/>
        <v>1</v>
      </c>
      <c r="BI544" s="7">
        <f>COUNTIF($BR$4:BR544, "&lt;&gt;-")</f>
        <v>151</v>
      </c>
      <c r="BJ544" s="21">
        <v>540</v>
      </c>
      <c r="BK544" s="27" t="str">
        <f t="shared" si="214"/>
        <v>4</v>
      </c>
      <c r="BL544" s="61" t="str">
        <f t="shared" si="215"/>
        <v>8</v>
      </c>
      <c r="BM544" s="61" t="str">
        <f t="shared" si="215"/>
        <v>3</v>
      </c>
      <c r="BN544" s="41" t="str">
        <f t="shared" si="215"/>
        <v>5</v>
      </c>
      <c r="BO544" s="48" t="str">
        <f t="shared" si="215"/>
        <v>7</v>
      </c>
      <c r="BP544" s="48" t="str">
        <f t="shared" si="215"/>
        <v>2</v>
      </c>
      <c r="BQ544" s="65" t="str">
        <f t="shared" si="233"/>
        <v>1</v>
      </c>
      <c r="BR544" s="53" t="str">
        <f t="shared" si="234"/>
        <v>-</v>
      </c>
      <c r="BS544" s="8" t="str">
        <f t="shared" si="235"/>
        <v>-</v>
      </c>
      <c r="BT544" s="9">
        <f>COUNTIF($BS$4:BS544, "&lt;&gt;-")</f>
        <v>45</v>
      </c>
    </row>
    <row r="545" spans="26:72" x14ac:dyDescent="0.25">
      <c r="Z545" s="7">
        <f t="shared" si="217"/>
        <v>109</v>
      </c>
      <c r="AA545" s="8">
        <f t="shared" si="218"/>
        <v>2</v>
      </c>
      <c r="AB545" s="7">
        <f>COUNTIF($AH$4:AH545, "&lt;&gt;-")</f>
        <v>271</v>
      </c>
      <c r="AC545" s="21">
        <v>541</v>
      </c>
      <c r="AD545" s="47" t="str">
        <f t="shared" si="219"/>
        <v>7</v>
      </c>
      <c r="AE545" s="41" t="str">
        <f t="shared" si="219"/>
        <v>3</v>
      </c>
      <c r="AF545" s="48" t="str">
        <f t="shared" si="219"/>
        <v>1</v>
      </c>
      <c r="AG545" s="57" t="str">
        <f t="shared" si="220"/>
        <v>4</v>
      </c>
      <c r="AH545" s="53" t="str">
        <f t="shared" si="221"/>
        <v>-</v>
      </c>
      <c r="AJ545" s="7">
        <f t="shared" si="222"/>
        <v>136</v>
      </c>
      <c r="AK545" s="8">
        <f t="shared" si="223"/>
        <v>2</v>
      </c>
      <c r="AL545" s="7">
        <f>COUNTIF($AS$4:AS545, "&lt;&gt;-")</f>
        <v>213</v>
      </c>
      <c r="AM545" s="21">
        <v>541</v>
      </c>
      <c r="AN545" s="27" t="str">
        <f t="shared" si="224"/>
        <v>3</v>
      </c>
      <c r="AO545" s="61" t="str">
        <f t="shared" si="216"/>
        <v>8</v>
      </c>
      <c r="AP545" s="41" t="str">
        <f t="shared" si="216"/>
        <v>6</v>
      </c>
      <c r="AQ545" s="48" t="str">
        <f t="shared" si="216"/>
        <v>4</v>
      </c>
      <c r="AR545" s="57" t="str">
        <f t="shared" si="225"/>
        <v>2</v>
      </c>
      <c r="AS545" s="53" t="str">
        <f t="shared" si="226"/>
        <v>157</v>
      </c>
      <c r="AU545" s="7">
        <f t="shared" si="227"/>
        <v>181</v>
      </c>
      <c r="AV545" s="8">
        <f t="shared" si="228"/>
        <v>2</v>
      </c>
      <c r="AW545" s="7">
        <f>COUNTIF($BE$4:BE545, "&lt;&gt;-")</f>
        <v>164</v>
      </c>
      <c r="AX545" s="21">
        <v>541</v>
      </c>
      <c r="AY545" s="27" t="str">
        <f t="shared" si="236"/>
        <v>3</v>
      </c>
      <c r="AZ545" s="61" t="str">
        <f t="shared" si="236"/>
        <v>6</v>
      </c>
      <c r="BA545" s="41" t="str">
        <f t="shared" si="236"/>
        <v>2</v>
      </c>
      <c r="BB545" s="48" t="str">
        <f t="shared" si="236"/>
        <v>7</v>
      </c>
      <c r="BC545" s="48" t="str">
        <f t="shared" si="236"/>
        <v>1</v>
      </c>
      <c r="BD545" s="57" t="str">
        <f t="shared" si="229"/>
        <v>5</v>
      </c>
      <c r="BE545" s="53" t="str">
        <f t="shared" si="230"/>
        <v>-</v>
      </c>
      <c r="BG545" s="7">
        <f t="shared" si="231"/>
        <v>271</v>
      </c>
      <c r="BH545" s="8">
        <f t="shared" si="232"/>
        <v>2</v>
      </c>
      <c r="BI545" s="7">
        <f>COUNTIF($BR$4:BR545, "&lt;&gt;-")</f>
        <v>152</v>
      </c>
      <c r="BJ545" s="21">
        <v>541</v>
      </c>
      <c r="BK545" s="27" t="str">
        <f t="shared" si="214"/>
        <v>4</v>
      </c>
      <c r="BL545" s="61" t="str">
        <f t="shared" si="215"/>
        <v>8</v>
      </c>
      <c r="BM545" s="61" t="str">
        <f t="shared" si="215"/>
        <v>3</v>
      </c>
      <c r="BN545" s="41" t="str">
        <f t="shared" si="215"/>
        <v>5</v>
      </c>
      <c r="BO545" s="48" t="str">
        <f t="shared" si="215"/>
        <v>7</v>
      </c>
      <c r="BP545" s="48" t="str">
        <f t="shared" si="215"/>
        <v>2</v>
      </c>
      <c r="BQ545" s="65" t="str">
        <f t="shared" si="233"/>
        <v>6</v>
      </c>
      <c r="BR545" s="53" t="str">
        <f t="shared" si="234"/>
        <v>1</v>
      </c>
      <c r="BS545" s="8" t="str">
        <f t="shared" si="235"/>
        <v>-</v>
      </c>
      <c r="BT545" s="9">
        <f>COUNTIF($BS$4:BS545, "&lt;&gt;-")</f>
        <v>45</v>
      </c>
    </row>
    <row r="546" spans="26:72" x14ac:dyDescent="0.25">
      <c r="Z546" s="7">
        <f t="shared" si="217"/>
        <v>109</v>
      </c>
      <c r="AA546" s="8">
        <f t="shared" si="218"/>
        <v>3</v>
      </c>
      <c r="AB546" s="7">
        <f>COUNTIF($AH$4:AH546, "&lt;&gt;-")</f>
        <v>271</v>
      </c>
      <c r="AC546" s="21">
        <v>542</v>
      </c>
      <c r="AD546" s="47" t="str">
        <f t="shared" si="219"/>
        <v>7</v>
      </c>
      <c r="AE546" s="41" t="str">
        <f t="shared" si="219"/>
        <v>3</v>
      </c>
      <c r="AF546" s="48" t="str">
        <f t="shared" si="219"/>
        <v>1</v>
      </c>
      <c r="AG546" s="57" t="str">
        <f t="shared" si="220"/>
        <v>5</v>
      </c>
      <c r="AH546" s="53" t="str">
        <f t="shared" si="221"/>
        <v>-</v>
      </c>
      <c r="AJ546" s="7">
        <f t="shared" si="222"/>
        <v>136</v>
      </c>
      <c r="AK546" s="8">
        <f t="shared" si="223"/>
        <v>3</v>
      </c>
      <c r="AL546" s="7">
        <f>COUNTIF($AS$4:AS546, "&lt;&gt;-")</f>
        <v>213</v>
      </c>
      <c r="AM546" s="21">
        <v>542</v>
      </c>
      <c r="AN546" s="27" t="str">
        <f t="shared" si="224"/>
        <v>3</v>
      </c>
      <c r="AO546" s="61" t="str">
        <f t="shared" si="216"/>
        <v>8</v>
      </c>
      <c r="AP546" s="41" t="str">
        <f t="shared" si="216"/>
        <v>6</v>
      </c>
      <c r="AQ546" s="48" t="str">
        <f t="shared" si="216"/>
        <v>4</v>
      </c>
      <c r="AR546" s="57" t="str">
        <f t="shared" si="225"/>
        <v>5</v>
      </c>
      <c r="AS546" s="53" t="str">
        <f t="shared" si="226"/>
        <v>-</v>
      </c>
      <c r="AU546" s="7">
        <f t="shared" si="227"/>
        <v>181</v>
      </c>
      <c r="AV546" s="8">
        <f t="shared" si="228"/>
        <v>3</v>
      </c>
      <c r="AW546" s="7">
        <f>COUNTIF($BE$4:BE546, "&lt;&gt;-")</f>
        <v>164</v>
      </c>
      <c r="AX546" s="21">
        <v>542</v>
      </c>
      <c r="AY546" s="27" t="str">
        <f t="shared" si="236"/>
        <v>3</v>
      </c>
      <c r="AZ546" s="61" t="str">
        <f t="shared" si="236"/>
        <v>6</v>
      </c>
      <c r="BA546" s="41" t="str">
        <f t="shared" si="236"/>
        <v>2</v>
      </c>
      <c r="BB546" s="48" t="str">
        <f t="shared" si="236"/>
        <v>7</v>
      </c>
      <c r="BC546" s="48" t="str">
        <f t="shared" si="236"/>
        <v>1</v>
      </c>
      <c r="BD546" s="57" t="str">
        <f t="shared" si="229"/>
        <v>8</v>
      </c>
      <c r="BE546" s="53" t="str">
        <f t="shared" si="230"/>
        <v>-</v>
      </c>
      <c r="BG546" s="7">
        <f t="shared" si="231"/>
        <v>272</v>
      </c>
      <c r="BH546" s="8">
        <f t="shared" si="232"/>
        <v>1</v>
      </c>
      <c r="BI546" s="7">
        <f>COUNTIF($BR$4:BR546, "&lt;&gt;-")</f>
        <v>152</v>
      </c>
      <c r="BJ546" s="21">
        <v>542</v>
      </c>
      <c r="BK546" s="27" t="str">
        <f t="shared" si="214"/>
        <v>4</v>
      </c>
      <c r="BL546" s="61" t="str">
        <f t="shared" si="215"/>
        <v>8</v>
      </c>
      <c r="BM546" s="61" t="str">
        <f t="shared" si="215"/>
        <v>5</v>
      </c>
      <c r="BN546" s="41" t="str">
        <f t="shared" si="215"/>
        <v>2</v>
      </c>
      <c r="BO546" s="48" t="str">
        <f t="shared" si="215"/>
        <v>6</v>
      </c>
      <c r="BP546" s="48" t="str">
        <f t="shared" si="215"/>
        <v>1</v>
      </c>
      <c r="BQ546" s="65" t="str">
        <f t="shared" si="233"/>
        <v>3</v>
      </c>
      <c r="BR546" s="53" t="str">
        <f t="shared" si="234"/>
        <v>-</v>
      </c>
      <c r="BS546" s="8" t="str">
        <f t="shared" si="235"/>
        <v>-</v>
      </c>
      <c r="BT546" s="9">
        <f>COUNTIF($BS$4:BS546, "&lt;&gt;-")</f>
        <v>45</v>
      </c>
    </row>
    <row r="547" spans="26:72" x14ac:dyDescent="0.25">
      <c r="Z547" s="7">
        <f t="shared" si="217"/>
        <v>109</v>
      </c>
      <c r="AA547" s="8">
        <f t="shared" si="218"/>
        <v>4</v>
      </c>
      <c r="AB547" s="7">
        <f>COUNTIF($AH$4:AH547, "&lt;&gt;-")</f>
        <v>272</v>
      </c>
      <c r="AC547" s="21">
        <v>543</v>
      </c>
      <c r="AD547" s="47" t="str">
        <f t="shared" si="219"/>
        <v>7</v>
      </c>
      <c r="AE547" s="41" t="str">
        <f t="shared" si="219"/>
        <v>3</v>
      </c>
      <c r="AF547" s="48" t="str">
        <f t="shared" si="219"/>
        <v>1</v>
      </c>
      <c r="AG547" s="57" t="str">
        <f t="shared" si="220"/>
        <v>6</v>
      </c>
      <c r="AH547" s="53" t="str">
        <f t="shared" si="221"/>
        <v>2458</v>
      </c>
      <c r="AJ547" s="7">
        <f t="shared" si="222"/>
        <v>136</v>
      </c>
      <c r="AK547" s="8">
        <f t="shared" si="223"/>
        <v>4</v>
      </c>
      <c r="AL547" s="7">
        <f>COUNTIF($AS$4:AS547, "&lt;&gt;-")</f>
        <v>213</v>
      </c>
      <c r="AM547" s="21">
        <v>543</v>
      </c>
      <c r="AN547" s="27" t="str">
        <f t="shared" si="224"/>
        <v>3</v>
      </c>
      <c r="AO547" s="61" t="str">
        <f t="shared" si="216"/>
        <v>8</v>
      </c>
      <c r="AP547" s="41" t="str">
        <f t="shared" si="216"/>
        <v>6</v>
      </c>
      <c r="AQ547" s="48" t="str">
        <f t="shared" si="216"/>
        <v>4</v>
      </c>
      <c r="AR547" s="57" t="str">
        <f t="shared" si="225"/>
        <v>7</v>
      </c>
      <c r="AS547" s="53" t="str">
        <f t="shared" si="226"/>
        <v>-</v>
      </c>
      <c r="AU547" s="7">
        <f t="shared" si="227"/>
        <v>182</v>
      </c>
      <c r="AV547" s="8">
        <f t="shared" si="228"/>
        <v>1</v>
      </c>
      <c r="AW547" s="7">
        <f>COUNTIF($BE$4:BE547, "&lt;&gt;-")</f>
        <v>165</v>
      </c>
      <c r="AX547" s="21">
        <v>543</v>
      </c>
      <c r="AY547" s="27" t="str">
        <f t="shared" si="236"/>
        <v>3</v>
      </c>
      <c r="AZ547" s="61" t="str">
        <f t="shared" si="236"/>
        <v>6</v>
      </c>
      <c r="BA547" s="41" t="str">
        <f t="shared" si="236"/>
        <v>2</v>
      </c>
      <c r="BB547" s="48" t="str">
        <f t="shared" si="236"/>
        <v>7</v>
      </c>
      <c r="BC547" s="48" t="str">
        <f t="shared" si="236"/>
        <v>5</v>
      </c>
      <c r="BD547" s="57" t="str">
        <f t="shared" si="229"/>
        <v>1</v>
      </c>
      <c r="BE547" s="53" t="str">
        <f t="shared" si="230"/>
        <v>48</v>
      </c>
      <c r="BG547" s="7">
        <f t="shared" si="231"/>
        <v>272</v>
      </c>
      <c r="BH547" s="8">
        <f t="shared" si="232"/>
        <v>2</v>
      </c>
      <c r="BI547" s="7">
        <f>COUNTIF($BR$4:BR547, "&lt;&gt;-")</f>
        <v>153</v>
      </c>
      <c r="BJ547" s="21">
        <v>543</v>
      </c>
      <c r="BK547" s="27" t="str">
        <f t="shared" si="214"/>
        <v>4</v>
      </c>
      <c r="BL547" s="61" t="str">
        <f t="shared" si="215"/>
        <v>8</v>
      </c>
      <c r="BM547" s="61" t="str">
        <f t="shared" si="215"/>
        <v>5</v>
      </c>
      <c r="BN547" s="41" t="str">
        <f t="shared" si="215"/>
        <v>2</v>
      </c>
      <c r="BO547" s="48" t="str">
        <f t="shared" si="215"/>
        <v>6</v>
      </c>
      <c r="BP547" s="48" t="str">
        <f t="shared" si="215"/>
        <v>1</v>
      </c>
      <c r="BQ547" s="65" t="str">
        <f t="shared" si="233"/>
        <v>7</v>
      </c>
      <c r="BR547" s="53" t="str">
        <f t="shared" si="234"/>
        <v>3</v>
      </c>
      <c r="BS547" s="8" t="str">
        <f t="shared" si="235"/>
        <v>-</v>
      </c>
      <c r="BT547" s="9">
        <f>COUNTIF($BS$4:BS547, "&lt;&gt;-")</f>
        <v>45</v>
      </c>
    </row>
    <row r="548" spans="26:72" x14ac:dyDescent="0.25">
      <c r="Z548" s="7">
        <f t="shared" si="217"/>
        <v>109</v>
      </c>
      <c r="AA548" s="8">
        <f t="shared" si="218"/>
        <v>5</v>
      </c>
      <c r="AB548" s="7">
        <f>COUNTIF($AH$4:AH548, "&lt;&gt;-")</f>
        <v>273</v>
      </c>
      <c r="AC548" s="21">
        <v>544</v>
      </c>
      <c r="AD548" s="47" t="str">
        <f t="shared" si="219"/>
        <v>7</v>
      </c>
      <c r="AE548" s="41" t="str">
        <f t="shared" si="219"/>
        <v>3</v>
      </c>
      <c r="AF548" s="48" t="str">
        <f t="shared" si="219"/>
        <v>1</v>
      </c>
      <c r="AG548" s="57" t="str">
        <f t="shared" si="220"/>
        <v>8</v>
      </c>
      <c r="AH548" s="53" t="str">
        <f t="shared" si="221"/>
        <v>2456</v>
      </c>
      <c r="AJ548" s="7">
        <f t="shared" si="222"/>
        <v>137</v>
      </c>
      <c r="AK548" s="8">
        <f t="shared" si="223"/>
        <v>1</v>
      </c>
      <c r="AL548" s="7">
        <f>COUNTIF($AS$4:AS548, "&lt;&gt;-")</f>
        <v>214</v>
      </c>
      <c r="AM548" s="21">
        <v>544</v>
      </c>
      <c r="AN548" s="27" t="str">
        <f t="shared" si="224"/>
        <v>4</v>
      </c>
      <c r="AO548" s="61" t="str">
        <f t="shared" si="216"/>
        <v>1</v>
      </c>
      <c r="AP548" s="41" t="str">
        <f t="shared" si="216"/>
        <v>3</v>
      </c>
      <c r="AQ548" s="48" t="str">
        <f t="shared" si="216"/>
        <v>5</v>
      </c>
      <c r="AR548" s="57" t="str">
        <f t="shared" si="225"/>
        <v>2</v>
      </c>
      <c r="AS548" s="53" t="str">
        <f t="shared" si="226"/>
        <v>678</v>
      </c>
      <c r="AU548" s="7">
        <f t="shared" si="227"/>
        <v>182</v>
      </c>
      <c r="AV548" s="8">
        <f t="shared" si="228"/>
        <v>2</v>
      </c>
      <c r="AW548" s="7">
        <f>COUNTIF($BE$4:BE548, "&lt;&gt;-")</f>
        <v>165</v>
      </c>
      <c r="AX548" s="21">
        <v>544</v>
      </c>
      <c r="AY548" s="27" t="str">
        <f t="shared" si="236"/>
        <v>3</v>
      </c>
      <c r="AZ548" s="61" t="str">
        <f t="shared" si="236"/>
        <v>6</v>
      </c>
      <c r="BA548" s="41" t="str">
        <f t="shared" si="236"/>
        <v>2</v>
      </c>
      <c r="BB548" s="48" t="str">
        <f t="shared" si="236"/>
        <v>7</v>
      </c>
      <c r="BC548" s="48" t="str">
        <f t="shared" si="236"/>
        <v>5</v>
      </c>
      <c r="BD548" s="57" t="str">
        <f t="shared" si="229"/>
        <v>4</v>
      </c>
      <c r="BE548" s="53" t="str">
        <f t="shared" si="230"/>
        <v>-</v>
      </c>
      <c r="BG548" s="7">
        <f t="shared" si="231"/>
        <v>273</v>
      </c>
      <c r="BH548" s="8">
        <f t="shared" si="232"/>
        <v>1</v>
      </c>
      <c r="BI548" s="7">
        <f>COUNTIF($BR$4:BR548, "&lt;&gt;-")</f>
        <v>153</v>
      </c>
      <c r="BJ548" s="21">
        <v>544</v>
      </c>
      <c r="BK548" s="27" t="str">
        <f t="shared" si="214"/>
        <v>4</v>
      </c>
      <c r="BL548" s="61" t="str">
        <f t="shared" si="215"/>
        <v>8</v>
      </c>
      <c r="BM548" s="61" t="str">
        <f t="shared" si="215"/>
        <v>5</v>
      </c>
      <c r="BN548" s="41" t="str">
        <f t="shared" si="215"/>
        <v>2</v>
      </c>
      <c r="BO548" s="48" t="str">
        <f t="shared" si="215"/>
        <v>6</v>
      </c>
      <c r="BP548" s="48" t="str">
        <f t="shared" si="215"/>
        <v>3</v>
      </c>
      <c r="BQ548" s="65" t="str">
        <f t="shared" si="233"/>
        <v>1</v>
      </c>
      <c r="BR548" s="53" t="str">
        <f t="shared" si="234"/>
        <v>-</v>
      </c>
      <c r="BS548" s="8" t="str">
        <f t="shared" si="235"/>
        <v>-</v>
      </c>
      <c r="BT548" s="9">
        <f>COUNTIF($BS$4:BS548, "&lt;&gt;-")</f>
        <v>45</v>
      </c>
    </row>
    <row r="549" spans="26:72" x14ac:dyDescent="0.25">
      <c r="Z549" s="7">
        <f t="shared" si="217"/>
        <v>110</v>
      </c>
      <c r="AA549" s="8">
        <f t="shared" si="218"/>
        <v>1</v>
      </c>
      <c r="AB549" s="7">
        <f>COUNTIF($AH$4:AH549, "&lt;&gt;-")</f>
        <v>273</v>
      </c>
      <c r="AC549" s="21">
        <v>545</v>
      </c>
      <c r="AD549" s="47" t="str">
        <f t="shared" ref="AD549:AF580" si="237">VLOOKUP($Z549, $S$4:$W$255, AD$3+2, FALSE)</f>
        <v>7</v>
      </c>
      <c r="AE549" s="41" t="str">
        <f t="shared" si="237"/>
        <v>3</v>
      </c>
      <c r="AF549" s="48" t="str">
        <f t="shared" si="237"/>
        <v>6</v>
      </c>
      <c r="AG549" s="57" t="str">
        <f t="shared" si="220"/>
        <v>1</v>
      </c>
      <c r="AH549" s="53" t="str">
        <f t="shared" si="221"/>
        <v>-</v>
      </c>
      <c r="AJ549" s="7">
        <f t="shared" si="222"/>
        <v>137</v>
      </c>
      <c r="AK549" s="8">
        <f t="shared" si="223"/>
        <v>2</v>
      </c>
      <c r="AL549" s="7">
        <f>COUNTIF($AS$4:AS549, "&lt;&gt;-")</f>
        <v>214</v>
      </c>
      <c r="AM549" s="21">
        <v>545</v>
      </c>
      <c r="AN549" s="27" t="str">
        <f t="shared" si="224"/>
        <v>4</v>
      </c>
      <c r="AO549" s="61" t="str">
        <f t="shared" si="216"/>
        <v>1</v>
      </c>
      <c r="AP549" s="41" t="str">
        <f t="shared" si="216"/>
        <v>3</v>
      </c>
      <c r="AQ549" s="48" t="str">
        <f t="shared" si="216"/>
        <v>5</v>
      </c>
      <c r="AR549" s="57" t="str">
        <f t="shared" si="225"/>
        <v>6</v>
      </c>
      <c r="AS549" s="53" t="str">
        <f t="shared" si="226"/>
        <v>-</v>
      </c>
      <c r="AU549" s="7">
        <f t="shared" si="227"/>
        <v>182</v>
      </c>
      <c r="AV549" s="8">
        <f t="shared" si="228"/>
        <v>3</v>
      </c>
      <c r="AW549" s="7">
        <f>COUNTIF($BE$4:BE549, "&lt;&gt;-")</f>
        <v>165</v>
      </c>
      <c r="AX549" s="21">
        <v>545</v>
      </c>
      <c r="AY549" s="27" t="str">
        <f t="shared" si="236"/>
        <v>3</v>
      </c>
      <c r="AZ549" s="61" t="str">
        <f t="shared" si="236"/>
        <v>6</v>
      </c>
      <c r="BA549" s="41" t="str">
        <f t="shared" si="236"/>
        <v>2</v>
      </c>
      <c r="BB549" s="48" t="str">
        <f t="shared" si="236"/>
        <v>7</v>
      </c>
      <c r="BC549" s="48" t="str">
        <f t="shared" si="236"/>
        <v>5</v>
      </c>
      <c r="BD549" s="57" t="str">
        <f t="shared" si="229"/>
        <v>8</v>
      </c>
      <c r="BE549" s="53" t="str">
        <f t="shared" si="230"/>
        <v>-</v>
      </c>
      <c r="BG549" s="7">
        <f t="shared" si="231"/>
        <v>273</v>
      </c>
      <c r="BH549" s="8">
        <f t="shared" si="232"/>
        <v>2</v>
      </c>
      <c r="BI549" s="7">
        <f>COUNTIF($BR$4:BR549, "&lt;&gt;-")</f>
        <v>154</v>
      </c>
      <c r="BJ549" s="21">
        <v>545</v>
      </c>
      <c r="BK549" s="27" t="str">
        <f t="shared" si="214"/>
        <v>4</v>
      </c>
      <c r="BL549" s="61" t="str">
        <f t="shared" si="215"/>
        <v>8</v>
      </c>
      <c r="BM549" s="61" t="str">
        <f t="shared" si="215"/>
        <v>5</v>
      </c>
      <c r="BN549" s="41" t="str">
        <f t="shared" si="215"/>
        <v>2</v>
      </c>
      <c r="BO549" s="48" t="str">
        <f t="shared" si="215"/>
        <v>6</v>
      </c>
      <c r="BP549" s="48" t="str">
        <f t="shared" si="215"/>
        <v>3</v>
      </c>
      <c r="BQ549" s="65" t="str">
        <f t="shared" si="233"/>
        <v>7</v>
      </c>
      <c r="BR549" s="53" t="str">
        <f t="shared" si="234"/>
        <v>1</v>
      </c>
      <c r="BS549" s="8" t="str">
        <f t="shared" si="235"/>
        <v>-</v>
      </c>
      <c r="BT549" s="9">
        <f>COUNTIF($BS$4:BS549, "&lt;&gt;-")</f>
        <v>45</v>
      </c>
    </row>
    <row r="550" spans="26:72" x14ac:dyDescent="0.25">
      <c r="Z550" s="7">
        <f t="shared" si="217"/>
        <v>110</v>
      </c>
      <c r="AA550" s="8">
        <f t="shared" si="218"/>
        <v>2</v>
      </c>
      <c r="AB550" s="7">
        <f>COUNTIF($AH$4:AH550, "&lt;&gt;-")</f>
        <v>274</v>
      </c>
      <c r="AC550" s="21">
        <v>546</v>
      </c>
      <c r="AD550" s="47" t="str">
        <f t="shared" si="237"/>
        <v>7</v>
      </c>
      <c r="AE550" s="41" t="str">
        <f t="shared" si="237"/>
        <v>3</v>
      </c>
      <c r="AF550" s="48" t="str">
        <f t="shared" si="237"/>
        <v>6</v>
      </c>
      <c r="AG550" s="57" t="str">
        <f t="shared" si="220"/>
        <v>2</v>
      </c>
      <c r="AH550" s="53" t="str">
        <f t="shared" si="221"/>
        <v>1458</v>
      </c>
      <c r="AJ550" s="7">
        <f t="shared" si="222"/>
        <v>137</v>
      </c>
      <c r="AK550" s="8">
        <f t="shared" si="223"/>
        <v>3</v>
      </c>
      <c r="AL550" s="7">
        <f>COUNTIF($AS$4:AS550, "&lt;&gt;-")</f>
        <v>215</v>
      </c>
      <c r="AM550" s="21">
        <v>546</v>
      </c>
      <c r="AN550" s="27" t="str">
        <f t="shared" si="224"/>
        <v>4</v>
      </c>
      <c r="AO550" s="61" t="str">
        <f t="shared" si="216"/>
        <v>1</v>
      </c>
      <c r="AP550" s="41" t="str">
        <f t="shared" si="216"/>
        <v>3</v>
      </c>
      <c r="AQ550" s="48" t="str">
        <f t="shared" si="216"/>
        <v>5</v>
      </c>
      <c r="AR550" s="57" t="str">
        <f t="shared" si="225"/>
        <v>7</v>
      </c>
      <c r="AS550" s="53" t="str">
        <f t="shared" si="226"/>
        <v>268</v>
      </c>
      <c r="AU550" s="7">
        <f t="shared" si="227"/>
        <v>183</v>
      </c>
      <c r="AV550" s="8">
        <f t="shared" si="228"/>
        <v>1</v>
      </c>
      <c r="AW550" s="7">
        <f>COUNTIF($BE$4:BE550, "&lt;&gt;-")</f>
        <v>165</v>
      </c>
      <c r="AX550" s="21">
        <v>546</v>
      </c>
      <c r="AY550" s="27" t="str">
        <f t="shared" si="236"/>
        <v>3</v>
      </c>
      <c r="AZ550" s="61" t="str">
        <f t="shared" si="236"/>
        <v>6</v>
      </c>
      <c r="BA550" s="41" t="str">
        <f t="shared" si="236"/>
        <v>4</v>
      </c>
      <c r="BB550" s="48" t="str">
        <f t="shared" si="236"/>
        <v>1</v>
      </c>
      <c r="BC550" s="48" t="str">
        <f t="shared" si="236"/>
        <v>5</v>
      </c>
      <c r="BD550" s="57" t="str">
        <f t="shared" si="229"/>
        <v>2</v>
      </c>
      <c r="BE550" s="53" t="str">
        <f t="shared" si="230"/>
        <v>-</v>
      </c>
      <c r="BG550" s="7">
        <f t="shared" si="231"/>
        <v>274</v>
      </c>
      <c r="BH550" s="8">
        <f t="shared" si="232"/>
        <v>1</v>
      </c>
      <c r="BI550" s="7">
        <f>COUNTIF($BR$4:BR550, "&lt;&gt;-")</f>
        <v>155</v>
      </c>
      <c r="BJ550" s="21">
        <v>546</v>
      </c>
      <c r="BK550" s="27" t="str">
        <f t="shared" si="214"/>
        <v>4</v>
      </c>
      <c r="BL550" s="61" t="str">
        <f t="shared" si="215"/>
        <v>8</v>
      </c>
      <c r="BM550" s="61" t="str">
        <f t="shared" si="215"/>
        <v>5</v>
      </c>
      <c r="BN550" s="41" t="str">
        <f t="shared" si="215"/>
        <v>3</v>
      </c>
      <c r="BO550" s="48" t="str">
        <f t="shared" si="215"/>
        <v>1</v>
      </c>
      <c r="BP550" s="48" t="str">
        <f t="shared" si="215"/>
        <v>6</v>
      </c>
      <c r="BQ550" s="65" t="str">
        <f t="shared" si="233"/>
        <v>2</v>
      </c>
      <c r="BR550" s="53" t="str">
        <f t="shared" si="234"/>
        <v>7</v>
      </c>
      <c r="BS550" s="8" t="str">
        <f t="shared" si="235"/>
        <v>-</v>
      </c>
      <c r="BT550" s="9">
        <f>COUNTIF($BS$4:BS550, "&lt;&gt;-")</f>
        <v>45</v>
      </c>
    </row>
    <row r="551" spans="26:72" x14ac:dyDescent="0.25">
      <c r="Z551" s="7">
        <f t="shared" si="217"/>
        <v>110</v>
      </c>
      <c r="AA551" s="8">
        <f t="shared" si="218"/>
        <v>3</v>
      </c>
      <c r="AB551" s="7">
        <f>COUNTIF($AH$4:AH551, "&lt;&gt;-")</f>
        <v>274</v>
      </c>
      <c r="AC551" s="21">
        <v>547</v>
      </c>
      <c r="AD551" s="47" t="str">
        <f t="shared" si="237"/>
        <v>7</v>
      </c>
      <c r="AE551" s="41" t="str">
        <f t="shared" si="237"/>
        <v>3</v>
      </c>
      <c r="AF551" s="48" t="str">
        <f t="shared" si="237"/>
        <v>6</v>
      </c>
      <c r="AG551" s="57" t="str">
        <f t="shared" si="220"/>
        <v>4</v>
      </c>
      <c r="AH551" s="53" t="str">
        <f t="shared" si="221"/>
        <v>-</v>
      </c>
      <c r="AJ551" s="7">
        <f t="shared" si="222"/>
        <v>137</v>
      </c>
      <c r="AK551" s="8">
        <f t="shared" si="223"/>
        <v>4</v>
      </c>
      <c r="AL551" s="7">
        <f>COUNTIF($AS$4:AS551, "&lt;&gt;-")</f>
        <v>215</v>
      </c>
      <c r="AM551" s="21">
        <v>547</v>
      </c>
      <c r="AN551" s="27" t="str">
        <f t="shared" si="224"/>
        <v>4</v>
      </c>
      <c r="AO551" s="61" t="str">
        <f t="shared" si="216"/>
        <v>1</v>
      </c>
      <c r="AP551" s="41" t="str">
        <f t="shared" si="216"/>
        <v>3</v>
      </c>
      <c r="AQ551" s="48" t="str">
        <f t="shared" si="216"/>
        <v>5</v>
      </c>
      <c r="AR551" s="57" t="str">
        <f t="shared" si="225"/>
        <v>8</v>
      </c>
      <c r="AS551" s="53" t="str">
        <f t="shared" si="226"/>
        <v>-</v>
      </c>
      <c r="AU551" s="7">
        <f t="shared" si="227"/>
        <v>183</v>
      </c>
      <c r="AV551" s="8">
        <f t="shared" si="228"/>
        <v>2</v>
      </c>
      <c r="AW551" s="7">
        <f>COUNTIF($BE$4:BE551, "&lt;&gt;-")</f>
        <v>165</v>
      </c>
      <c r="AX551" s="21">
        <v>547</v>
      </c>
      <c r="AY551" s="27" t="str">
        <f t="shared" si="236"/>
        <v>3</v>
      </c>
      <c r="AZ551" s="61" t="str">
        <f t="shared" si="236"/>
        <v>6</v>
      </c>
      <c r="BA551" s="41" t="str">
        <f t="shared" si="236"/>
        <v>4</v>
      </c>
      <c r="BB551" s="48" t="str">
        <f t="shared" si="236"/>
        <v>1</v>
      </c>
      <c r="BC551" s="48" t="str">
        <f t="shared" si="236"/>
        <v>5</v>
      </c>
      <c r="BD551" s="57" t="str">
        <f t="shared" si="229"/>
        <v>7</v>
      </c>
      <c r="BE551" s="53" t="str">
        <f t="shared" si="230"/>
        <v>-</v>
      </c>
      <c r="BG551" s="7">
        <f t="shared" si="231"/>
        <v>274</v>
      </c>
      <c r="BH551" s="8">
        <f t="shared" si="232"/>
        <v>2</v>
      </c>
      <c r="BI551" s="7">
        <f>COUNTIF($BR$4:BR551, "&lt;&gt;-")</f>
        <v>155</v>
      </c>
      <c r="BJ551" s="21">
        <v>547</v>
      </c>
      <c r="BK551" s="27" t="str">
        <f t="shared" ref="BK551:BK614" si="238">VLOOKUP($BG551, $AW$4:$BD$1707, BK$3+2, FALSE)</f>
        <v>4</v>
      </c>
      <c r="BL551" s="61" t="str">
        <f t="shared" si="215"/>
        <v>8</v>
      </c>
      <c r="BM551" s="61" t="str">
        <f t="shared" si="215"/>
        <v>5</v>
      </c>
      <c r="BN551" s="41" t="str">
        <f t="shared" si="215"/>
        <v>3</v>
      </c>
      <c r="BO551" s="48" t="str">
        <f t="shared" si="215"/>
        <v>1</v>
      </c>
      <c r="BP551" s="48" t="str">
        <f t="shared" si="215"/>
        <v>6</v>
      </c>
      <c r="BQ551" s="65" t="str">
        <f t="shared" si="233"/>
        <v>7</v>
      </c>
      <c r="BR551" s="53" t="str">
        <f t="shared" si="234"/>
        <v>-</v>
      </c>
      <c r="BS551" s="8" t="str">
        <f t="shared" si="235"/>
        <v>-</v>
      </c>
      <c r="BT551" s="9">
        <f>COUNTIF($BS$4:BS551, "&lt;&gt;-")</f>
        <v>45</v>
      </c>
    </row>
    <row r="552" spans="26:72" x14ac:dyDescent="0.25">
      <c r="Z552" s="7">
        <f t="shared" si="217"/>
        <v>110</v>
      </c>
      <c r="AA552" s="8">
        <f t="shared" si="218"/>
        <v>4</v>
      </c>
      <c r="AB552" s="7">
        <f>COUNTIF($AH$4:AH552, "&lt;&gt;-")</f>
        <v>274</v>
      </c>
      <c r="AC552" s="21">
        <v>548</v>
      </c>
      <c r="AD552" s="47" t="str">
        <f t="shared" si="237"/>
        <v>7</v>
      </c>
      <c r="AE552" s="41" t="str">
        <f t="shared" si="237"/>
        <v>3</v>
      </c>
      <c r="AF552" s="48" t="str">
        <f t="shared" si="237"/>
        <v>6</v>
      </c>
      <c r="AG552" s="57" t="str">
        <f t="shared" si="220"/>
        <v>5</v>
      </c>
      <c r="AH552" s="53" t="str">
        <f t="shared" si="221"/>
        <v>-</v>
      </c>
      <c r="AJ552" s="7">
        <f t="shared" si="222"/>
        <v>138</v>
      </c>
      <c r="AK552" s="8">
        <f t="shared" si="223"/>
        <v>1</v>
      </c>
      <c r="AL552" s="7">
        <f>COUNTIF($AS$4:AS552, "&lt;&gt;-")</f>
        <v>216</v>
      </c>
      <c r="AM552" s="21">
        <v>548</v>
      </c>
      <c r="AN552" s="27" t="str">
        <f t="shared" si="224"/>
        <v>4</v>
      </c>
      <c r="AO552" s="61" t="str">
        <f t="shared" si="216"/>
        <v>1</v>
      </c>
      <c r="AP552" s="41" t="str">
        <f t="shared" si="216"/>
        <v>3</v>
      </c>
      <c r="AQ552" s="48" t="str">
        <f t="shared" si="216"/>
        <v>6</v>
      </c>
      <c r="AR552" s="57" t="str">
        <f t="shared" si="225"/>
        <v>2</v>
      </c>
      <c r="AS552" s="53" t="str">
        <f t="shared" si="226"/>
        <v>578</v>
      </c>
      <c r="AU552" s="7">
        <f t="shared" si="227"/>
        <v>183</v>
      </c>
      <c r="AV552" s="8">
        <f t="shared" si="228"/>
        <v>3</v>
      </c>
      <c r="AW552" s="7">
        <f>COUNTIF($BE$4:BE552, "&lt;&gt;-")</f>
        <v>165</v>
      </c>
      <c r="AX552" s="21">
        <v>548</v>
      </c>
      <c r="AY552" s="27" t="str">
        <f t="shared" si="236"/>
        <v>3</v>
      </c>
      <c r="AZ552" s="61" t="str">
        <f t="shared" si="236"/>
        <v>6</v>
      </c>
      <c r="BA552" s="41" t="str">
        <f t="shared" si="236"/>
        <v>4</v>
      </c>
      <c r="BB552" s="48" t="str">
        <f t="shared" si="236"/>
        <v>1</v>
      </c>
      <c r="BC552" s="48" t="str">
        <f t="shared" si="236"/>
        <v>5</v>
      </c>
      <c r="BD552" s="57" t="str">
        <f t="shared" si="229"/>
        <v>8</v>
      </c>
      <c r="BE552" s="53" t="str">
        <f t="shared" si="230"/>
        <v>-</v>
      </c>
      <c r="BG552" s="7">
        <f t="shared" si="231"/>
        <v>275</v>
      </c>
      <c r="BH552" s="8">
        <f t="shared" si="232"/>
        <v>1</v>
      </c>
      <c r="BI552" s="7">
        <f>COUNTIF($BR$4:BR552, "&lt;&gt;-")</f>
        <v>156</v>
      </c>
      <c r="BJ552" s="21">
        <v>548</v>
      </c>
      <c r="BK552" s="27" t="str">
        <f t="shared" si="238"/>
        <v>4</v>
      </c>
      <c r="BL552" s="61" t="str">
        <f t="shared" si="215"/>
        <v>8</v>
      </c>
      <c r="BM552" s="61" t="str">
        <f t="shared" si="215"/>
        <v>5</v>
      </c>
      <c r="BN552" s="41" t="str">
        <f t="shared" si="215"/>
        <v>3</v>
      </c>
      <c r="BO552" s="48" t="str">
        <f t="shared" si="215"/>
        <v>1</v>
      </c>
      <c r="BP552" s="48" t="str">
        <f t="shared" si="215"/>
        <v>7</v>
      </c>
      <c r="BQ552" s="65" t="str">
        <f t="shared" si="233"/>
        <v>2</v>
      </c>
      <c r="BR552" s="53" t="str">
        <f t="shared" si="234"/>
        <v>6</v>
      </c>
      <c r="BS552" s="8" t="str">
        <f t="shared" si="235"/>
        <v>v</v>
      </c>
      <c r="BT552" s="9">
        <f>COUNTIF($BS$4:BS552, "&lt;&gt;-")</f>
        <v>46</v>
      </c>
    </row>
    <row r="553" spans="26:72" x14ac:dyDescent="0.25">
      <c r="Z553" s="7">
        <f t="shared" si="217"/>
        <v>110</v>
      </c>
      <c r="AA553" s="8">
        <f t="shared" si="218"/>
        <v>5</v>
      </c>
      <c r="AB553" s="7">
        <f>COUNTIF($AH$4:AH553, "&lt;&gt;-")</f>
        <v>275</v>
      </c>
      <c r="AC553" s="21">
        <v>549</v>
      </c>
      <c r="AD553" s="47" t="str">
        <f t="shared" si="237"/>
        <v>7</v>
      </c>
      <c r="AE553" s="41" t="str">
        <f t="shared" si="237"/>
        <v>3</v>
      </c>
      <c r="AF553" s="48" t="str">
        <f t="shared" si="237"/>
        <v>6</v>
      </c>
      <c r="AG553" s="57" t="str">
        <f t="shared" si="220"/>
        <v>8</v>
      </c>
      <c r="AH553" s="53" t="str">
        <f t="shared" si="221"/>
        <v>1245</v>
      </c>
      <c r="AJ553" s="7">
        <f t="shared" si="222"/>
        <v>138</v>
      </c>
      <c r="AK553" s="8">
        <f t="shared" si="223"/>
        <v>2</v>
      </c>
      <c r="AL553" s="7">
        <f>COUNTIF($AS$4:AS553, "&lt;&gt;-")</f>
        <v>216</v>
      </c>
      <c r="AM553" s="21">
        <v>549</v>
      </c>
      <c r="AN553" s="27" t="str">
        <f t="shared" si="224"/>
        <v>4</v>
      </c>
      <c r="AO553" s="61" t="str">
        <f t="shared" si="216"/>
        <v>1</v>
      </c>
      <c r="AP553" s="41" t="str">
        <f t="shared" si="216"/>
        <v>3</v>
      </c>
      <c r="AQ553" s="48" t="str">
        <f t="shared" si="216"/>
        <v>6</v>
      </c>
      <c r="AR553" s="57" t="str">
        <f t="shared" si="225"/>
        <v>5</v>
      </c>
      <c r="AS553" s="53" t="str">
        <f t="shared" si="226"/>
        <v>-</v>
      </c>
      <c r="AU553" s="7">
        <f t="shared" si="227"/>
        <v>184</v>
      </c>
      <c r="AV553" s="8">
        <f t="shared" si="228"/>
        <v>1</v>
      </c>
      <c r="AW553" s="7">
        <f>COUNTIF($BE$4:BE553, "&lt;&gt;-")</f>
        <v>165</v>
      </c>
      <c r="AX553" s="21">
        <v>549</v>
      </c>
      <c r="AY553" s="27" t="str">
        <f t="shared" si="236"/>
        <v>3</v>
      </c>
      <c r="AZ553" s="61" t="str">
        <f t="shared" si="236"/>
        <v>6</v>
      </c>
      <c r="BA553" s="41" t="str">
        <f t="shared" si="236"/>
        <v>4</v>
      </c>
      <c r="BB553" s="48" t="str">
        <f t="shared" si="236"/>
        <v>1</v>
      </c>
      <c r="BC553" s="48" t="str">
        <f t="shared" si="236"/>
        <v>8</v>
      </c>
      <c r="BD553" s="57" t="str">
        <f t="shared" si="229"/>
        <v>2</v>
      </c>
      <c r="BE553" s="53" t="str">
        <f t="shared" si="230"/>
        <v>-</v>
      </c>
      <c r="BG553" s="7">
        <f t="shared" si="231"/>
        <v>275</v>
      </c>
      <c r="BH553" s="8">
        <f t="shared" si="232"/>
        <v>2</v>
      </c>
      <c r="BI553" s="7">
        <f>COUNTIF($BR$4:BR553, "&lt;&gt;-")</f>
        <v>156</v>
      </c>
      <c r="BJ553" s="21">
        <v>549</v>
      </c>
      <c r="BK553" s="27" t="str">
        <f t="shared" si="238"/>
        <v>4</v>
      </c>
      <c r="BL553" s="61" t="str">
        <f t="shared" si="215"/>
        <v>8</v>
      </c>
      <c r="BM553" s="61" t="str">
        <f t="shared" si="215"/>
        <v>5</v>
      </c>
      <c r="BN553" s="41" t="str">
        <f t="shared" si="215"/>
        <v>3</v>
      </c>
      <c r="BO553" s="48" t="str">
        <f t="shared" si="215"/>
        <v>1</v>
      </c>
      <c r="BP553" s="48" t="str">
        <f t="shared" si="215"/>
        <v>7</v>
      </c>
      <c r="BQ553" s="65" t="str">
        <f t="shared" si="233"/>
        <v>6</v>
      </c>
      <c r="BR553" s="53" t="str">
        <f t="shared" si="234"/>
        <v>-</v>
      </c>
      <c r="BS553" s="8" t="str">
        <f t="shared" si="235"/>
        <v>-</v>
      </c>
      <c r="BT553" s="9">
        <f>COUNTIF($BS$4:BS553, "&lt;&gt;-")</f>
        <v>46</v>
      </c>
    </row>
    <row r="554" spans="26:72" x14ac:dyDescent="0.25">
      <c r="Z554" s="7">
        <f t="shared" si="217"/>
        <v>111</v>
      </c>
      <c r="AA554" s="8">
        <f t="shared" si="218"/>
        <v>1</v>
      </c>
      <c r="AB554" s="7">
        <f>COUNTIF($AH$4:AH554, "&lt;&gt;-")</f>
        <v>275</v>
      </c>
      <c r="AC554" s="21">
        <v>550</v>
      </c>
      <c r="AD554" s="47" t="str">
        <f t="shared" si="237"/>
        <v>7</v>
      </c>
      <c r="AE554" s="41" t="str">
        <f t="shared" si="237"/>
        <v>3</v>
      </c>
      <c r="AF554" s="48" t="str">
        <f t="shared" si="237"/>
        <v>8</v>
      </c>
      <c r="AG554" s="57" t="str">
        <f t="shared" si="220"/>
        <v>1</v>
      </c>
      <c r="AH554" s="53" t="str">
        <f t="shared" si="221"/>
        <v>-</v>
      </c>
      <c r="AJ554" s="7">
        <f t="shared" si="222"/>
        <v>138</v>
      </c>
      <c r="AK554" s="8">
        <f t="shared" si="223"/>
        <v>3</v>
      </c>
      <c r="AL554" s="7">
        <f>COUNTIF($AS$4:AS554, "&lt;&gt;-")</f>
        <v>216</v>
      </c>
      <c r="AM554" s="21">
        <v>550</v>
      </c>
      <c r="AN554" s="27" t="str">
        <f t="shared" si="224"/>
        <v>4</v>
      </c>
      <c r="AO554" s="61" t="str">
        <f t="shared" si="216"/>
        <v>1</v>
      </c>
      <c r="AP554" s="41" t="str">
        <f t="shared" si="216"/>
        <v>3</v>
      </c>
      <c r="AQ554" s="48" t="str">
        <f t="shared" si="216"/>
        <v>6</v>
      </c>
      <c r="AR554" s="57" t="str">
        <f t="shared" si="225"/>
        <v>7</v>
      </c>
      <c r="AS554" s="53" t="str">
        <f t="shared" si="226"/>
        <v>-</v>
      </c>
      <c r="AU554" s="7">
        <f t="shared" si="227"/>
        <v>184</v>
      </c>
      <c r="AV554" s="8">
        <f t="shared" si="228"/>
        <v>2</v>
      </c>
      <c r="AW554" s="7">
        <f>COUNTIF($BE$4:BE554, "&lt;&gt;-")</f>
        <v>166</v>
      </c>
      <c r="AX554" s="21">
        <v>550</v>
      </c>
      <c r="AY554" s="27" t="str">
        <f t="shared" si="236"/>
        <v>3</v>
      </c>
      <c r="AZ554" s="61" t="str">
        <f t="shared" si="236"/>
        <v>6</v>
      </c>
      <c r="BA554" s="41" t="str">
        <f t="shared" si="236"/>
        <v>4</v>
      </c>
      <c r="BB554" s="48" t="str">
        <f t="shared" si="236"/>
        <v>1</v>
      </c>
      <c r="BC554" s="48" t="str">
        <f t="shared" si="236"/>
        <v>8</v>
      </c>
      <c r="BD554" s="57" t="str">
        <f t="shared" si="229"/>
        <v>5</v>
      </c>
      <c r="BE554" s="53" t="str">
        <f t="shared" si="230"/>
        <v>27</v>
      </c>
      <c r="BG554" s="7">
        <f t="shared" si="231"/>
        <v>276</v>
      </c>
      <c r="BH554" s="8">
        <f t="shared" si="232"/>
        <v>1</v>
      </c>
      <c r="BI554" s="7">
        <f>COUNTIF($BR$4:BR554, "&lt;&gt;-")</f>
        <v>156</v>
      </c>
      <c r="BJ554" s="21">
        <v>550</v>
      </c>
      <c r="BK554" s="27" t="str">
        <f t="shared" si="238"/>
        <v>5</v>
      </c>
      <c r="BL554" s="61" t="str">
        <f t="shared" si="215"/>
        <v>1</v>
      </c>
      <c r="BM554" s="61" t="str">
        <f t="shared" si="215"/>
        <v>4</v>
      </c>
      <c r="BN554" s="41" t="str">
        <f t="shared" si="215"/>
        <v>6</v>
      </c>
      <c r="BO554" s="48" t="str">
        <f t="shared" si="215"/>
        <v>8</v>
      </c>
      <c r="BP554" s="48" t="str">
        <f t="shared" si="215"/>
        <v>2</v>
      </c>
      <c r="BQ554" s="65" t="str">
        <f t="shared" si="233"/>
        <v>3</v>
      </c>
      <c r="BR554" s="53" t="str">
        <f t="shared" si="234"/>
        <v>-</v>
      </c>
      <c r="BS554" s="8" t="str">
        <f t="shared" si="235"/>
        <v>-</v>
      </c>
      <c r="BT554" s="9">
        <f>COUNTIF($BS$4:BS554, "&lt;&gt;-")</f>
        <v>46</v>
      </c>
    </row>
    <row r="555" spans="26:72" x14ac:dyDescent="0.25">
      <c r="Z555" s="7">
        <f t="shared" si="217"/>
        <v>111</v>
      </c>
      <c r="AA555" s="8">
        <f t="shared" si="218"/>
        <v>2</v>
      </c>
      <c r="AB555" s="7">
        <f>COUNTIF($AH$4:AH555, "&lt;&gt;-")</f>
        <v>276</v>
      </c>
      <c r="AC555" s="21">
        <v>551</v>
      </c>
      <c r="AD555" s="47" t="str">
        <f t="shared" si="237"/>
        <v>7</v>
      </c>
      <c r="AE555" s="41" t="str">
        <f t="shared" si="237"/>
        <v>3</v>
      </c>
      <c r="AF555" s="48" t="str">
        <f t="shared" si="237"/>
        <v>8</v>
      </c>
      <c r="AG555" s="57" t="str">
        <f t="shared" si="220"/>
        <v>2</v>
      </c>
      <c r="AH555" s="53" t="str">
        <f t="shared" si="221"/>
        <v>1456</v>
      </c>
      <c r="AJ555" s="7">
        <f t="shared" si="222"/>
        <v>138</v>
      </c>
      <c r="AK555" s="8">
        <f t="shared" si="223"/>
        <v>4</v>
      </c>
      <c r="AL555" s="7">
        <f>COUNTIF($AS$4:AS555, "&lt;&gt;-")</f>
        <v>216</v>
      </c>
      <c r="AM555" s="21">
        <v>551</v>
      </c>
      <c r="AN555" s="27" t="str">
        <f t="shared" si="224"/>
        <v>4</v>
      </c>
      <c r="AO555" s="61" t="str">
        <f t="shared" si="216"/>
        <v>1</v>
      </c>
      <c r="AP555" s="41" t="str">
        <f t="shared" si="216"/>
        <v>3</v>
      </c>
      <c r="AQ555" s="48" t="str">
        <f t="shared" si="216"/>
        <v>6</v>
      </c>
      <c r="AR555" s="57" t="str">
        <f t="shared" si="225"/>
        <v>8</v>
      </c>
      <c r="AS555" s="53" t="str">
        <f t="shared" si="226"/>
        <v>-</v>
      </c>
      <c r="AU555" s="7">
        <f t="shared" si="227"/>
        <v>184</v>
      </c>
      <c r="AV555" s="8">
        <f t="shared" si="228"/>
        <v>3</v>
      </c>
      <c r="AW555" s="7">
        <f>COUNTIF($BE$4:BE555, "&lt;&gt;-")</f>
        <v>166</v>
      </c>
      <c r="AX555" s="21">
        <v>551</v>
      </c>
      <c r="AY555" s="27" t="str">
        <f t="shared" si="236"/>
        <v>3</v>
      </c>
      <c r="AZ555" s="61" t="str">
        <f t="shared" si="236"/>
        <v>6</v>
      </c>
      <c r="BA555" s="41" t="str">
        <f t="shared" si="236"/>
        <v>4</v>
      </c>
      <c r="BB555" s="48" t="str">
        <f t="shared" si="236"/>
        <v>1</v>
      </c>
      <c r="BC555" s="48" t="str">
        <f t="shared" si="236"/>
        <v>8</v>
      </c>
      <c r="BD555" s="57" t="str">
        <f t="shared" si="229"/>
        <v>7</v>
      </c>
      <c r="BE555" s="53" t="str">
        <f t="shared" si="230"/>
        <v>-</v>
      </c>
      <c r="BG555" s="7">
        <f t="shared" si="231"/>
        <v>276</v>
      </c>
      <c r="BH555" s="8">
        <f t="shared" si="232"/>
        <v>2</v>
      </c>
      <c r="BI555" s="7">
        <f>COUNTIF($BR$4:BR555, "&lt;&gt;-")</f>
        <v>157</v>
      </c>
      <c r="BJ555" s="21">
        <v>551</v>
      </c>
      <c r="BK555" s="27" t="str">
        <f t="shared" si="238"/>
        <v>5</v>
      </c>
      <c r="BL555" s="61" t="str">
        <f t="shared" si="215"/>
        <v>1</v>
      </c>
      <c r="BM555" s="61" t="str">
        <f t="shared" si="215"/>
        <v>4</v>
      </c>
      <c r="BN555" s="41" t="str">
        <f t="shared" si="215"/>
        <v>6</v>
      </c>
      <c r="BO555" s="48" t="str">
        <f t="shared" si="215"/>
        <v>8</v>
      </c>
      <c r="BP555" s="48" t="str">
        <f t="shared" si="215"/>
        <v>2</v>
      </c>
      <c r="BQ555" s="65" t="str">
        <f t="shared" si="233"/>
        <v>7</v>
      </c>
      <c r="BR555" s="53" t="str">
        <f t="shared" si="234"/>
        <v>3</v>
      </c>
      <c r="BS555" s="8" t="str">
        <f t="shared" si="235"/>
        <v>v</v>
      </c>
      <c r="BT555" s="9">
        <f>COUNTIF($BS$4:BS555, "&lt;&gt;-")</f>
        <v>47</v>
      </c>
    </row>
    <row r="556" spans="26:72" x14ac:dyDescent="0.25">
      <c r="Z556" s="7">
        <f t="shared" si="217"/>
        <v>111</v>
      </c>
      <c r="AA556" s="8">
        <f t="shared" si="218"/>
        <v>3</v>
      </c>
      <c r="AB556" s="7">
        <f>COUNTIF($AH$4:AH556, "&lt;&gt;-")</f>
        <v>276</v>
      </c>
      <c r="AC556" s="21">
        <v>552</v>
      </c>
      <c r="AD556" s="47" t="str">
        <f t="shared" si="237"/>
        <v>7</v>
      </c>
      <c r="AE556" s="41" t="str">
        <f t="shared" si="237"/>
        <v>3</v>
      </c>
      <c r="AF556" s="48" t="str">
        <f t="shared" si="237"/>
        <v>8</v>
      </c>
      <c r="AG556" s="57" t="str">
        <f t="shared" si="220"/>
        <v>4</v>
      </c>
      <c r="AH556" s="53" t="str">
        <f t="shared" si="221"/>
        <v>-</v>
      </c>
      <c r="AJ556" s="7">
        <f t="shared" si="222"/>
        <v>139</v>
      </c>
      <c r="AK556" s="8">
        <f t="shared" si="223"/>
        <v>1</v>
      </c>
      <c r="AL556" s="7">
        <f>COUNTIF($AS$4:AS556, "&lt;&gt;-")</f>
        <v>217</v>
      </c>
      <c r="AM556" s="21">
        <v>552</v>
      </c>
      <c r="AN556" s="27" t="str">
        <f t="shared" si="224"/>
        <v>4</v>
      </c>
      <c r="AO556" s="61" t="str">
        <f t="shared" si="216"/>
        <v>1</v>
      </c>
      <c r="AP556" s="41" t="str">
        <f t="shared" si="216"/>
        <v>3</v>
      </c>
      <c r="AQ556" s="48" t="str">
        <f t="shared" si="216"/>
        <v>8</v>
      </c>
      <c r="AR556" s="57" t="str">
        <f t="shared" si="225"/>
        <v>2</v>
      </c>
      <c r="AS556" s="53" t="str">
        <f t="shared" si="226"/>
        <v>567</v>
      </c>
      <c r="AU556" s="7">
        <f t="shared" si="227"/>
        <v>185</v>
      </c>
      <c r="AV556" s="8">
        <f t="shared" si="228"/>
        <v>1</v>
      </c>
      <c r="AW556" s="7">
        <f>COUNTIF($BE$4:BE556, "&lt;&gt;-")</f>
        <v>166</v>
      </c>
      <c r="AX556" s="21">
        <v>552</v>
      </c>
      <c r="AY556" s="27" t="str">
        <f t="shared" si="236"/>
        <v>3</v>
      </c>
      <c r="AZ556" s="61" t="str">
        <f t="shared" si="236"/>
        <v>6</v>
      </c>
      <c r="BA556" s="41" t="str">
        <f t="shared" si="236"/>
        <v>4</v>
      </c>
      <c r="BB556" s="48" t="str">
        <f t="shared" si="236"/>
        <v>2</v>
      </c>
      <c r="BC556" s="48" t="str">
        <f t="shared" si="236"/>
        <v>5</v>
      </c>
      <c r="BD556" s="57" t="str">
        <f t="shared" si="229"/>
        <v>1</v>
      </c>
      <c r="BE556" s="53" t="str">
        <f t="shared" si="230"/>
        <v>-</v>
      </c>
      <c r="BG556" s="7">
        <f t="shared" si="231"/>
        <v>277</v>
      </c>
      <c r="BH556" s="8">
        <f t="shared" si="232"/>
        <v>1</v>
      </c>
      <c r="BI556" s="7">
        <f>COUNTIF($BR$4:BR556, "&lt;&gt;-")</f>
        <v>157</v>
      </c>
      <c r="BJ556" s="21">
        <v>552</v>
      </c>
      <c r="BK556" s="27" t="str">
        <f t="shared" si="238"/>
        <v>5</v>
      </c>
      <c r="BL556" s="61" t="str">
        <f t="shared" si="215"/>
        <v>1</v>
      </c>
      <c r="BM556" s="61" t="str">
        <f t="shared" si="215"/>
        <v>4</v>
      </c>
      <c r="BN556" s="41" t="str">
        <f t="shared" si="215"/>
        <v>6</v>
      </c>
      <c r="BO556" s="48" t="str">
        <f t="shared" si="215"/>
        <v>8</v>
      </c>
      <c r="BP556" s="48" t="str">
        <f t="shared" si="215"/>
        <v>3</v>
      </c>
      <c r="BQ556" s="65" t="str">
        <f t="shared" si="233"/>
        <v>2</v>
      </c>
      <c r="BR556" s="53" t="str">
        <f t="shared" si="234"/>
        <v>-</v>
      </c>
      <c r="BS556" s="8" t="str">
        <f t="shared" si="235"/>
        <v>-</v>
      </c>
      <c r="BT556" s="9">
        <f>COUNTIF($BS$4:BS556, "&lt;&gt;-")</f>
        <v>47</v>
      </c>
    </row>
    <row r="557" spans="26:72" x14ac:dyDescent="0.25">
      <c r="Z557" s="7">
        <f t="shared" si="217"/>
        <v>111</v>
      </c>
      <c r="AA557" s="8">
        <f t="shared" si="218"/>
        <v>4</v>
      </c>
      <c r="AB557" s="7">
        <f>COUNTIF($AH$4:AH557, "&lt;&gt;-")</f>
        <v>276</v>
      </c>
      <c r="AC557" s="21">
        <v>553</v>
      </c>
      <c r="AD557" s="47" t="str">
        <f t="shared" si="237"/>
        <v>7</v>
      </c>
      <c r="AE557" s="41" t="str">
        <f t="shared" si="237"/>
        <v>3</v>
      </c>
      <c r="AF557" s="48" t="str">
        <f t="shared" si="237"/>
        <v>8</v>
      </c>
      <c r="AG557" s="57" t="str">
        <f t="shared" si="220"/>
        <v>5</v>
      </c>
      <c r="AH557" s="53" t="str">
        <f t="shared" si="221"/>
        <v>-</v>
      </c>
      <c r="AJ557" s="7">
        <f t="shared" si="222"/>
        <v>139</v>
      </c>
      <c r="AK557" s="8">
        <f t="shared" si="223"/>
        <v>2</v>
      </c>
      <c r="AL557" s="7">
        <f>COUNTIF($AS$4:AS557, "&lt;&gt;-")</f>
        <v>217</v>
      </c>
      <c r="AM557" s="21">
        <v>553</v>
      </c>
      <c r="AN557" s="27" t="str">
        <f t="shared" si="224"/>
        <v>4</v>
      </c>
      <c r="AO557" s="61" t="str">
        <f t="shared" si="216"/>
        <v>1</v>
      </c>
      <c r="AP557" s="41" t="str">
        <f t="shared" si="216"/>
        <v>3</v>
      </c>
      <c r="AQ557" s="48" t="str">
        <f t="shared" si="216"/>
        <v>8</v>
      </c>
      <c r="AR557" s="57" t="str">
        <f t="shared" si="225"/>
        <v>5</v>
      </c>
      <c r="AS557" s="53" t="str">
        <f t="shared" si="226"/>
        <v>-</v>
      </c>
      <c r="AU557" s="7">
        <f t="shared" si="227"/>
        <v>185</v>
      </c>
      <c r="AV557" s="8">
        <f t="shared" si="228"/>
        <v>2</v>
      </c>
      <c r="AW557" s="7">
        <f>COUNTIF($BE$4:BE557, "&lt;&gt;-")</f>
        <v>166</v>
      </c>
      <c r="AX557" s="21">
        <v>553</v>
      </c>
      <c r="AY557" s="27" t="str">
        <f t="shared" si="236"/>
        <v>3</v>
      </c>
      <c r="AZ557" s="61" t="str">
        <f t="shared" si="236"/>
        <v>6</v>
      </c>
      <c r="BA557" s="41" t="str">
        <f t="shared" si="236"/>
        <v>4</v>
      </c>
      <c r="BB557" s="48" t="str">
        <f t="shared" si="236"/>
        <v>2</v>
      </c>
      <c r="BC557" s="48" t="str">
        <f t="shared" si="236"/>
        <v>5</v>
      </c>
      <c r="BD557" s="57" t="str">
        <f t="shared" si="229"/>
        <v>7</v>
      </c>
      <c r="BE557" s="53" t="str">
        <f t="shared" si="230"/>
        <v>-</v>
      </c>
      <c r="BG557" s="7">
        <f t="shared" si="231"/>
        <v>277</v>
      </c>
      <c r="BH557" s="8">
        <f t="shared" si="232"/>
        <v>2</v>
      </c>
      <c r="BI557" s="7">
        <f>COUNTIF($BR$4:BR557, "&lt;&gt;-")</f>
        <v>158</v>
      </c>
      <c r="BJ557" s="21">
        <v>553</v>
      </c>
      <c r="BK557" s="27" t="str">
        <f t="shared" si="238"/>
        <v>5</v>
      </c>
      <c r="BL557" s="61" t="str">
        <f t="shared" si="215"/>
        <v>1</v>
      </c>
      <c r="BM557" s="61" t="str">
        <f t="shared" si="215"/>
        <v>4</v>
      </c>
      <c r="BN557" s="41" t="str">
        <f t="shared" si="215"/>
        <v>6</v>
      </c>
      <c r="BO557" s="48" t="str">
        <f t="shared" si="215"/>
        <v>8</v>
      </c>
      <c r="BP557" s="48" t="str">
        <f t="shared" si="215"/>
        <v>3</v>
      </c>
      <c r="BQ557" s="65" t="str">
        <f t="shared" si="233"/>
        <v>7</v>
      </c>
      <c r="BR557" s="53" t="str">
        <f t="shared" si="234"/>
        <v>2</v>
      </c>
      <c r="BS557" s="8" t="str">
        <f t="shared" si="235"/>
        <v>-</v>
      </c>
      <c r="BT557" s="9">
        <f>COUNTIF($BS$4:BS557, "&lt;&gt;-")</f>
        <v>47</v>
      </c>
    </row>
    <row r="558" spans="26:72" x14ac:dyDescent="0.25">
      <c r="Z558" s="7">
        <f t="shared" si="217"/>
        <v>111</v>
      </c>
      <c r="AA558" s="8">
        <f t="shared" si="218"/>
        <v>5</v>
      </c>
      <c r="AB558" s="7">
        <f>COUNTIF($AH$4:AH558, "&lt;&gt;-")</f>
        <v>277</v>
      </c>
      <c r="AC558" s="21">
        <v>554</v>
      </c>
      <c r="AD558" s="47" t="str">
        <f t="shared" si="237"/>
        <v>7</v>
      </c>
      <c r="AE558" s="41" t="str">
        <f t="shared" si="237"/>
        <v>3</v>
      </c>
      <c r="AF558" s="48" t="str">
        <f t="shared" si="237"/>
        <v>8</v>
      </c>
      <c r="AG558" s="57" t="str">
        <f t="shared" si="220"/>
        <v>6</v>
      </c>
      <c r="AH558" s="53" t="str">
        <f t="shared" si="221"/>
        <v>1245</v>
      </c>
      <c r="AJ558" s="7">
        <f t="shared" si="222"/>
        <v>139</v>
      </c>
      <c r="AK558" s="8">
        <f t="shared" si="223"/>
        <v>3</v>
      </c>
      <c r="AL558" s="7">
        <f>COUNTIF($AS$4:AS558, "&lt;&gt;-")</f>
        <v>218</v>
      </c>
      <c r="AM558" s="21">
        <v>554</v>
      </c>
      <c r="AN558" s="27" t="str">
        <f t="shared" si="224"/>
        <v>4</v>
      </c>
      <c r="AO558" s="61" t="str">
        <f t="shared" si="216"/>
        <v>1</v>
      </c>
      <c r="AP558" s="41" t="str">
        <f t="shared" si="216"/>
        <v>3</v>
      </c>
      <c r="AQ558" s="48" t="str">
        <f t="shared" si="216"/>
        <v>8</v>
      </c>
      <c r="AR558" s="57" t="str">
        <f t="shared" si="225"/>
        <v>6</v>
      </c>
      <c r="AS558" s="53" t="str">
        <f t="shared" si="226"/>
        <v>257</v>
      </c>
      <c r="AU558" s="7">
        <f t="shared" si="227"/>
        <v>185</v>
      </c>
      <c r="AV558" s="8">
        <f t="shared" si="228"/>
        <v>3</v>
      </c>
      <c r="AW558" s="7">
        <f>COUNTIF($BE$4:BE558, "&lt;&gt;-")</f>
        <v>166</v>
      </c>
      <c r="AX558" s="21">
        <v>554</v>
      </c>
      <c r="AY558" s="27" t="str">
        <f t="shared" si="236"/>
        <v>3</v>
      </c>
      <c r="AZ558" s="61" t="str">
        <f t="shared" si="236"/>
        <v>6</v>
      </c>
      <c r="BA558" s="41" t="str">
        <f t="shared" si="236"/>
        <v>4</v>
      </c>
      <c r="BB558" s="48" t="str">
        <f t="shared" si="236"/>
        <v>2</v>
      </c>
      <c r="BC558" s="48" t="str">
        <f t="shared" si="236"/>
        <v>5</v>
      </c>
      <c r="BD558" s="57" t="str">
        <f t="shared" si="229"/>
        <v>8</v>
      </c>
      <c r="BE558" s="53" t="str">
        <f t="shared" si="230"/>
        <v>-</v>
      </c>
      <c r="BG558" s="7">
        <f t="shared" si="231"/>
        <v>278</v>
      </c>
      <c r="BH558" s="8">
        <f t="shared" si="232"/>
        <v>1</v>
      </c>
      <c r="BI558" s="7">
        <f>COUNTIF($BR$4:BR558, "&lt;&gt;-")</f>
        <v>159</v>
      </c>
      <c r="BJ558" s="21">
        <v>554</v>
      </c>
      <c r="BK558" s="27" t="str">
        <f t="shared" si="238"/>
        <v>5</v>
      </c>
      <c r="BL558" s="61" t="str">
        <f t="shared" si="215"/>
        <v>1</v>
      </c>
      <c r="BM558" s="61" t="str">
        <f t="shared" si="215"/>
        <v>4</v>
      </c>
      <c r="BN558" s="41" t="str">
        <f t="shared" si="215"/>
        <v>7</v>
      </c>
      <c r="BO558" s="48" t="str">
        <f t="shared" si="215"/>
        <v>3</v>
      </c>
      <c r="BP558" s="48" t="str">
        <f t="shared" si="215"/>
        <v>6</v>
      </c>
      <c r="BQ558" s="65" t="str">
        <f t="shared" si="233"/>
        <v>2</v>
      </c>
      <c r="BR558" s="53" t="str">
        <f t="shared" si="234"/>
        <v>8</v>
      </c>
      <c r="BS558" s="8" t="str">
        <f t="shared" si="235"/>
        <v>-</v>
      </c>
      <c r="BT558" s="9">
        <f>COUNTIF($BS$4:BS558, "&lt;&gt;-")</f>
        <v>47</v>
      </c>
    </row>
    <row r="559" spans="26:72" x14ac:dyDescent="0.25">
      <c r="Z559" s="7">
        <f t="shared" si="217"/>
        <v>112</v>
      </c>
      <c r="AA559" s="8">
        <f t="shared" si="218"/>
        <v>1</v>
      </c>
      <c r="AB559" s="7">
        <f>COUNTIF($AH$4:AH559, "&lt;&gt;-")</f>
        <v>277</v>
      </c>
      <c r="AC559" s="21">
        <v>555</v>
      </c>
      <c r="AD559" s="47" t="str">
        <f t="shared" si="237"/>
        <v>7</v>
      </c>
      <c r="AE559" s="41" t="str">
        <f t="shared" si="237"/>
        <v>4</v>
      </c>
      <c r="AF559" s="48" t="str">
        <f t="shared" si="237"/>
        <v>1</v>
      </c>
      <c r="AG559" s="57" t="str">
        <f t="shared" si="220"/>
        <v>2</v>
      </c>
      <c r="AH559" s="53" t="str">
        <f t="shared" si="221"/>
        <v>-</v>
      </c>
      <c r="AJ559" s="7">
        <f t="shared" si="222"/>
        <v>139</v>
      </c>
      <c r="AK559" s="8">
        <f t="shared" si="223"/>
        <v>4</v>
      </c>
      <c r="AL559" s="7">
        <f>COUNTIF($AS$4:AS559, "&lt;&gt;-")</f>
        <v>218</v>
      </c>
      <c r="AM559" s="21">
        <v>555</v>
      </c>
      <c r="AN559" s="27" t="str">
        <f t="shared" si="224"/>
        <v>4</v>
      </c>
      <c r="AO559" s="61" t="str">
        <f t="shared" si="216"/>
        <v>1</v>
      </c>
      <c r="AP559" s="41" t="str">
        <f t="shared" si="216"/>
        <v>3</v>
      </c>
      <c r="AQ559" s="48" t="str">
        <f t="shared" si="216"/>
        <v>8</v>
      </c>
      <c r="AR559" s="57" t="str">
        <f t="shared" si="225"/>
        <v>7</v>
      </c>
      <c r="AS559" s="53" t="str">
        <f t="shared" si="226"/>
        <v>-</v>
      </c>
      <c r="AU559" s="7">
        <f t="shared" si="227"/>
        <v>186</v>
      </c>
      <c r="AV559" s="8">
        <f t="shared" si="228"/>
        <v>1</v>
      </c>
      <c r="AW559" s="7">
        <f>COUNTIF($BE$4:BE559, "&lt;&gt;-")</f>
        <v>166</v>
      </c>
      <c r="AX559" s="21">
        <v>555</v>
      </c>
      <c r="AY559" s="27" t="str">
        <f t="shared" si="236"/>
        <v>3</v>
      </c>
      <c r="AZ559" s="61" t="str">
        <f t="shared" si="236"/>
        <v>6</v>
      </c>
      <c r="BA559" s="41" t="str">
        <f t="shared" si="236"/>
        <v>4</v>
      </c>
      <c r="BB559" s="48" t="str">
        <f t="shared" si="236"/>
        <v>2</v>
      </c>
      <c r="BC559" s="48" t="str">
        <f t="shared" si="236"/>
        <v>8</v>
      </c>
      <c r="BD559" s="57" t="str">
        <f t="shared" si="229"/>
        <v>1</v>
      </c>
      <c r="BE559" s="53" t="str">
        <f t="shared" si="230"/>
        <v>-</v>
      </c>
      <c r="BG559" s="7">
        <f t="shared" si="231"/>
        <v>278</v>
      </c>
      <c r="BH559" s="8">
        <f t="shared" si="232"/>
        <v>2</v>
      </c>
      <c r="BI559" s="7">
        <f>COUNTIF($BR$4:BR559, "&lt;&gt;-")</f>
        <v>159</v>
      </c>
      <c r="BJ559" s="21">
        <v>555</v>
      </c>
      <c r="BK559" s="27" t="str">
        <f t="shared" si="238"/>
        <v>5</v>
      </c>
      <c r="BL559" s="61" t="str">
        <f t="shared" si="215"/>
        <v>1</v>
      </c>
      <c r="BM559" s="61" t="str">
        <f t="shared" si="215"/>
        <v>4</v>
      </c>
      <c r="BN559" s="41" t="str">
        <f t="shared" si="215"/>
        <v>7</v>
      </c>
      <c r="BO559" s="48" t="str">
        <f t="shared" si="215"/>
        <v>3</v>
      </c>
      <c r="BP559" s="48" t="str">
        <f t="shared" si="215"/>
        <v>6</v>
      </c>
      <c r="BQ559" s="65" t="str">
        <f t="shared" si="233"/>
        <v>8</v>
      </c>
      <c r="BR559" s="53" t="str">
        <f t="shared" si="234"/>
        <v>-</v>
      </c>
      <c r="BS559" s="8" t="str">
        <f t="shared" si="235"/>
        <v>-</v>
      </c>
      <c r="BT559" s="9">
        <f>COUNTIF($BS$4:BS559, "&lt;&gt;-")</f>
        <v>47</v>
      </c>
    </row>
    <row r="560" spans="26:72" x14ac:dyDescent="0.25">
      <c r="Z560" s="7">
        <f t="shared" si="217"/>
        <v>112</v>
      </c>
      <c r="AA560" s="8">
        <f t="shared" si="218"/>
        <v>2</v>
      </c>
      <c r="AB560" s="7">
        <f>COUNTIF($AH$4:AH560, "&lt;&gt;-")</f>
        <v>278</v>
      </c>
      <c r="AC560" s="21">
        <v>556</v>
      </c>
      <c r="AD560" s="47" t="str">
        <f t="shared" si="237"/>
        <v>7</v>
      </c>
      <c r="AE560" s="41" t="str">
        <f t="shared" si="237"/>
        <v>4</v>
      </c>
      <c r="AF560" s="48" t="str">
        <f t="shared" si="237"/>
        <v>1</v>
      </c>
      <c r="AG560" s="57" t="str">
        <f t="shared" si="220"/>
        <v>3</v>
      </c>
      <c r="AH560" s="53" t="str">
        <f t="shared" si="221"/>
        <v>2568</v>
      </c>
      <c r="AJ560" s="7">
        <f t="shared" si="222"/>
        <v>140</v>
      </c>
      <c r="AK560" s="8">
        <f t="shared" si="223"/>
        <v>1</v>
      </c>
      <c r="AL560" s="7">
        <f>COUNTIF($AS$4:AS560, "&lt;&gt;-")</f>
        <v>218</v>
      </c>
      <c r="AM560" s="21">
        <v>556</v>
      </c>
      <c r="AN560" s="27" t="str">
        <f t="shared" si="224"/>
        <v>4</v>
      </c>
      <c r="AO560" s="61" t="str">
        <f t="shared" si="216"/>
        <v>1</v>
      </c>
      <c r="AP560" s="41" t="str">
        <f t="shared" si="216"/>
        <v>5</v>
      </c>
      <c r="AQ560" s="48" t="str">
        <f t="shared" si="216"/>
        <v>2</v>
      </c>
      <c r="AR560" s="57" t="str">
        <f t="shared" si="225"/>
        <v>3</v>
      </c>
      <c r="AS560" s="53" t="str">
        <f t="shared" si="226"/>
        <v>-</v>
      </c>
      <c r="AU560" s="7">
        <f t="shared" si="227"/>
        <v>186</v>
      </c>
      <c r="AV560" s="8">
        <f t="shared" si="228"/>
        <v>2</v>
      </c>
      <c r="AW560" s="7">
        <f>COUNTIF($BE$4:BE560, "&lt;&gt;-")</f>
        <v>167</v>
      </c>
      <c r="AX560" s="21">
        <v>556</v>
      </c>
      <c r="AY560" s="27" t="str">
        <f t="shared" si="236"/>
        <v>3</v>
      </c>
      <c r="AZ560" s="61" t="str">
        <f t="shared" si="236"/>
        <v>6</v>
      </c>
      <c r="BA560" s="41" t="str">
        <f t="shared" si="236"/>
        <v>4</v>
      </c>
      <c r="BB560" s="48" t="str">
        <f t="shared" si="236"/>
        <v>2</v>
      </c>
      <c r="BC560" s="48" t="str">
        <f t="shared" si="236"/>
        <v>8</v>
      </c>
      <c r="BD560" s="57" t="str">
        <f t="shared" si="229"/>
        <v>5</v>
      </c>
      <c r="BE560" s="53" t="str">
        <f t="shared" si="230"/>
        <v>17</v>
      </c>
      <c r="BG560" s="7">
        <f t="shared" si="231"/>
        <v>279</v>
      </c>
      <c r="BH560" s="8">
        <f t="shared" si="232"/>
        <v>1</v>
      </c>
      <c r="BI560" s="7">
        <f>COUNTIF($BR$4:BR560, "&lt;&gt;-")</f>
        <v>160</v>
      </c>
      <c r="BJ560" s="21">
        <v>556</v>
      </c>
      <c r="BK560" s="27" t="str">
        <f t="shared" si="238"/>
        <v>5</v>
      </c>
      <c r="BL560" s="61" t="str">
        <f t="shared" si="215"/>
        <v>1</v>
      </c>
      <c r="BM560" s="61" t="str">
        <f t="shared" si="215"/>
        <v>4</v>
      </c>
      <c r="BN560" s="41" t="str">
        <f t="shared" si="215"/>
        <v>7</v>
      </c>
      <c r="BO560" s="48" t="str">
        <f t="shared" si="215"/>
        <v>3</v>
      </c>
      <c r="BP560" s="48" t="str">
        <f t="shared" si="215"/>
        <v>8</v>
      </c>
      <c r="BQ560" s="65" t="str">
        <f t="shared" si="233"/>
        <v>2</v>
      </c>
      <c r="BR560" s="53" t="str">
        <f t="shared" si="234"/>
        <v>6</v>
      </c>
      <c r="BS560" s="8" t="str">
        <f t="shared" si="235"/>
        <v>-</v>
      </c>
      <c r="BT560" s="9">
        <f>COUNTIF($BS$4:BS560, "&lt;&gt;-")</f>
        <v>47</v>
      </c>
    </row>
    <row r="561" spans="26:72" x14ac:dyDescent="0.25">
      <c r="Z561" s="7">
        <f t="shared" si="217"/>
        <v>112</v>
      </c>
      <c r="AA561" s="8">
        <f t="shared" si="218"/>
        <v>3</v>
      </c>
      <c r="AB561" s="7">
        <f>COUNTIF($AH$4:AH561, "&lt;&gt;-")</f>
        <v>279</v>
      </c>
      <c r="AC561" s="21">
        <v>557</v>
      </c>
      <c r="AD561" s="47" t="str">
        <f t="shared" si="237"/>
        <v>7</v>
      </c>
      <c r="AE561" s="41" t="str">
        <f t="shared" si="237"/>
        <v>4</v>
      </c>
      <c r="AF561" s="48" t="str">
        <f t="shared" si="237"/>
        <v>1</v>
      </c>
      <c r="AG561" s="57" t="str">
        <f t="shared" si="220"/>
        <v>5</v>
      </c>
      <c r="AH561" s="53" t="str">
        <f t="shared" si="221"/>
        <v>2368</v>
      </c>
      <c r="AJ561" s="7">
        <f t="shared" si="222"/>
        <v>140</v>
      </c>
      <c r="AK561" s="8">
        <f t="shared" si="223"/>
        <v>2</v>
      </c>
      <c r="AL561" s="7">
        <f>COUNTIF($AS$4:AS561, "&lt;&gt;-")</f>
        <v>219</v>
      </c>
      <c r="AM561" s="21">
        <v>557</v>
      </c>
      <c r="AN561" s="27" t="str">
        <f t="shared" si="224"/>
        <v>4</v>
      </c>
      <c r="AO561" s="61" t="str">
        <f t="shared" si="216"/>
        <v>1</v>
      </c>
      <c r="AP561" s="41" t="str">
        <f t="shared" si="216"/>
        <v>5</v>
      </c>
      <c r="AQ561" s="48" t="str">
        <f t="shared" si="216"/>
        <v>2</v>
      </c>
      <c r="AR561" s="57" t="str">
        <f t="shared" si="225"/>
        <v>6</v>
      </c>
      <c r="AS561" s="53" t="str">
        <f t="shared" si="226"/>
        <v>378</v>
      </c>
      <c r="AU561" s="7">
        <f t="shared" si="227"/>
        <v>186</v>
      </c>
      <c r="AV561" s="8">
        <f t="shared" si="228"/>
        <v>3</v>
      </c>
      <c r="AW561" s="7">
        <f>COUNTIF($BE$4:BE561, "&lt;&gt;-")</f>
        <v>167</v>
      </c>
      <c r="AX561" s="21">
        <v>557</v>
      </c>
      <c r="AY561" s="27" t="str">
        <f t="shared" si="236"/>
        <v>3</v>
      </c>
      <c r="AZ561" s="61" t="str">
        <f t="shared" si="236"/>
        <v>6</v>
      </c>
      <c r="BA561" s="41" t="str">
        <f t="shared" si="236"/>
        <v>4</v>
      </c>
      <c r="BB561" s="48" t="str">
        <f t="shared" si="236"/>
        <v>2</v>
      </c>
      <c r="BC561" s="48" t="str">
        <f t="shared" si="236"/>
        <v>8</v>
      </c>
      <c r="BD561" s="57" t="str">
        <f t="shared" si="229"/>
        <v>7</v>
      </c>
      <c r="BE561" s="53" t="str">
        <f t="shared" si="230"/>
        <v>-</v>
      </c>
      <c r="BG561" s="7">
        <f t="shared" si="231"/>
        <v>279</v>
      </c>
      <c r="BH561" s="8">
        <f t="shared" si="232"/>
        <v>2</v>
      </c>
      <c r="BI561" s="7">
        <f>COUNTIF($BR$4:BR561, "&lt;&gt;-")</f>
        <v>160</v>
      </c>
      <c r="BJ561" s="21">
        <v>557</v>
      </c>
      <c r="BK561" s="27" t="str">
        <f t="shared" si="238"/>
        <v>5</v>
      </c>
      <c r="BL561" s="61" t="str">
        <f t="shared" si="215"/>
        <v>1</v>
      </c>
      <c r="BM561" s="61" t="str">
        <f t="shared" si="215"/>
        <v>4</v>
      </c>
      <c r="BN561" s="41" t="str">
        <f t="shared" ref="BL561:BP612" si="239">VLOOKUP($BG561, $AW$4:$BD$1707, BN$3+2, FALSE)</f>
        <v>7</v>
      </c>
      <c r="BO561" s="48" t="str">
        <f t="shared" si="239"/>
        <v>3</v>
      </c>
      <c r="BP561" s="48" t="str">
        <f t="shared" si="239"/>
        <v>8</v>
      </c>
      <c r="BQ561" s="65" t="str">
        <f t="shared" si="233"/>
        <v>6</v>
      </c>
      <c r="BR561" s="53" t="str">
        <f t="shared" si="234"/>
        <v>-</v>
      </c>
      <c r="BS561" s="8" t="str">
        <f t="shared" si="235"/>
        <v>-</v>
      </c>
      <c r="BT561" s="9">
        <f>COUNTIF($BS$4:BS561, "&lt;&gt;-")</f>
        <v>47</v>
      </c>
    </row>
    <row r="562" spans="26:72" x14ac:dyDescent="0.25">
      <c r="Z562" s="7">
        <f t="shared" si="217"/>
        <v>112</v>
      </c>
      <c r="AA562" s="8">
        <f t="shared" si="218"/>
        <v>4</v>
      </c>
      <c r="AB562" s="7">
        <f>COUNTIF($AH$4:AH562, "&lt;&gt;-")</f>
        <v>279</v>
      </c>
      <c r="AC562" s="21">
        <v>558</v>
      </c>
      <c r="AD562" s="47" t="str">
        <f t="shared" si="237"/>
        <v>7</v>
      </c>
      <c r="AE562" s="41" t="str">
        <f t="shared" si="237"/>
        <v>4</v>
      </c>
      <c r="AF562" s="48" t="str">
        <f t="shared" si="237"/>
        <v>1</v>
      </c>
      <c r="AG562" s="57" t="str">
        <f t="shared" si="220"/>
        <v>6</v>
      </c>
      <c r="AH562" s="53" t="str">
        <f t="shared" si="221"/>
        <v>-</v>
      </c>
      <c r="AJ562" s="7">
        <f t="shared" si="222"/>
        <v>140</v>
      </c>
      <c r="AK562" s="8">
        <f t="shared" si="223"/>
        <v>3</v>
      </c>
      <c r="AL562" s="7">
        <f>COUNTIF($AS$4:AS562, "&lt;&gt;-")</f>
        <v>219</v>
      </c>
      <c r="AM562" s="21">
        <v>558</v>
      </c>
      <c r="AN562" s="27" t="str">
        <f t="shared" si="224"/>
        <v>4</v>
      </c>
      <c r="AO562" s="61" t="str">
        <f t="shared" si="216"/>
        <v>1</v>
      </c>
      <c r="AP562" s="41" t="str">
        <f t="shared" si="216"/>
        <v>5</v>
      </c>
      <c r="AQ562" s="48" t="str">
        <f t="shared" si="216"/>
        <v>2</v>
      </c>
      <c r="AR562" s="57" t="str">
        <f t="shared" si="225"/>
        <v>7</v>
      </c>
      <c r="AS562" s="53" t="str">
        <f t="shared" si="226"/>
        <v>-</v>
      </c>
      <c r="AU562" s="7">
        <f t="shared" si="227"/>
        <v>187</v>
      </c>
      <c r="AV562" s="8">
        <f t="shared" si="228"/>
        <v>1</v>
      </c>
      <c r="AW562" s="7">
        <f>COUNTIF($BE$4:BE562, "&lt;&gt;-")</f>
        <v>167</v>
      </c>
      <c r="AX562" s="21">
        <v>558</v>
      </c>
      <c r="AY562" s="27" t="str">
        <f t="shared" si="236"/>
        <v>3</v>
      </c>
      <c r="AZ562" s="61" t="str">
        <f t="shared" si="236"/>
        <v>6</v>
      </c>
      <c r="BA562" s="41" t="str">
        <f t="shared" si="236"/>
        <v>4</v>
      </c>
      <c r="BB562" s="48" t="str">
        <f t="shared" si="236"/>
        <v>7</v>
      </c>
      <c r="BC562" s="48" t="str">
        <f t="shared" si="236"/>
        <v>1</v>
      </c>
      <c r="BD562" s="57" t="str">
        <f t="shared" si="229"/>
        <v>2</v>
      </c>
      <c r="BE562" s="53" t="str">
        <f t="shared" si="230"/>
        <v>-</v>
      </c>
      <c r="BG562" s="7">
        <f t="shared" si="231"/>
        <v>280</v>
      </c>
      <c r="BH562" s="8">
        <f t="shared" si="232"/>
        <v>1</v>
      </c>
      <c r="BI562" s="7">
        <f>COUNTIF($BR$4:BR562, "&lt;&gt;-")</f>
        <v>161</v>
      </c>
      <c r="BJ562" s="21">
        <v>558</v>
      </c>
      <c r="BK562" s="27" t="str">
        <f t="shared" si="238"/>
        <v>5</v>
      </c>
      <c r="BL562" s="61" t="str">
        <f t="shared" si="239"/>
        <v>1</v>
      </c>
      <c r="BM562" s="61" t="str">
        <f t="shared" si="239"/>
        <v>6</v>
      </c>
      <c r="BN562" s="41" t="str">
        <f t="shared" si="239"/>
        <v>4</v>
      </c>
      <c r="BO562" s="48" t="str">
        <f t="shared" si="239"/>
        <v>2</v>
      </c>
      <c r="BP562" s="48" t="str">
        <f t="shared" si="239"/>
        <v>7</v>
      </c>
      <c r="BQ562" s="65" t="str">
        <f t="shared" si="233"/>
        <v>3</v>
      </c>
      <c r="BR562" s="53" t="str">
        <f t="shared" si="234"/>
        <v>8</v>
      </c>
      <c r="BS562" s="8" t="str">
        <f t="shared" si="235"/>
        <v>-</v>
      </c>
      <c r="BT562" s="9">
        <f>COUNTIF($BS$4:BS562, "&lt;&gt;-")</f>
        <v>47</v>
      </c>
    </row>
    <row r="563" spans="26:72" x14ac:dyDescent="0.25">
      <c r="Z563" s="7">
        <f t="shared" si="217"/>
        <v>112</v>
      </c>
      <c r="AA563" s="8">
        <f t="shared" si="218"/>
        <v>5</v>
      </c>
      <c r="AB563" s="7">
        <f>COUNTIF($AH$4:AH563, "&lt;&gt;-")</f>
        <v>280</v>
      </c>
      <c r="AC563" s="21">
        <v>559</v>
      </c>
      <c r="AD563" s="47" t="str">
        <f t="shared" si="237"/>
        <v>7</v>
      </c>
      <c r="AE563" s="41" t="str">
        <f t="shared" si="237"/>
        <v>4</v>
      </c>
      <c r="AF563" s="48" t="str">
        <f t="shared" si="237"/>
        <v>1</v>
      </c>
      <c r="AG563" s="57" t="str">
        <f t="shared" si="220"/>
        <v>8</v>
      </c>
      <c r="AH563" s="53" t="str">
        <f t="shared" si="221"/>
        <v>2356</v>
      </c>
      <c r="AJ563" s="7">
        <f t="shared" si="222"/>
        <v>140</v>
      </c>
      <c r="AK563" s="8">
        <f t="shared" si="223"/>
        <v>4</v>
      </c>
      <c r="AL563" s="7">
        <f>COUNTIF($AS$4:AS563, "&lt;&gt;-")</f>
        <v>219</v>
      </c>
      <c r="AM563" s="21">
        <v>559</v>
      </c>
      <c r="AN563" s="27" t="str">
        <f t="shared" si="224"/>
        <v>4</v>
      </c>
      <c r="AO563" s="61" t="str">
        <f t="shared" si="216"/>
        <v>1</v>
      </c>
      <c r="AP563" s="41" t="str">
        <f t="shared" si="216"/>
        <v>5</v>
      </c>
      <c r="AQ563" s="48" t="str">
        <f t="shared" si="216"/>
        <v>2</v>
      </c>
      <c r="AR563" s="57" t="str">
        <f t="shared" si="225"/>
        <v>8</v>
      </c>
      <c r="AS563" s="53" t="str">
        <f t="shared" si="226"/>
        <v>-</v>
      </c>
      <c r="AU563" s="7">
        <f t="shared" si="227"/>
        <v>187</v>
      </c>
      <c r="AV563" s="8">
        <f t="shared" si="228"/>
        <v>2</v>
      </c>
      <c r="AW563" s="7">
        <f>COUNTIF($BE$4:BE563, "&lt;&gt;-")</f>
        <v>167</v>
      </c>
      <c r="AX563" s="21">
        <v>559</v>
      </c>
      <c r="AY563" s="27" t="str">
        <f t="shared" si="236"/>
        <v>3</v>
      </c>
      <c r="AZ563" s="61" t="str">
        <f t="shared" si="236"/>
        <v>6</v>
      </c>
      <c r="BA563" s="41" t="str">
        <f t="shared" si="236"/>
        <v>4</v>
      </c>
      <c r="BB563" s="48" t="str">
        <f t="shared" si="236"/>
        <v>7</v>
      </c>
      <c r="BC563" s="48" t="str">
        <f t="shared" si="236"/>
        <v>1</v>
      </c>
      <c r="BD563" s="57" t="str">
        <f t="shared" si="229"/>
        <v>5</v>
      </c>
      <c r="BE563" s="53" t="str">
        <f t="shared" si="230"/>
        <v>-</v>
      </c>
      <c r="BG563" s="7">
        <f t="shared" si="231"/>
        <v>280</v>
      </c>
      <c r="BH563" s="8">
        <f t="shared" si="232"/>
        <v>2</v>
      </c>
      <c r="BI563" s="7">
        <f>COUNTIF($BR$4:BR563, "&lt;&gt;-")</f>
        <v>161</v>
      </c>
      <c r="BJ563" s="21">
        <v>559</v>
      </c>
      <c r="BK563" s="27" t="str">
        <f t="shared" si="238"/>
        <v>5</v>
      </c>
      <c r="BL563" s="61" t="str">
        <f t="shared" si="239"/>
        <v>1</v>
      </c>
      <c r="BM563" s="61" t="str">
        <f t="shared" si="239"/>
        <v>6</v>
      </c>
      <c r="BN563" s="41" t="str">
        <f t="shared" si="239"/>
        <v>4</v>
      </c>
      <c r="BO563" s="48" t="str">
        <f t="shared" si="239"/>
        <v>2</v>
      </c>
      <c r="BP563" s="48" t="str">
        <f t="shared" si="239"/>
        <v>7</v>
      </c>
      <c r="BQ563" s="65" t="str">
        <f t="shared" si="233"/>
        <v>8</v>
      </c>
      <c r="BR563" s="53" t="str">
        <f t="shared" si="234"/>
        <v>-</v>
      </c>
      <c r="BS563" s="8" t="str">
        <f t="shared" si="235"/>
        <v>-</v>
      </c>
      <c r="BT563" s="9">
        <f>COUNTIF($BS$4:BS563, "&lt;&gt;-")</f>
        <v>47</v>
      </c>
    </row>
    <row r="564" spans="26:72" x14ac:dyDescent="0.25">
      <c r="Z564" s="7">
        <f t="shared" si="217"/>
        <v>113</v>
      </c>
      <c r="AA564" s="8">
        <f t="shared" si="218"/>
        <v>1</v>
      </c>
      <c r="AB564" s="7">
        <f>COUNTIF($AH$4:AH564, "&lt;&gt;-")</f>
        <v>280</v>
      </c>
      <c r="AC564" s="21">
        <v>560</v>
      </c>
      <c r="AD564" s="47" t="str">
        <f t="shared" si="237"/>
        <v>7</v>
      </c>
      <c r="AE564" s="41" t="str">
        <f t="shared" si="237"/>
        <v>4</v>
      </c>
      <c r="AF564" s="48" t="str">
        <f t="shared" si="237"/>
        <v>2</v>
      </c>
      <c r="AG564" s="57" t="str">
        <f t="shared" si="220"/>
        <v>1</v>
      </c>
      <c r="AH564" s="53" t="str">
        <f t="shared" si="221"/>
        <v>-</v>
      </c>
      <c r="AJ564" s="7">
        <f t="shared" si="222"/>
        <v>141</v>
      </c>
      <c r="AK564" s="8">
        <f t="shared" si="223"/>
        <v>1</v>
      </c>
      <c r="AL564" s="7">
        <f>COUNTIF($AS$4:AS564, "&lt;&gt;-")</f>
        <v>220</v>
      </c>
      <c r="AM564" s="21">
        <v>560</v>
      </c>
      <c r="AN564" s="27" t="str">
        <f t="shared" si="224"/>
        <v>4</v>
      </c>
      <c r="AO564" s="61" t="str">
        <f t="shared" si="216"/>
        <v>1</v>
      </c>
      <c r="AP564" s="41" t="str">
        <f t="shared" si="216"/>
        <v>5</v>
      </c>
      <c r="AQ564" s="48" t="str">
        <f t="shared" si="216"/>
        <v>8</v>
      </c>
      <c r="AR564" s="57" t="str">
        <f t="shared" si="225"/>
        <v>2</v>
      </c>
      <c r="AS564" s="53" t="str">
        <f t="shared" si="226"/>
        <v>367</v>
      </c>
      <c r="AU564" s="7">
        <f t="shared" si="227"/>
        <v>187</v>
      </c>
      <c r="AV564" s="8">
        <f t="shared" si="228"/>
        <v>3</v>
      </c>
      <c r="AW564" s="7">
        <f>COUNTIF($BE$4:BE564, "&lt;&gt;-")</f>
        <v>167</v>
      </c>
      <c r="AX564" s="21">
        <v>560</v>
      </c>
      <c r="AY564" s="27" t="str">
        <f t="shared" si="236"/>
        <v>3</v>
      </c>
      <c r="AZ564" s="61" t="str">
        <f t="shared" si="236"/>
        <v>6</v>
      </c>
      <c r="BA564" s="41" t="str">
        <f t="shared" si="236"/>
        <v>4</v>
      </c>
      <c r="BB564" s="48" t="str">
        <f t="shared" si="236"/>
        <v>7</v>
      </c>
      <c r="BC564" s="48" t="str">
        <f t="shared" si="236"/>
        <v>1</v>
      </c>
      <c r="BD564" s="57" t="str">
        <f t="shared" si="229"/>
        <v>8</v>
      </c>
      <c r="BE564" s="53" t="str">
        <f t="shared" si="230"/>
        <v>-</v>
      </c>
      <c r="BG564" s="7">
        <f t="shared" si="231"/>
        <v>281</v>
      </c>
      <c r="BH564" s="8">
        <f t="shared" si="232"/>
        <v>1</v>
      </c>
      <c r="BI564" s="7">
        <f>COUNTIF($BR$4:BR564, "&lt;&gt;-")</f>
        <v>162</v>
      </c>
      <c r="BJ564" s="21">
        <v>560</v>
      </c>
      <c r="BK564" s="27" t="str">
        <f t="shared" si="238"/>
        <v>5</v>
      </c>
      <c r="BL564" s="61" t="str">
        <f t="shared" si="239"/>
        <v>1</v>
      </c>
      <c r="BM564" s="61" t="str">
        <f t="shared" si="239"/>
        <v>6</v>
      </c>
      <c r="BN564" s="41" t="str">
        <f t="shared" si="239"/>
        <v>4</v>
      </c>
      <c r="BO564" s="48" t="str">
        <f t="shared" si="239"/>
        <v>2</v>
      </c>
      <c r="BP564" s="48" t="str">
        <f t="shared" si="239"/>
        <v>8</v>
      </c>
      <c r="BQ564" s="65" t="str">
        <f t="shared" si="233"/>
        <v>3</v>
      </c>
      <c r="BR564" s="53" t="str">
        <f t="shared" si="234"/>
        <v>7</v>
      </c>
      <c r="BS564" s="8" t="str">
        <f t="shared" si="235"/>
        <v>-</v>
      </c>
      <c r="BT564" s="9">
        <f>COUNTIF($BS$4:BS564, "&lt;&gt;-")</f>
        <v>47</v>
      </c>
    </row>
    <row r="565" spans="26:72" x14ac:dyDescent="0.25">
      <c r="Z565" s="7">
        <f t="shared" si="217"/>
        <v>113</v>
      </c>
      <c r="AA565" s="8">
        <f t="shared" si="218"/>
        <v>2</v>
      </c>
      <c r="AB565" s="7">
        <f>COUNTIF($AH$4:AH565, "&lt;&gt;-")</f>
        <v>280</v>
      </c>
      <c r="AC565" s="21">
        <v>561</v>
      </c>
      <c r="AD565" s="47" t="str">
        <f t="shared" si="237"/>
        <v>7</v>
      </c>
      <c r="AE565" s="41" t="str">
        <f t="shared" si="237"/>
        <v>4</v>
      </c>
      <c r="AF565" s="48" t="str">
        <f t="shared" si="237"/>
        <v>2</v>
      </c>
      <c r="AG565" s="57" t="str">
        <f t="shared" si="220"/>
        <v>3</v>
      </c>
      <c r="AH565" s="53" t="str">
        <f t="shared" si="221"/>
        <v>-</v>
      </c>
      <c r="AJ565" s="7">
        <f t="shared" si="222"/>
        <v>141</v>
      </c>
      <c r="AK565" s="8">
        <f t="shared" si="223"/>
        <v>2</v>
      </c>
      <c r="AL565" s="7">
        <f>COUNTIF($AS$4:AS565, "&lt;&gt;-")</f>
        <v>220</v>
      </c>
      <c r="AM565" s="21">
        <v>561</v>
      </c>
      <c r="AN565" s="27" t="str">
        <f t="shared" si="224"/>
        <v>4</v>
      </c>
      <c r="AO565" s="61" t="str">
        <f t="shared" si="216"/>
        <v>1</v>
      </c>
      <c r="AP565" s="41" t="str">
        <f t="shared" si="216"/>
        <v>5</v>
      </c>
      <c r="AQ565" s="48" t="str">
        <f t="shared" si="216"/>
        <v>8</v>
      </c>
      <c r="AR565" s="57" t="str">
        <f t="shared" si="225"/>
        <v>3</v>
      </c>
      <c r="AS565" s="53" t="str">
        <f t="shared" si="226"/>
        <v>-</v>
      </c>
      <c r="AU565" s="7">
        <f t="shared" si="227"/>
        <v>188</v>
      </c>
      <c r="AV565" s="8">
        <f t="shared" si="228"/>
        <v>1</v>
      </c>
      <c r="AW565" s="7">
        <f>COUNTIF($BE$4:BE565, "&lt;&gt;-")</f>
        <v>167</v>
      </c>
      <c r="AX565" s="21">
        <v>561</v>
      </c>
      <c r="AY565" s="27" t="str">
        <f t="shared" si="236"/>
        <v>3</v>
      </c>
      <c r="AZ565" s="61" t="str">
        <f t="shared" si="236"/>
        <v>6</v>
      </c>
      <c r="BA565" s="41" t="str">
        <f t="shared" si="236"/>
        <v>4</v>
      </c>
      <c r="BB565" s="48" t="str">
        <f t="shared" si="236"/>
        <v>7</v>
      </c>
      <c r="BC565" s="48" t="str">
        <f t="shared" si="236"/>
        <v>5</v>
      </c>
      <c r="BD565" s="57" t="str">
        <f t="shared" si="229"/>
        <v>1</v>
      </c>
      <c r="BE565" s="53" t="str">
        <f t="shared" si="230"/>
        <v>-</v>
      </c>
      <c r="BG565" s="7">
        <f t="shared" si="231"/>
        <v>281</v>
      </c>
      <c r="BH565" s="8">
        <f t="shared" si="232"/>
        <v>2</v>
      </c>
      <c r="BI565" s="7">
        <f>COUNTIF($BR$4:BR565, "&lt;&gt;-")</f>
        <v>162</v>
      </c>
      <c r="BJ565" s="21">
        <v>561</v>
      </c>
      <c r="BK565" s="27" t="str">
        <f t="shared" si="238"/>
        <v>5</v>
      </c>
      <c r="BL565" s="61" t="str">
        <f t="shared" si="239"/>
        <v>1</v>
      </c>
      <c r="BM565" s="61" t="str">
        <f t="shared" si="239"/>
        <v>6</v>
      </c>
      <c r="BN565" s="41" t="str">
        <f t="shared" si="239"/>
        <v>4</v>
      </c>
      <c r="BO565" s="48" t="str">
        <f t="shared" si="239"/>
        <v>2</v>
      </c>
      <c r="BP565" s="48" t="str">
        <f t="shared" si="239"/>
        <v>8</v>
      </c>
      <c r="BQ565" s="65" t="str">
        <f t="shared" si="233"/>
        <v>7</v>
      </c>
      <c r="BR565" s="53" t="str">
        <f t="shared" si="234"/>
        <v>-</v>
      </c>
      <c r="BS565" s="8" t="str">
        <f t="shared" si="235"/>
        <v>-</v>
      </c>
      <c r="BT565" s="9">
        <f>COUNTIF($BS$4:BS565, "&lt;&gt;-")</f>
        <v>47</v>
      </c>
    </row>
    <row r="566" spans="26:72" x14ac:dyDescent="0.25">
      <c r="Z566" s="7">
        <f t="shared" si="217"/>
        <v>113</v>
      </c>
      <c r="AA566" s="8">
        <f t="shared" si="218"/>
        <v>3</v>
      </c>
      <c r="AB566" s="7">
        <f>COUNTIF($AH$4:AH566, "&lt;&gt;-")</f>
        <v>281</v>
      </c>
      <c r="AC566" s="21">
        <v>562</v>
      </c>
      <c r="AD566" s="47" t="str">
        <f t="shared" si="237"/>
        <v>7</v>
      </c>
      <c r="AE566" s="41" t="str">
        <f t="shared" si="237"/>
        <v>4</v>
      </c>
      <c r="AF566" s="48" t="str">
        <f t="shared" si="237"/>
        <v>2</v>
      </c>
      <c r="AG566" s="57" t="str">
        <f t="shared" si="220"/>
        <v>5</v>
      </c>
      <c r="AH566" s="53" t="str">
        <f t="shared" si="221"/>
        <v>1368</v>
      </c>
      <c r="AJ566" s="7">
        <f t="shared" si="222"/>
        <v>141</v>
      </c>
      <c r="AK566" s="8">
        <f t="shared" si="223"/>
        <v>3</v>
      </c>
      <c r="AL566" s="7">
        <f>COUNTIF($AS$4:AS566, "&lt;&gt;-")</f>
        <v>221</v>
      </c>
      <c r="AM566" s="21">
        <v>562</v>
      </c>
      <c r="AN566" s="27" t="str">
        <f t="shared" si="224"/>
        <v>4</v>
      </c>
      <c r="AO566" s="61" t="str">
        <f t="shared" si="216"/>
        <v>1</v>
      </c>
      <c r="AP566" s="41" t="str">
        <f t="shared" si="216"/>
        <v>5</v>
      </c>
      <c r="AQ566" s="48" t="str">
        <f t="shared" si="216"/>
        <v>8</v>
      </c>
      <c r="AR566" s="57" t="str">
        <f t="shared" si="225"/>
        <v>6</v>
      </c>
      <c r="AS566" s="53" t="str">
        <f t="shared" si="226"/>
        <v>237</v>
      </c>
      <c r="AU566" s="7">
        <f t="shared" si="227"/>
        <v>188</v>
      </c>
      <c r="AV566" s="8">
        <f t="shared" si="228"/>
        <v>2</v>
      </c>
      <c r="AW566" s="7">
        <f>COUNTIF($BE$4:BE566, "&lt;&gt;-")</f>
        <v>167</v>
      </c>
      <c r="AX566" s="21">
        <v>562</v>
      </c>
      <c r="AY566" s="27" t="str">
        <f t="shared" si="236"/>
        <v>3</v>
      </c>
      <c r="AZ566" s="61" t="str">
        <f t="shared" si="236"/>
        <v>6</v>
      </c>
      <c r="BA566" s="41" t="str">
        <f t="shared" si="236"/>
        <v>4</v>
      </c>
      <c r="BB566" s="48" t="str">
        <f t="shared" si="236"/>
        <v>7</v>
      </c>
      <c r="BC566" s="48" t="str">
        <f t="shared" si="236"/>
        <v>5</v>
      </c>
      <c r="BD566" s="57" t="str">
        <f t="shared" si="229"/>
        <v>2</v>
      </c>
      <c r="BE566" s="53" t="str">
        <f t="shared" si="230"/>
        <v>-</v>
      </c>
      <c r="BG566" s="7">
        <f t="shared" si="231"/>
        <v>282</v>
      </c>
      <c r="BH566" s="8">
        <f t="shared" si="232"/>
        <v>1</v>
      </c>
      <c r="BI566" s="7">
        <f>COUNTIF($BR$4:BR566, "&lt;&gt;-")</f>
        <v>163</v>
      </c>
      <c r="BJ566" s="21">
        <v>562</v>
      </c>
      <c r="BK566" s="27" t="str">
        <f t="shared" si="238"/>
        <v>5</v>
      </c>
      <c r="BL566" s="61" t="str">
        <f t="shared" si="239"/>
        <v>1</v>
      </c>
      <c r="BM566" s="61" t="str">
        <f t="shared" si="239"/>
        <v>8</v>
      </c>
      <c r="BN566" s="41" t="str">
        <f t="shared" si="239"/>
        <v>4</v>
      </c>
      <c r="BO566" s="48" t="str">
        <f t="shared" si="239"/>
        <v>2</v>
      </c>
      <c r="BP566" s="48" t="str">
        <f t="shared" si="239"/>
        <v>7</v>
      </c>
      <c r="BQ566" s="65" t="str">
        <f t="shared" si="233"/>
        <v>3</v>
      </c>
      <c r="BR566" s="53" t="str">
        <f t="shared" si="234"/>
        <v>6</v>
      </c>
      <c r="BS566" s="8" t="str">
        <f t="shared" si="235"/>
        <v>v</v>
      </c>
      <c r="BT566" s="9">
        <f>COUNTIF($BS$4:BS566, "&lt;&gt;-")</f>
        <v>48</v>
      </c>
    </row>
    <row r="567" spans="26:72" x14ac:dyDescent="0.25">
      <c r="Z567" s="7">
        <f t="shared" si="217"/>
        <v>113</v>
      </c>
      <c r="AA567" s="8">
        <f t="shared" si="218"/>
        <v>4</v>
      </c>
      <c r="AB567" s="7">
        <f>COUNTIF($AH$4:AH567, "&lt;&gt;-")</f>
        <v>281</v>
      </c>
      <c r="AC567" s="21">
        <v>563</v>
      </c>
      <c r="AD567" s="47" t="str">
        <f t="shared" si="237"/>
        <v>7</v>
      </c>
      <c r="AE567" s="41" t="str">
        <f t="shared" si="237"/>
        <v>4</v>
      </c>
      <c r="AF567" s="48" t="str">
        <f t="shared" si="237"/>
        <v>2</v>
      </c>
      <c r="AG567" s="57" t="str">
        <f t="shared" si="220"/>
        <v>6</v>
      </c>
      <c r="AH567" s="53" t="str">
        <f t="shared" si="221"/>
        <v>-</v>
      </c>
      <c r="AJ567" s="7">
        <f t="shared" si="222"/>
        <v>141</v>
      </c>
      <c r="AK567" s="8">
        <f t="shared" si="223"/>
        <v>4</v>
      </c>
      <c r="AL567" s="7">
        <f>COUNTIF($AS$4:AS567, "&lt;&gt;-")</f>
        <v>221</v>
      </c>
      <c r="AM567" s="21">
        <v>563</v>
      </c>
      <c r="AN567" s="27" t="str">
        <f t="shared" si="224"/>
        <v>4</v>
      </c>
      <c r="AO567" s="61" t="str">
        <f t="shared" si="216"/>
        <v>1</v>
      </c>
      <c r="AP567" s="41" t="str">
        <f t="shared" si="216"/>
        <v>5</v>
      </c>
      <c r="AQ567" s="48" t="str">
        <f t="shared" si="216"/>
        <v>8</v>
      </c>
      <c r="AR567" s="57" t="str">
        <f t="shared" si="225"/>
        <v>7</v>
      </c>
      <c r="AS567" s="53" t="str">
        <f t="shared" si="226"/>
        <v>-</v>
      </c>
      <c r="AU567" s="7">
        <f t="shared" si="227"/>
        <v>188</v>
      </c>
      <c r="AV567" s="8">
        <f t="shared" si="228"/>
        <v>3</v>
      </c>
      <c r="AW567" s="7">
        <f>COUNTIF($BE$4:BE567, "&lt;&gt;-")</f>
        <v>167</v>
      </c>
      <c r="AX567" s="21">
        <v>563</v>
      </c>
      <c r="AY567" s="27" t="str">
        <f t="shared" si="236"/>
        <v>3</v>
      </c>
      <c r="AZ567" s="61" t="str">
        <f t="shared" si="236"/>
        <v>6</v>
      </c>
      <c r="BA567" s="41" t="str">
        <f t="shared" si="236"/>
        <v>4</v>
      </c>
      <c r="BB567" s="48" t="str">
        <f t="shared" si="236"/>
        <v>7</v>
      </c>
      <c r="BC567" s="48" t="str">
        <f t="shared" si="236"/>
        <v>5</v>
      </c>
      <c r="BD567" s="57" t="str">
        <f t="shared" si="229"/>
        <v>8</v>
      </c>
      <c r="BE567" s="53" t="str">
        <f t="shared" si="230"/>
        <v>-</v>
      </c>
      <c r="BG567" s="7">
        <f t="shared" si="231"/>
        <v>282</v>
      </c>
      <c r="BH567" s="8">
        <f t="shared" si="232"/>
        <v>2</v>
      </c>
      <c r="BI567" s="7">
        <f>COUNTIF($BR$4:BR567, "&lt;&gt;-")</f>
        <v>163</v>
      </c>
      <c r="BJ567" s="21">
        <v>563</v>
      </c>
      <c r="BK567" s="27" t="str">
        <f t="shared" si="238"/>
        <v>5</v>
      </c>
      <c r="BL567" s="61" t="str">
        <f t="shared" si="239"/>
        <v>1</v>
      </c>
      <c r="BM567" s="61" t="str">
        <f t="shared" si="239"/>
        <v>8</v>
      </c>
      <c r="BN567" s="41" t="str">
        <f t="shared" si="239"/>
        <v>4</v>
      </c>
      <c r="BO567" s="48" t="str">
        <f t="shared" si="239"/>
        <v>2</v>
      </c>
      <c r="BP567" s="48" t="str">
        <f t="shared" si="239"/>
        <v>7</v>
      </c>
      <c r="BQ567" s="65" t="str">
        <f t="shared" si="233"/>
        <v>6</v>
      </c>
      <c r="BR567" s="53" t="str">
        <f t="shared" si="234"/>
        <v>-</v>
      </c>
      <c r="BS567" s="8" t="str">
        <f t="shared" si="235"/>
        <v>-</v>
      </c>
      <c r="BT567" s="9">
        <f>COUNTIF($BS$4:BS567, "&lt;&gt;-")</f>
        <v>48</v>
      </c>
    </row>
    <row r="568" spans="26:72" x14ac:dyDescent="0.25">
      <c r="Z568" s="7">
        <f t="shared" si="217"/>
        <v>113</v>
      </c>
      <c r="AA568" s="8">
        <f t="shared" si="218"/>
        <v>5</v>
      </c>
      <c r="AB568" s="7">
        <f>COUNTIF($AH$4:AH568, "&lt;&gt;-")</f>
        <v>282</v>
      </c>
      <c r="AC568" s="21">
        <v>564</v>
      </c>
      <c r="AD568" s="47" t="str">
        <f t="shared" si="237"/>
        <v>7</v>
      </c>
      <c r="AE568" s="41" t="str">
        <f t="shared" si="237"/>
        <v>4</v>
      </c>
      <c r="AF568" s="48" t="str">
        <f t="shared" si="237"/>
        <v>2</v>
      </c>
      <c r="AG568" s="57" t="str">
        <f t="shared" si="220"/>
        <v>8</v>
      </c>
      <c r="AH568" s="53" t="str">
        <f t="shared" si="221"/>
        <v>1356</v>
      </c>
      <c r="AJ568" s="7">
        <f t="shared" si="222"/>
        <v>142</v>
      </c>
      <c r="AK568" s="8">
        <f t="shared" si="223"/>
        <v>1</v>
      </c>
      <c r="AL568" s="7">
        <f>COUNTIF($AS$4:AS568, "&lt;&gt;-")</f>
        <v>221</v>
      </c>
      <c r="AM568" s="21">
        <v>564</v>
      </c>
      <c r="AN568" s="27" t="str">
        <f t="shared" si="224"/>
        <v>4</v>
      </c>
      <c r="AO568" s="61" t="str">
        <f t="shared" si="216"/>
        <v>1</v>
      </c>
      <c r="AP568" s="41" t="str">
        <f t="shared" si="216"/>
        <v>7</v>
      </c>
      <c r="AQ568" s="48" t="str">
        <f t="shared" si="216"/>
        <v>2</v>
      </c>
      <c r="AR568" s="57" t="str">
        <f t="shared" si="225"/>
        <v>3</v>
      </c>
      <c r="AS568" s="53" t="str">
        <f t="shared" si="226"/>
        <v>-</v>
      </c>
      <c r="AU568" s="7">
        <f t="shared" si="227"/>
        <v>189</v>
      </c>
      <c r="AV568" s="8">
        <f t="shared" si="228"/>
        <v>1</v>
      </c>
      <c r="AW568" s="7">
        <f>COUNTIF($BE$4:BE568, "&lt;&gt;-")</f>
        <v>167</v>
      </c>
      <c r="AX568" s="21">
        <v>564</v>
      </c>
      <c r="AY568" s="27" t="str">
        <f t="shared" si="236"/>
        <v>3</v>
      </c>
      <c r="AZ568" s="61" t="str">
        <f t="shared" si="236"/>
        <v>6</v>
      </c>
      <c r="BA568" s="41" t="str">
        <f t="shared" si="236"/>
        <v>8</v>
      </c>
      <c r="BB568" s="48" t="str">
        <f t="shared" si="236"/>
        <v>1</v>
      </c>
      <c r="BC568" s="48" t="str">
        <f t="shared" si="236"/>
        <v>4</v>
      </c>
      <c r="BD568" s="57" t="str">
        <f t="shared" si="229"/>
        <v>2</v>
      </c>
      <c r="BE568" s="53" t="str">
        <f t="shared" si="230"/>
        <v>-</v>
      </c>
      <c r="BG568" s="7">
        <f t="shared" si="231"/>
        <v>283</v>
      </c>
      <c r="BH568" s="8">
        <f t="shared" si="232"/>
        <v>1</v>
      </c>
      <c r="BI568" s="7">
        <f>COUNTIF($BR$4:BR568, "&lt;&gt;-")</f>
        <v>163</v>
      </c>
      <c r="BJ568" s="21">
        <v>564</v>
      </c>
      <c r="BK568" s="27" t="str">
        <f t="shared" si="238"/>
        <v>5</v>
      </c>
      <c r="BL568" s="61" t="str">
        <f t="shared" si="239"/>
        <v>1</v>
      </c>
      <c r="BM568" s="61" t="str">
        <f t="shared" si="239"/>
        <v>8</v>
      </c>
      <c r="BN568" s="41" t="str">
        <f t="shared" si="239"/>
        <v>4</v>
      </c>
      <c r="BO568" s="48" t="str">
        <f t="shared" si="239"/>
        <v>7</v>
      </c>
      <c r="BP568" s="48" t="str">
        <f t="shared" si="239"/>
        <v>3</v>
      </c>
      <c r="BQ568" s="65" t="str">
        <f t="shared" si="233"/>
        <v>2</v>
      </c>
      <c r="BR568" s="53" t="str">
        <f t="shared" si="234"/>
        <v>-</v>
      </c>
      <c r="BS568" s="8" t="str">
        <f t="shared" si="235"/>
        <v>-</v>
      </c>
      <c r="BT568" s="9">
        <f>COUNTIF($BS$4:BS568, "&lt;&gt;-")</f>
        <v>48</v>
      </c>
    </row>
    <row r="569" spans="26:72" x14ac:dyDescent="0.25">
      <c r="Z569" s="7">
        <f t="shared" si="217"/>
        <v>114</v>
      </c>
      <c r="AA569" s="8">
        <f t="shared" si="218"/>
        <v>1</v>
      </c>
      <c r="AB569" s="7">
        <f>COUNTIF($AH$4:AH569, "&lt;&gt;-")</f>
        <v>283</v>
      </c>
      <c r="AC569" s="21">
        <v>565</v>
      </c>
      <c r="AD569" s="47" t="str">
        <f t="shared" si="237"/>
        <v>7</v>
      </c>
      <c r="AE569" s="41" t="str">
        <f t="shared" si="237"/>
        <v>4</v>
      </c>
      <c r="AF569" s="48" t="str">
        <f t="shared" si="237"/>
        <v>6</v>
      </c>
      <c r="AG569" s="57" t="str">
        <f t="shared" si="220"/>
        <v>1</v>
      </c>
      <c r="AH569" s="53" t="str">
        <f t="shared" si="221"/>
        <v>2358</v>
      </c>
      <c r="AJ569" s="7">
        <f t="shared" si="222"/>
        <v>142</v>
      </c>
      <c r="AK569" s="8">
        <f t="shared" si="223"/>
        <v>2</v>
      </c>
      <c r="AL569" s="7">
        <f>COUNTIF($AS$4:AS569, "&lt;&gt;-")</f>
        <v>221</v>
      </c>
      <c r="AM569" s="21">
        <v>565</v>
      </c>
      <c r="AN569" s="27" t="str">
        <f t="shared" si="224"/>
        <v>4</v>
      </c>
      <c r="AO569" s="61" t="str">
        <f t="shared" si="216"/>
        <v>1</v>
      </c>
      <c r="AP569" s="41" t="str">
        <f t="shared" si="216"/>
        <v>7</v>
      </c>
      <c r="AQ569" s="48" t="str">
        <f t="shared" si="216"/>
        <v>2</v>
      </c>
      <c r="AR569" s="57" t="str">
        <f t="shared" si="225"/>
        <v>5</v>
      </c>
      <c r="AS569" s="53" t="str">
        <f t="shared" si="226"/>
        <v>-</v>
      </c>
      <c r="AU569" s="7">
        <f t="shared" si="227"/>
        <v>189</v>
      </c>
      <c r="AV569" s="8">
        <f t="shared" si="228"/>
        <v>2</v>
      </c>
      <c r="AW569" s="7">
        <f>COUNTIF($BE$4:BE569, "&lt;&gt;-")</f>
        <v>167</v>
      </c>
      <c r="AX569" s="21">
        <v>565</v>
      </c>
      <c r="AY569" s="27" t="str">
        <f t="shared" si="236"/>
        <v>3</v>
      </c>
      <c r="AZ569" s="61" t="str">
        <f t="shared" si="236"/>
        <v>6</v>
      </c>
      <c r="BA569" s="41" t="str">
        <f t="shared" si="236"/>
        <v>8</v>
      </c>
      <c r="BB569" s="48" t="str">
        <f t="shared" si="236"/>
        <v>1</v>
      </c>
      <c r="BC569" s="48" t="str">
        <f t="shared" si="236"/>
        <v>4</v>
      </c>
      <c r="BD569" s="57" t="str">
        <f t="shared" si="229"/>
        <v>5</v>
      </c>
      <c r="BE569" s="53" t="str">
        <f t="shared" si="230"/>
        <v>-</v>
      </c>
      <c r="BG569" s="7">
        <f t="shared" si="231"/>
        <v>283</v>
      </c>
      <c r="BH569" s="8">
        <f t="shared" si="232"/>
        <v>2</v>
      </c>
      <c r="BI569" s="7">
        <f>COUNTIF($BR$4:BR569, "&lt;&gt;-")</f>
        <v>163</v>
      </c>
      <c r="BJ569" s="21">
        <v>565</v>
      </c>
      <c r="BK569" s="27" t="str">
        <f t="shared" si="238"/>
        <v>5</v>
      </c>
      <c r="BL569" s="61" t="str">
        <f t="shared" si="239"/>
        <v>1</v>
      </c>
      <c r="BM569" s="61" t="str">
        <f t="shared" si="239"/>
        <v>8</v>
      </c>
      <c r="BN569" s="41" t="str">
        <f t="shared" si="239"/>
        <v>4</v>
      </c>
      <c r="BO569" s="48" t="str">
        <f t="shared" si="239"/>
        <v>7</v>
      </c>
      <c r="BP569" s="48" t="str">
        <f t="shared" si="239"/>
        <v>3</v>
      </c>
      <c r="BQ569" s="65" t="str">
        <f t="shared" si="233"/>
        <v>6</v>
      </c>
      <c r="BR569" s="53" t="str">
        <f t="shared" si="234"/>
        <v>-</v>
      </c>
      <c r="BS569" s="8" t="str">
        <f t="shared" si="235"/>
        <v>-</v>
      </c>
      <c r="BT569" s="9">
        <f>COUNTIF($BS$4:BS569, "&lt;&gt;-")</f>
        <v>48</v>
      </c>
    </row>
    <row r="570" spans="26:72" x14ac:dyDescent="0.25">
      <c r="Z570" s="7">
        <f t="shared" si="217"/>
        <v>114</v>
      </c>
      <c r="AA570" s="8">
        <f t="shared" si="218"/>
        <v>2</v>
      </c>
      <c r="AB570" s="7">
        <f>COUNTIF($AH$4:AH570, "&lt;&gt;-")</f>
        <v>283</v>
      </c>
      <c r="AC570" s="21">
        <v>566</v>
      </c>
      <c r="AD570" s="47" t="str">
        <f t="shared" si="237"/>
        <v>7</v>
      </c>
      <c r="AE570" s="41" t="str">
        <f t="shared" si="237"/>
        <v>4</v>
      </c>
      <c r="AF570" s="48" t="str">
        <f t="shared" si="237"/>
        <v>6</v>
      </c>
      <c r="AG570" s="57" t="str">
        <f t="shared" si="220"/>
        <v>2</v>
      </c>
      <c r="AH570" s="53" t="str">
        <f t="shared" si="221"/>
        <v>-</v>
      </c>
      <c r="AJ570" s="7">
        <f t="shared" si="222"/>
        <v>142</v>
      </c>
      <c r="AK570" s="8">
        <f t="shared" si="223"/>
        <v>3</v>
      </c>
      <c r="AL570" s="7">
        <f>COUNTIF($AS$4:AS570, "&lt;&gt;-")</f>
        <v>222</v>
      </c>
      <c r="AM570" s="21">
        <v>566</v>
      </c>
      <c r="AN570" s="27" t="str">
        <f t="shared" si="224"/>
        <v>4</v>
      </c>
      <c r="AO570" s="61" t="str">
        <f t="shared" si="216"/>
        <v>1</v>
      </c>
      <c r="AP570" s="41" t="str">
        <f t="shared" si="216"/>
        <v>7</v>
      </c>
      <c r="AQ570" s="48" t="str">
        <f t="shared" si="216"/>
        <v>2</v>
      </c>
      <c r="AR570" s="57" t="str">
        <f t="shared" si="225"/>
        <v>6</v>
      </c>
      <c r="AS570" s="53" t="str">
        <f t="shared" si="226"/>
        <v>358</v>
      </c>
      <c r="AU570" s="7">
        <f t="shared" si="227"/>
        <v>189</v>
      </c>
      <c r="AV570" s="8">
        <f t="shared" si="228"/>
        <v>3</v>
      </c>
      <c r="AW570" s="7">
        <f>COUNTIF($BE$4:BE570, "&lt;&gt;-")</f>
        <v>168</v>
      </c>
      <c r="AX570" s="21">
        <v>566</v>
      </c>
      <c r="AY570" s="27" t="str">
        <f t="shared" si="236"/>
        <v>3</v>
      </c>
      <c r="AZ570" s="61" t="str">
        <f t="shared" si="236"/>
        <v>6</v>
      </c>
      <c r="BA570" s="41" t="str">
        <f t="shared" si="236"/>
        <v>8</v>
      </c>
      <c r="BB570" s="48" t="str">
        <f t="shared" si="236"/>
        <v>1</v>
      </c>
      <c r="BC570" s="48" t="str">
        <f t="shared" si="236"/>
        <v>4</v>
      </c>
      <c r="BD570" s="57" t="str">
        <f t="shared" si="229"/>
        <v>7</v>
      </c>
      <c r="BE570" s="53" t="str">
        <f t="shared" si="230"/>
        <v>25</v>
      </c>
      <c r="BG570" s="7">
        <f t="shared" si="231"/>
        <v>284</v>
      </c>
      <c r="BH570" s="8">
        <f t="shared" si="232"/>
        <v>1</v>
      </c>
      <c r="BI570" s="7">
        <f>COUNTIF($BR$4:BR570, "&lt;&gt;-")</f>
        <v>163</v>
      </c>
      <c r="BJ570" s="21">
        <v>566</v>
      </c>
      <c r="BK570" s="27" t="str">
        <f t="shared" si="238"/>
        <v>5</v>
      </c>
      <c r="BL570" s="61" t="str">
        <f t="shared" si="239"/>
        <v>1</v>
      </c>
      <c r="BM570" s="61" t="str">
        <f t="shared" si="239"/>
        <v>8</v>
      </c>
      <c r="BN570" s="41" t="str">
        <f t="shared" si="239"/>
        <v>6</v>
      </c>
      <c r="BO570" s="48" t="str">
        <f t="shared" si="239"/>
        <v>2</v>
      </c>
      <c r="BP570" s="48" t="str">
        <f t="shared" si="239"/>
        <v>7</v>
      </c>
      <c r="BQ570" s="65" t="str">
        <f t="shared" si="233"/>
        <v>3</v>
      </c>
      <c r="BR570" s="53" t="str">
        <f t="shared" si="234"/>
        <v>-</v>
      </c>
      <c r="BS570" s="8" t="str">
        <f t="shared" si="235"/>
        <v>-</v>
      </c>
      <c r="BT570" s="9">
        <f>COUNTIF($BS$4:BS570, "&lt;&gt;-")</f>
        <v>48</v>
      </c>
    </row>
    <row r="571" spans="26:72" x14ac:dyDescent="0.25">
      <c r="Z571" s="7">
        <f t="shared" si="217"/>
        <v>114</v>
      </c>
      <c r="AA571" s="8">
        <f t="shared" si="218"/>
        <v>3</v>
      </c>
      <c r="AB571" s="7">
        <f>COUNTIF($AH$4:AH571, "&lt;&gt;-")</f>
        <v>284</v>
      </c>
      <c r="AC571" s="21">
        <v>567</v>
      </c>
      <c r="AD571" s="47" t="str">
        <f t="shared" si="237"/>
        <v>7</v>
      </c>
      <c r="AE571" s="41" t="str">
        <f t="shared" si="237"/>
        <v>4</v>
      </c>
      <c r="AF571" s="48" t="str">
        <f t="shared" si="237"/>
        <v>6</v>
      </c>
      <c r="AG571" s="57" t="str">
        <f t="shared" si="220"/>
        <v>3</v>
      </c>
      <c r="AH571" s="53" t="str">
        <f t="shared" si="221"/>
        <v>1258</v>
      </c>
      <c r="AJ571" s="7">
        <f t="shared" si="222"/>
        <v>142</v>
      </c>
      <c r="AK571" s="8">
        <f t="shared" si="223"/>
        <v>4</v>
      </c>
      <c r="AL571" s="7">
        <f>COUNTIF($AS$4:AS571, "&lt;&gt;-")</f>
        <v>222</v>
      </c>
      <c r="AM571" s="21">
        <v>567</v>
      </c>
      <c r="AN571" s="27" t="str">
        <f t="shared" si="224"/>
        <v>4</v>
      </c>
      <c r="AO571" s="61" t="str">
        <f t="shared" si="216"/>
        <v>1</v>
      </c>
      <c r="AP571" s="41" t="str">
        <f t="shared" si="216"/>
        <v>7</v>
      </c>
      <c r="AQ571" s="48" t="str">
        <f t="shared" si="216"/>
        <v>2</v>
      </c>
      <c r="AR571" s="57" t="str">
        <f t="shared" si="225"/>
        <v>8</v>
      </c>
      <c r="AS571" s="53" t="str">
        <f t="shared" si="226"/>
        <v>-</v>
      </c>
      <c r="AU571" s="7">
        <f t="shared" si="227"/>
        <v>190</v>
      </c>
      <c r="AV571" s="8">
        <f t="shared" si="228"/>
        <v>1</v>
      </c>
      <c r="AW571" s="7">
        <f>COUNTIF($BE$4:BE571, "&lt;&gt;-")</f>
        <v>168</v>
      </c>
      <c r="AX571" s="21">
        <v>567</v>
      </c>
      <c r="AY571" s="27" t="str">
        <f t="shared" si="236"/>
        <v>3</v>
      </c>
      <c r="AZ571" s="61" t="str">
        <f t="shared" si="236"/>
        <v>6</v>
      </c>
      <c r="BA571" s="41" t="str">
        <f t="shared" si="236"/>
        <v>8</v>
      </c>
      <c r="BB571" s="48" t="str">
        <f t="shared" si="236"/>
        <v>1</v>
      </c>
      <c r="BC571" s="48" t="str">
        <f t="shared" si="236"/>
        <v>5</v>
      </c>
      <c r="BD571" s="57" t="str">
        <f t="shared" si="229"/>
        <v>2</v>
      </c>
      <c r="BE571" s="53" t="str">
        <f t="shared" si="230"/>
        <v>-</v>
      </c>
      <c r="BG571" s="7">
        <f t="shared" si="231"/>
        <v>284</v>
      </c>
      <c r="BH571" s="8">
        <f t="shared" si="232"/>
        <v>2</v>
      </c>
      <c r="BI571" s="7">
        <f>COUNTIF($BR$4:BR571, "&lt;&gt;-")</f>
        <v>163</v>
      </c>
      <c r="BJ571" s="21">
        <v>567</v>
      </c>
      <c r="BK571" s="27" t="str">
        <f t="shared" si="238"/>
        <v>5</v>
      </c>
      <c r="BL571" s="61" t="str">
        <f t="shared" si="239"/>
        <v>1</v>
      </c>
      <c r="BM571" s="61" t="str">
        <f t="shared" si="239"/>
        <v>8</v>
      </c>
      <c r="BN571" s="41" t="str">
        <f t="shared" si="239"/>
        <v>6</v>
      </c>
      <c r="BO571" s="48" t="str">
        <f t="shared" si="239"/>
        <v>2</v>
      </c>
      <c r="BP571" s="48" t="str">
        <f t="shared" si="239"/>
        <v>7</v>
      </c>
      <c r="BQ571" s="65" t="str">
        <f t="shared" si="233"/>
        <v>4</v>
      </c>
      <c r="BR571" s="53" t="str">
        <f t="shared" si="234"/>
        <v>-</v>
      </c>
      <c r="BS571" s="8" t="str">
        <f t="shared" si="235"/>
        <v>-</v>
      </c>
      <c r="BT571" s="9">
        <f>COUNTIF($BS$4:BS571, "&lt;&gt;-")</f>
        <v>48</v>
      </c>
    </row>
    <row r="572" spans="26:72" x14ac:dyDescent="0.25">
      <c r="Z572" s="7">
        <f t="shared" si="217"/>
        <v>114</v>
      </c>
      <c r="AA572" s="8">
        <f t="shared" si="218"/>
        <v>4</v>
      </c>
      <c r="AB572" s="7">
        <f>COUNTIF($AH$4:AH572, "&lt;&gt;-")</f>
        <v>284</v>
      </c>
      <c r="AC572" s="21">
        <v>568</v>
      </c>
      <c r="AD572" s="47" t="str">
        <f t="shared" si="237"/>
        <v>7</v>
      </c>
      <c r="AE572" s="41" t="str">
        <f t="shared" si="237"/>
        <v>4</v>
      </c>
      <c r="AF572" s="48" t="str">
        <f t="shared" si="237"/>
        <v>6</v>
      </c>
      <c r="AG572" s="57" t="str">
        <f t="shared" si="220"/>
        <v>5</v>
      </c>
      <c r="AH572" s="53" t="str">
        <f t="shared" si="221"/>
        <v>-</v>
      </c>
      <c r="AJ572" s="7">
        <f t="shared" si="222"/>
        <v>143</v>
      </c>
      <c r="AK572" s="8">
        <f t="shared" si="223"/>
        <v>1</v>
      </c>
      <c r="AL572" s="7">
        <f>COUNTIF($AS$4:AS572, "&lt;&gt;-")</f>
        <v>223</v>
      </c>
      <c r="AM572" s="21">
        <v>568</v>
      </c>
      <c r="AN572" s="27" t="str">
        <f t="shared" si="224"/>
        <v>4</v>
      </c>
      <c r="AO572" s="61" t="str">
        <f t="shared" si="216"/>
        <v>1</v>
      </c>
      <c r="AP572" s="41" t="str">
        <f t="shared" si="216"/>
        <v>7</v>
      </c>
      <c r="AQ572" s="48" t="str">
        <f t="shared" si="216"/>
        <v>5</v>
      </c>
      <c r="AR572" s="57" t="str">
        <f t="shared" si="225"/>
        <v>2</v>
      </c>
      <c r="AS572" s="53" t="str">
        <f t="shared" si="226"/>
        <v>368</v>
      </c>
      <c r="AU572" s="7">
        <f t="shared" si="227"/>
        <v>190</v>
      </c>
      <c r="AV572" s="8">
        <f t="shared" si="228"/>
        <v>2</v>
      </c>
      <c r="AW572" s="7">
        <f>COUNTIF($BE$4:BE572, "&lt;&gt;-")</f>
        <v>168</v>
      </c>
      <c r="AX572" s="21">
        <v>568</v>
      </c>
      <c r="AY572" s="27" t="str">
        <f t="shared" si="236"/>
        <v>3</v>
      </c>
      <c r="AZ572" s="61" t="str">
        <f t="shared" si="236"/>
        <v>6</v>
      </c>
      <c r="BA572" s="41" t="str">
        <f t="shared" si="236"/>
        <v>8</v>
      </c>
      <c r="BB572" s="48" t="str">
        <f t="shared" si="236"/>
        <v>1</v>
      </c>
      <c r="BC572" s="48" t="str">
        <f t="shared" si="236"/>
        <v>5</v>
      </c>
      <c r="BD572" s="57" t="str">
        <f t="shared" si="229"/>
        <v>4</v>
      </c>
      <c r="BE572" s="53" t="str">
        <f t="shared" si="230"/>
        <v>-</v>
      </c>
      <c r="BG572" s="7">
        <f t="shared" si="231"/>
        <v>285</v>
      </c>
      <c r="BH572" s="8">
        <f t="shared" si="232"/>
        <v>1</v>
      </c>
      <c r="BI572" s="7">
        <f>COUNTIF($BR$4:BR572, "&lt;&gt;-")</f>
        <v>164</v>
      </c>
      <c r="BJ572" s="21">
        <v>568</v>
      </c>
      <c r="BK572" s="27" t="str">
        <f t="shared" si="238"/>
        <v>5</v>
      </c>
      <c r="BL572" s="61" t="str">
        <f t="shared" si="239"/>
        <v>1</v>
      </c>
      <c r="BM572" s="61" t="str">
        <f t="shared" si="239"/>
        <v>8</v>
      </c>
      <c r="BN572" s="41" t="str">
        <f t="shared" si="239"/>
        <v>6</v>
      </c>
      <c r="BO572" s="48" t="str">
        <f t="shared" si="239"/>
        <v>3</v>
      </c>
      <c r="BP572" s="48" t="str">
        <f t="shared" si="239"/>
        <v>7</v>
      </c>
      <c r="BQ572" s="65" t="str">
        <f t="shared" si="233"/>
        <v>2</v>
      </c>
      <c r="BR572" s="53" t="str">
        <f t="shared" si="234"/>
        <v>4</v>
      </c>
      <c r="BS572" s="8" t="str">
        <f t="shared" si="235"/>
        <v>v</v>
      </c>
      <c r="BT572" s="9">
        <f>COUNTIF($BS$4:BS572, "&lt;&gt;-")</f>
        <v>49</v>
      </c>
    </row>
    <row r="573" spans="26:72" x14ac:dyDescent="0.25">
      <c r="Z573" s="7">
        <f t="shared" si="217"/>
        <v>114</v>
      </c>
      <c r="AA573" s="8">
        <f t="shared" si="218"/>
        <v>5</v>
      </c>
      <c r="AB573" s="7">
        <f>COUNTIF($AH$4:AH573, "&lt;&gt;-")</f>
        <v>285</v>
      </c>
      <c r="AC573" s="21">
        <v>569</v>
      </c>
      <c r="AD573" s="47" t="str">
        <f t="shared" si="237"/>
        <v>7</v>
      </c>
      <c r="AE573" s="41" t="str">
        <f t="shared" si="237"/>
        <v>4</v>
      </c>
      <c r="AF573" s="48" t="str">
        <f t="shared" si="237"/>
        <v>6</v>
      </c>
      <c r="AG573" s="57" t="str">
        <f t="shared" si="220"/>
        <v>8</v>
      </c>
      <c r="AH573" s="53" t="str">
        <f t="shared" si="221"/>
        <v>1235</v>
      </c>
      <c r="AJ573" s="7">
        <f t="shared" si="222"/>
        <v>143</v>
      </c>
      <c r="AK573" s="8">
        <f t="shared" si="223"/>
        <v>2</v>
      </c>
      <c r="AL573" s="7">
        <f>COUNTIF($AS$4:AS573, "&lt;&gt;-")</f>
        <v>224</v>
      </c>
      <c r="AM573" s="21">
        <v>569</v>
      </c>
      <c r="AN573" s="27" t="str">
        <f t="shared" si="224"/>
        <v>4</v>
      </c>
      <c r="AO573" s="61" t="str">
        <f t="shared" si="216"/>
        <v>1</v>
      </c>
      <c r="AP573" s="41" t="str">
        <f t="shared" si="216"/>
        <v>7</v>
      </c>
      <c r="AQ573" s="48" t="str">
        <f t="shared" si="216"/>
        <v>5</v>
      </c>
      <c r="AR573" s="57" t="str">
        <f t="shared" si="225"/>
        <v>3</v>
      </c>
      <c r="AS573" s="53" t="str">
        <f t="shared" si="226"/>
        <v>268</v>
      </c>
      <c r="AU573" s="7">
        <f t="shared" si="227"/>
        <v>190</v>
      </c>
      <c r="AV573" s="8">
        <f t="shared" si="228"/>
        <v>3</v>
      </c>
      <c r="AW573" s="7">
        <f>COUNTIF($BE$4:BE573, "&lt;&gt;-")</f>
        <v>169</v>
      </c>
      <c r="AX573" s="21">
        <v>569</v>
      </c>
      <c r="AY573" s="27" t="str">
        <f t="shared" si="236"/>
        <v>3</v>
      </c>
      <c r="AZ573" s="61" t="str">
        <f t="shared" si="236"/>
        <v>6</v>
      </c>
      <c r="BA573" s="41" t="str">
        <f t="shared" si="236"/>
        <v>8</v>
      </c>
      <c r="BB573" s="48" t="str">
        <f t="shared" si="236"/>
        <v>1</v>
      </c>
      <c r="BC573" s="48" t="str">
        <f t="shared" si="236"/>
        <v>5</v>
      </c>
      <c r="BD573" s="57" t="str">
        <f t="shared" si="229"/>
        <v>7</v>
      </c>
      <c r="BE573" s="53" t="str">
        <f t="shared" si="230"/>
        <v>24</v>
      </c>
      <c r="BG573" s="7">
        <f t="shared" si="231"/>
        <v>285</v>
      </c>
      <c r="BH573" s="8">
        <f t="shared" si="232"/>
        <v>2</v>
      </c>
      <c r="BI573" s="7">
        <f>COUNTIF($BR$4:BR573, "&lt;&gt;-")</f>
        <v>164</v>
      </c>
      <c r="BJ573" s="21">
        <v>569</v>
      </c>
      <c r="BK573" s="27" t="str">
        <f t="shared" si="238"/>
        <v>5</v>
      </c>
      <c r="BL573" s="61" t="str">
        <f t="shared" si="239"/>
        <v>1</v>
      </c>
      <c r="BM573" s="61" t="str">
        <f t="shared" si="239"/>
        <v>8</v>
      </c>
      <c r="BN573" s="41" t="str">
        <f t="shared" si="239"/>
        <v>6</v>
      </c>
      <c r="BO573" s="48" t="str">
        <f t="shared" si="239"/>
        <v>3</v>
      </c>
      <c r="BP573" s="48" t="str">
        <f t="shared" si="239"/>
        <v>7</v>
      </c>
      <c r="BQ573" s="65" t="str">
        <f t="shared" si="233"/>
        <v>4</v>
      </c>
      <c r="BR573" s="53" t="str">
        <f t="shared" si="234"/>
        <v>-</v>
      </c>
      <c r="BS573" s="8" t="str">
        <f t="shared" si="235"/>
        <v>-</v>
      </c>
      <c r="BT573" s="9">
        <f>COUNTIF($BS$4:BS573, "&lt;&gt;-")</f>
        <v>49</v>
      </c>
    </row>
    <row r="574" spans="26:72" x14ac:dyDescent="0.25">
      <c r="Z574" s="7">
        <f t="shared" si="217"/>
        <v>115</v>
      </c>
      <c r="AA574" s="8">
        <f t="shared" si="218"/>
        <v>1</v>
      </c>
      <c r="AB574" s="7">
        <f>COUNTIF($AH$4:AH574, "&lt;&gt;-")</f>
        <v>286</v>
      </c>
      <c r="AC574" s="21">
        <v>570</v>
      </c>
      <c r="AD574" s="47" t="str">
        <f t="shared" si="237"/>
        <v>7</v>
      </c>
      <c r="AE574" s="41" t="str">
        <f t="shared" si="237"/>
        <v>4</v>
      </c>
      <c r="AF574" s="48" t="str">
        <f t="shared" si="237"/>
        <v>8</v>
      </c>
      <c r="AG574" s="57" t="str">
        <f t="shared" si="220"/>
        <v>1</v>
      </c>
      <c r="AH574" s="53" t="str">
        <f t="shared" si="221"/>
        <v>2356</v>
      </c>
      <c r="AJ574" s="7">
        <f t="shared" si="222"/>
        <v>143</v>
      </c>
      <c r="AK574" s="8">
        <f t="shared" si="223"/>
        <v>3</v>
      </c>
      <c r="AL574" s="7">
        <f>COUNTIF($AS$4:AS574, "&lt;&gt;-")</f>
        <v>224</v>
      </c>
      <c r="AM574" s="21">
        <v>570</v>
      </c>
      <c r="AN574" s="27" t="str">
        <f t="shared" si="224"/>
        <v>4</v>
      </c>
      <c r="AO574" s="61" t="str">
        <f t="shared" si="216"/>
        <v>1</v>
      </c>
      <c r="AP574" s="41" t="str">
        <f t="shared" si="216"/>
        <v>7</v>
      </c>
      <c r="AQ574" s="48" t="str">
        <f t="shared" si="216"/>
        <v>5</v>
      </c>
      <c r="AR574" s="57" t="str">
        <f t="shared" si="225"/>
        <v>6</v>
      </c>
      <c r="AS574" s="53" t="str">
        <f t="shared" si="226"/>
        <v>-</v>
      </c>
      <c r="AU574" s="7">
        <f t="shared" si="227"/>
        <v>191</v>
      </c>
      <c r="AV574" s="8">
        <f t="shared" si="228"/>
        <v>1</v>
      </c>
      <c r="AW574" s="7">
        <f>COUNTIF($BE$4:BE574, "&lt;&gt;-")</f>
        <v>170</v>
      </c>
      <c r="AX574" s="21">
        <v>570</v>
      </c>
      <c r="AY574" s="27" t="str">
        <f t="shared" si="236"/>
        <v>3</v>
      </c>
      <c r="AZ574" s="61" t="str">
        <f t="shared" si="236"/>
        <v>6</v>
      </c>
      <c r="BA574" s="41" t="str">
        <f t="shared" si="236"/>
        <v>8</v>
      </c>
      <c r="BB574" s="48" t="str">
        <f t="shared" si="236"/>
        <v>2</v>
      </c>
      <c r="BC574" s="48" t="str">
        <f t="shared" si="236"/>
        <v>4</v>
      </c>
      <c r="BD574" s="57" t="str">
        <f t="shared" si="229"/>
        <v>1</v>
      </c>
      <c r="BE574" s="53" t="str">
        <f t="shared" si="230"/>
        <v>57</v>
      </c>
      <c r="BG574" s="7">
        <f t="shared" si="231"/>
        <v>286</v>
      </c>
      <c r="BH574" s="8">
        <f t="shared" si="232"/>
        <v>1</v>
      </c>
      <c r="BI574" s="7">
        <f>COUNTIF($BR$4:BR574, "&lt;&gt;-")</f>
        <v>165</v>
      </c>
      <c r="BJ574" s="21">
        <v>570</v>
      </c>
      <c r="BK574" s="27" t="str">
        <f t="shared" si="238"/>
        <v>5</v>
      </c>
      <c r="BL574" s="61" t="str">
        <f t="shared" si="239"/>
        <v>2</v>
      </c>
      <c r="BM574" s="61" t="str">
        <f t="shared" si="239"/>
        <v>4</v>
      </c>
      <c r="BN574" s="41" t="str">
        <f t="shared" si="239"/>
        <v>1</v>
      </c>
      <c r="BO574" s="48" t="str">
        <f t="shared" si="239"/>
        <v>3</v>
      </c>
      <c r="BP574" s="48" t="str">
        <f t="shared" si="239"/>
        <v>8</v>
      </c>
      <c r="BQ574" s="65" t="str">
        <f t="shared" si="233"/>
        <v>6</v>
      </c>
      <c r="BR574" s="53" t="str">
        <f t="shared" si="234"/>
        <v>7</v>
      </c>
      <c r="BS574" s="8" t="str">
        <f t="shared" si="235"/>
        <v>-</v>
      </c>
      <c r="BT574" s="9">
        <f>COUNTIF($BS$4:BS574, "&lt;&gt;-")</f>
        <v>49</v>
      </c>
    </row>
    <row r="575" spans="26:72" x14ac:dyDescent="0.25">
      <c r="Z575" s="7">
        <f t="shared" si="217"/>
        <v>115</v>
      </c>
      <c r="AA575" s="8">
        <f t="shared" si="218"/>
        <v>2</v>
      </c>
      <c r="AB575" s="7">
        <f>COUNTIF($AH$4:AH575, "&lt;&gt;-")</f>
        <v>286</v>
      </c>
      <c r="AC575" s="21">
        <v>571</v>
      </c>
      <c r="AD575" s="47" t="str">
        <f t="shared" si="237"/>
        <v>7</v>
      </c>
      <c r="AE575" s="41" t="str">
        <f t="shared" si="237"/>
        <v>4</v>
      </c>
      <c r="AF575" s="48" t="str">
        <f t="shared" si="237"/>
        <v>8</v>
      </c>
      <c r="AG575" s="57" t="str">
        <f t="shared" si="220"/>
        <v>2</v>
      </c>
      <c r="AH575" s="53" t="str">
        <f t="shared" si="221"/>
        <v>-</v>
      </c>
      <c r="AJ575" s="7">
        <f t="shared" si="222"/>
        <v>143</v>
      </c>
      <c r="AK575" s="8">
        <f t="shared" si="223"/>
        <v>4</v>
      </c>
      <c r="AL575" s="7">
        <f>COUNTIF($AS$4:AS575, "&lt;&gt;-")</f>
        <v>224</v>
      </c>
      <c r="AM575" s="21">
        <v>571</v>
      </c>
      <c r="AN575" s="27" t="str">
        <f t="shared" si="224"/>
        <v>4</v>
      </c>
      <c r="AO575" s="61" t="str">
        <f t="shared" si="216"/>
        <v>1</v>
      </c>
      <c r="AP575" s="41" t="str">
        <f t="shared" si="216"/>
        <v>7</v>
      </c>
      <c r="AQ575" s="48" t="str">
        <f t="shared" si="216"/>
        <v>5</v>
      </c>
      <c r="AR575" s="57" t="str">
        <f t="shared" si="225"/>
        <v>8</v>
      </c>
      <c r="AS575" s="53" t="str">
        <f t="shared" si="226"/>
        <v>-</v>
      </c>
      <c r="AU575" s="7">
        <f t="shared" si="227"/>
        <v>191</v>
      </c>
      <c r="AV575" s="8">
        <f t="shared" si="228"/>
        <v>2</v>
      </c>
      <c r="AW575" s="7">
        <f>COUNTIF($BE$4:BE575, "&lt;&gt;-")</f>
        <v>170</v>
      </c>
      <c r="AX575" s="21">
        <v>571</v>
      </c>
      <c r="AY575" s="27" t="str">
        <f t="shared" si="236"/>
        <v>3</v>
      </c>
      <c r="AZ575" s="61" t="str">
        <f t="shared" si="236"/>
        <v>6</v>
      </c>
      <c r="BA575" s="41" t="str">
        <f t="shared" si="236"/>
        <v>8</v>
      </c>
      <c r="BB575" s="48" t="str">
        <f t="shared" si="236"/>
        <v>2</v>
      </c>
      <c r="BC575" s="48" t="str">
        <f t="shared" si="236"/>
        <v>4</v>
      </c>
      <c r="BD575" s="57" t="str">
        <f t="shared" si="229"/>
        <v>5</v>
      </c>
      <c r="BE575" s="53" t="str">
        <f t="shared" si="230"/>
        <v>-</v>
      </c>
      <c r="BG575" s="7">
        <f t="shared" si="231"/>
        <v>286</v>
      </c>
      <c r="BH575" s="8">
        <f t="shared" si="232"/>
        <v>2</v>
      </c>
      <c r="BI575" s="7">
        <f>COUNTIF($BR$4:BR575, "&lt;&gt;-")</f>
        <v>165</v>
      </c>
      <c r="BJ575" s="21">
        <v>571</v>
      </c>
      <c r="BK575" s="27" t="str">
        <f t="shared" si="238"/>
        <v>5</v>
      </c>
      <c r="BL575" s="61" t="str">
        <f t="shared" si="239"/>
        <v>2</v>
      </c>
      <c r="BM575" s="61" t="str">
        <f t="shared" si="239"/>
        <v>4</v>
      </c>
      <c r="BN575" s="41" t="str">
        <f t="shared" si="239"/>
        <v>1</v>
      </c>
      <c r="BO575" s="48" t="str">
        <f t="shared" si="239"/>
        <v>3</v>
      </c>
      <c r="BP575" s="48" t="str">
        <f t="shared" si="239"/>
        <v>8</v>
      </c>
      <c r="BQ575" s="65" t="str">
        <f t="shared" si="233"/>
        <v>7</v>
      </c>
      <c r="BR575" s="53" t="str">
        <f t="shared" si="234"/>
        <v>-</v>
      </c>
      <c r="BS575" s="8" t="str">
        <f t="shared" si="235"/>
        <v>-</v>
      </c>
      <c r="BT575" s="9">
        <f>COUNTIF($BS$4:BS575, "&lt;&gt;-")</f>
        <v>49</v>
      </c>
    </row>
    <row r="576" spans="26:72" x14ac:dyDescent="0.25">
      <c r="Z576" s="7">
        <f t="shared" si="217"/>
        <v>115</v>
      </c>
      <c r="AA576" s="8">
        <f t="shared" si="218"/>
        <v>3</v>
      </c>
      <c r="AB576" s="7">
        <f>COUNTIF($AH$4:AH576, "&lt;&gt;-")</f>
        <v>287</v>
      </c>
      <c r="AC576" s="21">
        <v>572</v>
      </c>
      <c r="AD576" s="47" t="str">
        <f t="shared" si="237"/>
        <v>7</v>
      </c>
      <c r="AE576" s="41" t="str">
        <f t="shared" si="237"/>
        <v>4</v>
      </c>
      <c r="AF576" s="48" t="str">
        <f t="shared" si="237"/>
        <v>8</v>
      </c>
      <c r="AG576" s="57" t="str">
        <f t="shared" si="220"/>
        <v>3</v>
      </c>
      <c r="AH576" s="53" t="str">
        <f t="shared" si="221"/>
        <v>1256</v>
      </c>
      <c r="AJ576" s="7">
        <f t="shared" si="222"/>
        <v>144</v>
      </c>
      <c r="AK576" s="8">
        <f t="shared" si="223"/>
        <v>1</v>
      </c>
      <c r="AL576" s="7">
        <f>COUNTIF($AS$4:AS576, "&lt;&gt;-")</f>
        <v>224</v>
      </c>
      <c r="AM576" s="21">
        <v>572</v>
      </c>
      <c r="AN576" s="27" t="str">
        <f t="shared" si="224"/>
        <v>4</v>
      </c>
      <c r="AO576" s="61" t="str">
        <f t="shared" si="216"/>
        <v>1</v>
      </c>
      <c r="AP576" s="41" t="str">
        <f t="shared" si="216"/>
        <v>8</v>
      </c>
      <c r="AQ576" s="48" t="str">
        <f t="shared" si="216"/>
        <v>2</v>
      </c>
      <c r="AR576" s="57" t="str">
        <f t="shared" si="225"/>
        <v>3</v>
      </c>
      <c r="AS576" s="53" t="str">
        <f t="shared" si="226"/>
        <v>-</v>
      </c>
      <c r="AU576" s="7">
        <f t="shared" si="227"/>
        <v>191</v>
      </c>
      <c r="AV576" s="8">
        <f t="shared" si="228"/>
        <v>3</v>
      </c>
      <c r="AW576" s="7">
        <f>COUNTIF($BE$4:BE576, "&lt;&gt;-")</f>
        <v>171</v>
      </c>
      <c r="AX576" s="21">
        <v>572</v>
      </c>
      <c r="AY576" s="27" t="str">
        <f t="shared" si="236"/>
        <v>3</v>
      </c>
      <c r="AZ576" s="61" t="str">
        <f t="shared" si="236"/>
        <v>6</v>
      </c>
      <c r="BA576" s="41" t="str">
        <f t="shared" si="236"/>
        <v>8</v>
      </c>
      <c r="BB576" s="48" t="str">
        <f t="shared" si="236"/>
        <v>2</v>
      </c>
      <c r="BC576" s="48" t="str">
        <f t="shared" si="236"/>
        <v>4</v>
      </c>
      <c r="BD576" s="57" t="str">
        <f t="shared" si="229"/>
        <v>7</v>
      </c>
      <c r="BE576" s="53" t="str">
        <f t="shared" si="230"/>
        <v>15</v>
      </c>
      <c r="BG576" s="7">
        <f t="shared" si="231"/>
        <v>287</v>
      </c>
      <c r="BH576" s="8">
        <f t="shared" si="232"/>
        <v>1</v>
      </c>
      <c r="BI576" s="7">
        <f>COUNTIF($BR$4:BR576, "&lt;&gt;-")</f>
        <v>166</v>
      </c>
      <c r="BJ576" s="21">
        <v>572</v>
      </c>
      <c r="BK576" s="27" t="str">
        <f t="shared" si="238"/>
        <v>5</v>
      </c>
      <c r="BL576" s="61" t="str">
        <f t="shared" si="239"/>
        <v>2</v>
      </c>
      <c r="BM576" s="61" t="str">
        <f t="shared" si="239"/>
        <v>4</v>
      </c>
      <c r="BN576" s="41" t="str">
        <f t="shared" si="239"/>
        <v>6</v>
      </c>
      <c r="BO576" s="48" t="str">
        <f t="shared" si="239"/>
        <v>8</v>
      </c>
      <c r="BP576" s="48" t="str">
        <f t="shared" si="239"/>
        <v>3</v>
      </c>
      <c r="BQ576" s="65" t="str">
        <f t="shared" si="233"/>
        <v>1</v>
      </c>
      <c r="BR576" s="53" t="str">
        <f t="shared" si="234"/>
        <v>7</v>
      </c>
      <c r="BS576" s="8" t="str">
        <f t="shared" si="235"/>
        <v>v</v>
      </c>
      <c r="BT576" s="9">
        <f>COUNTIF($BS$4:BS576, "&lt;&gt;-")</f>
        <v>50</v>
      </c>
    </row>
    <row r="577" spans="26:72" x14ac:dyDescent="0.25">
      <c r="Z577" s="7">
        <f t="shared" si="217"/>
        <v>115</v>
      </c>
      <c r="AA577" s="8">
        <f t="shared" si="218"/>
        <v>4</v>
      </c>
      <c r="AB577" s="7">
        <f>COUNTIF($AH$4:AH577, "&lt;&gt;-")</f>
        <v>288</v>
      </c>
      <c r="AC577" s="21">
        <v>573</v>
      </c>
      <c r="AD577" s="47" t="str">
        <f t="shared" si="237"/>
        <v>7</v>
      </c>
      <c r="AE577" s="41" t="str">
        <f t="shared" si="237"/>
        <v>4</v>
      </c>
      <c r="AF577" s="48" t="str">
        <f t="shared" si="237"/>
        <v>8</v>
      </c>
      <c r="AG577" s="57" t="str">
        <f t="shared" si="220"/>
        <v>5</v>
      </c>
      <c r="AH577" s="53" t="str">
        <f t="shared" si="221"/>
        <v>1236</v>
      </c>
      <c r="AJ577" s="7">
        <f t="shared" si="222"/>
        <v>144</v>
      </c>
      <c r="AK577" s="8">
        <f t="shared" si="223"/>
        <v>2</v>
      </c>
      <c r="AL577" s="7">
        <f>COUNTIF($AS$4:AS577, "&lt;&gt;-")</f>
        <v>225</v>
      </c>
      <c r="AM577" s="21">
        <v>573</v>
      </c>
      <c r="AN577" s="27" t="str">
        <f t="shared" si="224"/>
        <v>4</v>
      </c>
      <c r="AO577" s="61" t="str">
        <f t="shared" si="216"/>
        <v>1</v>
      </c>
      <c r="AP577" s="41" t="str">
        <f t="shared" si="216"/>
        <v>8</v>
      </c>
      <c r="AQ577" s="48" t="str">
        <f t="shared" si="216"/>
        <v>2</v>
      </c>
      <c r="AR577" s="57" t="str">
        <f t="shared" si="225"/>
        <v>5</v>
      </c>
      <c r="AS577" s="53" t="str">
        <f t="shared" si="226"/>
        <v>367</v>
      </c>
      <c r="AU577" s="7">
        <f t="shared" si="227"/>
        <v>192</v>
      </c>
      <c r="AV577" s="8">
        <f t="shared" si="228"/>
        <v>1</v>
      </c>
      <c r="AW577" s="7">
        <f>COUNTIF($BE$4:BE577, "&lt;&gt;-")</f>
        <v>172</v>
      </c>
      <c r="AX577" s="21">
        <v>573</v>
      </c>
      <c r="AY577" s="27" t="str">
        <f t="shared" si="236"/>
        <v>3</v>
      </c>
      <c r="AZ577" s="61" t="str">
        <f t="shared" si="236"/>
        <v>6</v>
      </c>
      <c r="BA577" s="41" t="str">
        <f t="shared" si="236"/>
        <v>8</v>
      </c>
      <c r="BB577" s="48" t="str">
        <f t="shared" si="236"/>
        <v>2</v>
      </c>
      <c r="BC577" s="48" t="str">
        <f t="shared" si="236"/>
        <v>5</v>
      </c>
      <c r="BD577" s="57" t="str">
        <f t="shared" si="229"/>
        <v>1</v>
      </c>
      <c r="BE577" s="53" t="str">
        <f t="shared" si="230"/>
        <v>47</v>
      </c>
      <c r="BG577" s="7">
        <f t="shared" si="231"/>
        <v>287</v>
      </c>
      <c r="BH577" s="8">
        <f t="shared" si="232"/>
        <v>2</v>
      </c>
      <c r="BI577" s="7">
        <f>COUNTIF($BR$4:BR577, "&lt;&gt;-")</f>
        <v>166</v>
      </c>
      <c r="BJ577" s="21">
        <v>573</v>
      </c>
      <c r="BK577" s="27" t="str">
        <f t="shared" si="238"/>
        <v>5</v>
      </c>
      <c r="BL577" s="61" t="str">
        <f t="shared" si="239"/>
        <v>2</v>
      </c>
      <c r="BM577" s="61" t="str">
        <f t="shared" si="239"/>
        <v>4</v>
      </c>
      <c r="BN577" s="41" t="str">
        <f t="shared" si="239"/>
        <v>6</v>
      </c>
      <c r="BO577" s="48" t="str">
        <f t="shared" si="239"/>
        <v>8</v>
      </c>
      <c r="BP577" s="48" t="str">
        <f t="shared" si="239"/>
        <v>3</v>
      </c>
      <c r="BQ577" s="65" t="str">
        <f t="shared" si="233"/>
        <v>7</v>
      </c>
      <c r="BR577" s="53" t="str">
        <f t="shared" si="234"/>
        <v>-</v>
      </c>
      <c r="BS577" s="8" t="str">
        <f t="shared" si="235"/>
        <v>-</v>
      </c>
      <c r="BT577" s="9">
        <f>COUNTIF($BS$4:BS577, "&lt;&gt;-")</f>
        <v>50</v>
      </c>
    </row>
    <row r="578" spans="26:72" x14ac:dyDescent="0.25">
      <c r="Z578" s="7">
        <f t="shared" si="217"/>
        <v>115</v>
      </c>
      <c r="AA578" s="8">
        <f t="shared" si="218"/>
        <v>5</v>
      </c>
      <c r="AB578" s="7">
        <f>COUNTIF($AH$4:AH578, "&lt;&gt;-")</f>
        <v>288</v>
      </c>
      <c r="AC578" s="21">
        <v>574</v>
      </c>
      <c r="AD578" s="47" t="str">
        <f t="shared" si="237"/>
        <v>7</v>
      </c>
      <c r="AE578" s="41" t="str">
        <f t="shared" si="237"/>
        <v>4</v>
      </c>
      <c r="AF578" s="48" t="str">
        <f t="shared" si="237"/>
        <v>8</v>
      </c>
      <c r="AG578" s="57" t="str">
        <f t="shared" si="220"/>
        <v>6</v>
      </c>
      <c r="AH578" s="53" t="str">
        <f t="shared" si="221"/>
        <v>-</v>
      </c>
      <c r="AJ578" s="7">
        <f t="shared" si="222"/>
        <v>144</v>
      </c>
      <c r="AK578" s="8">
        <f t="shared" si="223"/>
        <v>3</v>
      </c>
      <c r="AL578" s="7">
        <f>COUNTIF($AS$4:AS578, "&lt;&gt;-")</f>
        <v>225</v>
      </c>
      <c r="AM578" s="21">
        <v>574</v>
      </c>
      <c r="AN578" s="27" t="str">
        <f t="shared" si="224"/>
        <v>4</v>
      </c>
      <c r="AO578" s="61" t="str">
        <f t="shared" si="216"/>
        <v>1</v>
      </c>
      <c r="AP578" s="41" t="str">
        <f t="shared" si="216"/>
        <v>8</v>
      </c>
      <c r="AQ578" s="48" t="str">
        <f t="shared" si="216"/>
        <v>2</v>
      </c>
      <c r="AR578" s="57" t="str">
        <f t="shared" si="225"/>
        <v>6</v>
      </c>
      <c r="AS578" s="53" t="str">
        <f t="shared" si="226"/>
        <v>-</v>
      </c>
      <c r="AU578" s="7">
        <f t="shared" si="227"/>
        <v>192</v>
      </c>
      <c r="AV578" s="8">
        <f t="shared" si="228"/>
        <v>2</v>
      </c>
      <c r="AW578" s="7">
        <f>COUNTIF($BE$4:BE578, "&lt;&gt;-")</f>
        <v>172</v>
      </c>
      <c r="AX578" s="21">
        <v>574</v>
      </c>
      <c r="AY578" s="27" t="str">
        <f t="shared" ref="AY578:BC628" si="240">VLOOKUP($AU578, $AL$4:$AR$1379, AY$3+2, FALSE)</f>
        <v>3</v>
      </c>
      <c r="AZ578" s="61" t="str">
        <f t="shared" si="240"/>
        <v>6</v>
      </c>
      <c r="BA578" s="41" t="str">
        <f t="shared" si="240"/>
        <v>8</v>
      </c>
      <c r="BB578" s="48" t="str">
        <f t="shared" si="240"/>
        <v>2</v>
      </c>
      <c r="BC578" s="48" t="str">
        <f t="shared" si="240"/>
        <v>5</v>
      </c>
      <c r="BD578" s="57" t="str">
        <f t="shared" si="229"/>
        <v>4</v>
      </c>
      <c r="BE578" s="53" t="str">
        <f t="shared" si="230"/>
        <v>-</v>
      </c>
      <c r="BG578" s="7">
        <f t="shared" si="231"/>
        <v>288</v>
      </c>
      <c r="BH578" s="8">
        <f t="shared" si="232"/>
        <v>1</v>
      </c>
      <c r="BI578" s="7">
        <f>COUNTIF($BR$4:BR578, "&lt;&gt;-")</f>
        <v>166</v>
      </c>
      <c r="BJ578" s="21">
        <v>574</v>
      </c>
      <c r="BK578" s="27" t="str">
        <f t="shared" si="238"/>
        <v>5</v>
      </c>
      <c r="BL578" s="61" t="str">
        <f t="shared" si="239"/>
        <v>2</v>
      </c>
      <c r="BM578" s="61" t="str">
        <f t="shared" si="239"/>
        <v>4</v>
      </c>
      <c r="BN578" s="41" t="str">
        <f t="shared" si="239"/>
        <v>7</v>
      </c>
      <c r="BO578" s="48" t="str">
        <f t="shared" si="239"/>
        <v>3</v>
      </c>
      <c r="BP578" s="48" t="str">
        <f t="shared" si="239"/>
        <v>8</v>
      </c>
      <c r="BQ578" s="65" t="str">
        <f t="shared" si="233"/>
        <v>1</v>
      </c>
      <c r="BR578" s="53" t="str">
        <f t="shared" si="234"/>
        <v>-</v>
      </c>
      <c r="BS578" s="8" t="str">
        <f t="shared" si="235"/>
        <v>-</v>
      </c>
      <c r="BT578" s="9">
        <f>COUNTIF($BS$4:BS578, "&lt;&gt;-")</f>
        <v>50</v>
      </c>
    </row>
    <row r="579" spans="26:72" x14ac:dyDescent="0.25">
      <c r="Z579" s="7">
        <f t="shared" si="217"/>
        <v>116</v>
      </c>
      <c r="AA579" s="8">
        <f t="shared" si="218"/>
        <v>1</v>
      </c>
      <c r="AB579" s="7">
        <f>COUNTIF($AH$4:AH579, "&lt;&gt;-")</f>
        <v>288</v>
      </c>
      <c r="AC579" s="21">
        <v>575</v>
      </c>
      <c r="AD579" s="47" t="str">
        <f t="shared" si="237"/>
        <v>7</v>
      </c>
      <c r="AE579" s="41" t="str">
        <f t="shared" si="237"/>
        <v>5</v>
      </c>
      <c r="AF579" s="48" t="str">
        <f t="shared" si="237"/>
        <v>1</v>
      </c>
      <c r="AG579" s="57" t="str">
        <f t="shared" si="220"/>
        <v>2</v>
      </c>
      <c r="AH579" s="53" t="str">
        <f t="shared" si="221"/>
        <v>-</v>
      </c>
      <c r="AJ579" s="7">
        <f t="shared" si="222"/>
        <v>144</v>
      </c>
      <c r="AK579" s="8">
        <f t="shared" si="223"/>
        <v>4</v>
      </c>
      <c r="AL579" s="7">
        <f>COUNTIF($AS$4:AS579, "&lt;&gt;-")</f>
        <v>226</v>
      </c>
      <c r="AM579" s="21">
        <v>575</v>
      </c>
      <c r="AN579" s="27" t="str">
        <f t="shared" si="224"/>
        <v>4</v>
      </c>
      <c r="AO579" s="61" t="str">
        <f t="shared" si="216"/>
        <v>1</v>
      </c>
      <c r="AP579" s="41" t="str">
        <f t="shared" si="216"/>
        <v>8</v>
      </c>
      <c r="AQ579" s="48" t="str">
        <f t="shared" si="216"/>
        <v>2</v>
      </c>
      <c r="AR579" s="57" t="str">
        <f t="shared" si="225"/>
        <v>7</v>
      </c>
      <c r="AS579" s="53" t="str">
        <f t="shared" si="226"/>
        <v>356</v>
      </c>
      <c r="AU579" s="7">
        <f t="shared" si="227"/>
        <v>192</v>
      </c>
      <c r="AV579" s="8">
        <f t="shared" si="228"/>
        <v>3</v>
      </c>
      <c r="AW579" s="7">
        <f>COUNTIF($BE$4:BE579, "&lt;&gt;-")</f>
        <v>173</v>
      </c>
      <c r="AX579" s="21">
        <v>575</v>
      </c>
      <c r="AY579" s="27" t="str">
        <f t="shared" si="240"/>
        <v>3</v>
      </c>
      <c r="AZ579" s="61" t="str">
        <f t="shared" si="240"/>
        <v>6</v>
      </c>
      <c r="BA579" s="41" t="str">
        <f t="shared" si="240"/>
        <v>8</v>
      </c>
      <c r="BB579" s="48" t="str">
        <f t="shared" si="240"/>
        <v>2</v>
      </c>
      <c r="BC579" s="48" t="str">
        <f t="shared" si="240"/>
        <v>5</v>
      </c>
      <c r="BD579" s="57" t="str">
        <f t="shared" si="229"/>
        <v>7</v>
      </c>
      <c r="BE579" s="53" t="str">
        <f t="shared" si="230"/>
        <v>14</v>
      </c>
      <c r="BG579" s="7">
        <f t="shared" si="231"/>
        <v>288</v>
      </c>
      <c r="BH579" s="8">
        <f t="shared" si="232"/>
        <v>2</v>
      </c>
      <c r="BI579" s="7">
        <f>COUNTIF($BR$4:BR579, "&lt;&gt;-")</f>
        <v>167</v>
      </c>
      <c r="BJ579" s="21">
        <v>575</v>
      </c>
      <c r="BK579" s="27" t="str">
        <f t="shared" si="238"/>
        <v>5</v>
      </c>
      <c r="BL579" s="61" t="str">
        <f t="shared" si="239"/>
        <v>2</v>
      </c>
      <c r="BM579" s="61" t="str">
        <f t="shared" si="239"/>
        <v>4</v>
      </c>
      <c r="BN579" s="41" t="str">
        <f t="shared" si="239"/>
        <v>7</v>
      </c>
      <c r="BO579" s="48" t="str">
        <f t="shared" si="239"/>
        <v>3</v>
      </c>
      <c r="BP579" s="48" t="str">
        <f t="shared" si="239"/>
        <v>8</v>
      </c>
      <c r="BQ579" s="65" t="str">
        <f t="shared" si="233"/>
        <v>6</v>
      </c>
      <c r="BR579" s="53" t="str">
        <f t="shared" si="234"/>
        <v>1</v>
      </c>
      <c r="BS579" s="8" t="str">
        <f t="shared" si="235"/>
        <v>v</v>
      </c>
      <c r="BT579" s="9">
        <f>COUNTIF($BS$4:BS579, "&lt;&gt;-")</f>
        <v>51</v>
      </c>
    </row>
    <row r="580" spans="26:72" x14ac:dyDescent="0.25">
      <c r="Z580" s="7">
        <f t="shared" si="217"/>
        <v>116</v>
      </c>
      <c r="AA580" s="8">
        <f t="shared" si="218"/>
        <v>2</v>
      </c>
      <c r="AB580" s="7">
        <f>COUNTIF($AH$4:AH580, "&lt;&gt;-")</f>
        <v>288</v>
      </c>
      <c r="AC580" s="21">
        <v>576</v>
      </c>
      <c r="AD580" s="47" t="str">
        <f t="shared" si="237"/>
        <v>7</v>
      </c>
      <c r="AE580" s="41" t="str">
        <f t="shared" si="237"/>
        <v>5</v>
      </c>
      <c r="AF580" s="48" t="str">
        <f t="shared" si="237"/>
        <v>1</v>
      </c>
      <c r="AG580" s="57" t="str">
        <f t="shared" si="220"/>
        <v>3</v>
      </c>
      <c r="AH580" s="53" t="str">
        <f t="shared" si="221"/>
        <v>-</v>
      </c>
      <c r="AJ580" s="7">
        <f t="shared" si="222"/>
        <v>145</v>
      </c>
      <c r="AK580" s="8">
        <f t="shared" si="223"/>
        <v>1</v>
      </c>
      <c r="AL580" s="7">
        <f>COUNTIF($AS$4:AS580, "&lt;&gt;-")</f>
        <v>227</v>
      </c>
      <c r="AM580" s="21">
        <v>576</v>
      </c>
      <c r="AN580" s="27" t="str">
        <f t="shared" si="224"/>
        <v>4</v>
      </c>
      <c r="AO580" s="61" t="str">
        <f t="shared" si="224"/>
        <v>1</v>
      </c>
      <c r="AP580" s="41" t="str">
        <f t="shared" si="224"/>
        <v>8</v>
      </c>
      <c r="AQ580" s="48" t="str">
        <f t="shared" si="224"/>
        <v>5</v>
      </c>
      <c r="AR580" s="57" t="str">
        <f t="shared" si="225"/>
        <v>2</v>
      </c>
      <c r="AS580" s="53" t="str">
        <f t="shared" si="226"/>
        <v>367</v>
      </c>
      <c r="AU580" s="7">
        <f t="shared" si="227"/>
        <v>193</v>
      </c>
      <c r="AV580" s="8">
        <f t="shared" si="228"/>
        <v>1</v>
      </c>
      <c r="AW580" s="7">
        <f>COUNTIF($BE$4:BE580, "&lt;&gt;-")</f>
        <v>173</v>
      </c>
      <c r="AX580" s="21">
        <v>576</v>
      </c>
      <c r="AY580" s="27" t="str">
        <f t="shared" si="240"/>
        <v>3</v>
      </c>
      <c r="AZ580" s="61" t="str">
        <f t="shared" si="240"/>
        <v>6</v>
      </c>
      <c r="BA580" s="41" t="str">
        <f t="shared" si="240"/>
        <v>8</v>
      </c>
      <c r="BB580" s="48" t="str">
        <f t="shared" si="240"/>
        <v>5</v>
      </c>
      <c r="BC580" s="48" t="str">
        <f t="shared" si="240"/>
        <v>1</v>
      </c>
      <c r="BD580" s="57" t="str">
        <f t="shared" si="229"/>
        <v>2</v>
      </c>
      <c r="BE580" s="53" t="str">
        <f t="shared" si="230"/>
        <v>-</v>
      </c>
      <c r="BG580" s="7">
        <f t="shared" si="231"/>
        <v>289</v>
      </c>
      <c r="BH580" s="8">
        <f t="shared" si="232"/>
        <v>1</v>
      </c>
      <c r="BI580" s="7">
        <f>COUNTIF($BR$4:BR580, "&lt;&gt;-")</f>
        <v>167</v>
      </c>
      <c r="BJ580" s="21">
        <v>576</v>
      </c>
      <c r="BK580" s="27" t="str">
        <f t="shared" si="238"/>
        <v>5</v>
      </c>
      <c r="BL580" s="61" t="str">
        <f t="shared" si="239"/>
        <v>2</v>
      </c>
      <c r="BM580" s="61" t="str">
        <f t="shared" si="239"/>
        <v>6</v>
      </c>
      <c r="BN580" s="41" t="str">
        <f t="shared" si="239"/>
        <v>1</v>
      </c>
      <c r="BO580" s="48" t="str">
        <f t="shared" si="239"/>
        <v>3</v>
      </c>
      <c r="BP580" s="48" t="str">
        <f t="shared" si="239"/>
        <v>7</v>
      </c>
      <c r="BQ580" s="65" t="str">
        <f t="shared" si="233"/>
        <v>4</v>
      </c>
      <c r="BR580" s="53" t="str">
        <f t="shared" si="234"/>
        <v>-</v>
      </c>
      <c r="BS580" s="8" t="str">
        <f t="shared" si="235"/>
        <v>-</v>
      </c>
      <c r="BT580" s="9">
        <f>COUNTIF($BS$4:BS580, "&lt;&gt;-")</f>
        <v>51</v>
      </c>
    </row>
    <row r="581" spans="26:72" x14ac:dyDescent="0.25">
      <c r="Z581" s="7">
        <f t="shared" ref="Z581:Z644" si="241">QUOTIENT(AC581, $X$2)+1</f>
        <v>116</v>
      </c>
      <c r="AA581" s="8">
        <f t="shared" ref="AA581:AA644" si="242">MOD(AC581, $X$2)+1</f>
        <v>3</v>
      </c>
      <c r="AB581" s="7">
        <f>COUNTIF($AH$4:AH581, "&lt;&gt;-")</f>
        <v>288</v>
      </c>
      <c r="AC581" s="21">
        <v>577</v>
      </c>
      <c r="AD581" s="47" t="str">
        <f t="shared" ref="AD581:AF612" si="243">VLOOKUP($Z581, $S$4:$W$255, AD$3+2, FALSE)</f>
        <v>7</v>
      </c>
      <c r="AE581" s="41" t="str">
        <f t="shared" si="243"/>
        <v>5</v>
      </c>
      <c r="AF581" s="48" t="str">
        <f t="shared" si="243"/>
        <v>1</v>
      </c>
      <c r="AG581" s="57" t="str">
        <f t="shared" ref="AG581:AG644" si="244">MID(VLOOKUP($Z581, $S$4:$X$255, AG$3+2, FALSE), AA581, 1)</f>
        <v>4</v>
      </c>
      <c r="AH581" s="53" t="str">
        <f t="shared" ref="AH581:AH644" si="245">IF(OR(ABS(AD581-AG581)=ABS($AD$3-$AG$3), ABS(AE581-AG581)=ABS($AE$3-$AG$3),ABS(AF581-AG581)=ABS($AF$3-$AG$3) ),
"-", SUBSTITUTE(VLOOKUP(Z581, $S$4:$X$255, 6, FALSE), AG581, ""))</f>
        <v>-</v>
      </c>
      <c r="AJ581" s="7">
        <f t="shared" ref="AJ581:AJ644" si="246">QUOTIENT(AM581, $AH$2)+1</f>
        <v>145</v>
      </c>
      <c r="AK581" s="8">
        <f t="shared" ref="AK581:AK644" si="247">MOD(AM581, $AH$2)+1</f>
        <v>2</v>
      </c>
      <c r="AL581" s="7">
        <f>COUNTIF($AS$4:AS581, "&lt;&gt;-")</f>
        <v>228</v>
      </c>
      <c r="AM581" s="21">
        <v>577</v>
      </c>
      <c r="AN581" s="27" t="str">
        <f t="shared" ref="AN581:AQ644" si="248">VLOOKUP($AJ581, $AB$4:$AG$703, AN$3+2, FALSE)</f>
        <v>4</v>
      </c>
      <c r="AO581" s="61" t="str">
        <f t="shared" si="248"/>
        <v>1</v>
      </c>
      <c r="AP581" s="41" t="str">
        <f t="shared" si="248"/>
        <v>8</v>
      </c>
      <c r="AQ581" s="48" t="str">
        <f t="shared" si="248"/>
        <v>5</v>
      </c>
      <c r="AR581" s="57" t="str">
        <f t="shared" ref="AR581:AR644" si="249">MID(VLOOKUP($AJ581, $AB$4:$AH$703, AR$3+2, FALSE), AK581, 1)</f>
        <v>3</v>
      </c>
      <c r="AS581" s="53" t="str">
        <f t="shared" ref="AS581:AS644" si="250">IF(OR(ABS(AN581-AR581)=ABS($AN$3-$AR$3), ABS(AO581-AR581)=ABS($AO$3-$AR$3),ABS(AP581-AR581)=ABS($AP$3-$AR$3),ABS(AQ581-AR581)=ABS($AQ$3-$AR$3)),
"-", SUBSTITUTE(VLOOKUP(AJ581, $AB$4:$AH$703, 7, FALSE), AR581, ""))</f>
        <v>267</v>
      </c>
      <c r="AU581" s="7">
        <f t="shared" ref="AU581:AU644" si="251">QUOTIENT(AX581, $AS$2)+1</f>
        <v>193</v>
      </c>
      <c r="AV581" s="8">
        <f t="shared" ref="AV581:AV644" si="252">MOD(AX581, $AS$2)+1</f>
        <v>2</v>
      </c>
      <c r="AW581" s="7">
        <f>COUNTIF($BE$4:BE581, "&lt;&gt;-")</f>
        <v>174</v>
      </c>
      <c r="AX581" s="21">
        <v>577</v>
      </c>
      <c r="AY581" s="27" t="str">
        <f t="shared" si="240"/>
        <v>3</v>
      </c>
      <c r="AZ581" s="61" t="str">
        <f t="shared" si="240"/>
        <v>6</v>
      </c>
      <c r="BA581" s="41" t="str">
        <f t="shared" si="240"/>
        <v>8</v>
      </c>
      <c r="BB581" s="48" t="str">
        <f t="shared" si="240"/>
        <v>5</v>
      </c>
      <c r="BC581" s="48" t="str">
        <f t="shared" si="240"/>
        <v>1</v>
      </c>
      <c r="BD581" s="57" t="str">
        <f t="shared" ref="BD581:BD644" si="253">MID(VLOOKUP($AU581, $AL$4:$AS$1379, BD$3+2, FALSE), AV581, 1)</f>
        <v>4</v>
      </c>
      <c r="BE581" s="53" t="str">
        <f t="shared" ref="BE581:BE644" si="254">IF(OR(ABS(AY581-BD581)=ABS($AY$3-$BD$3), ABS(AZ581-BD581)=ABS($AZ$3-$BD$3),ABS(BA581-BD581)=ABS($BA$3-$BD$3),ABS(BB581-BD581)=ABS($BB$3-$BD$3),ABS(BC581-BD581)=ABS($BC$3-$BD$3)),
"-", SUBSTITUTE(VLOOKUP(AU581, $AL$4:$AS$1379, 8, FALSE), BD581, ""))</f>
        <v>27</v>
      </c>
      <c r="BG581" s="7">
        <f t="shared" ref="BG581:BG644" si="255">QUOTIENT(BJ581, $BE$2)+1</f>
        <v>289</v>
      </c>
      <c r="BH581" s="8">
        <f t="shared" ref="BH581:BH644" si="256">MOD(BJ581, $BE$2)+1</f>
        <v>2</v>
      </c>
      <c r="BI581" s="7">
        <f>COUNTIF($BR$4:BR581, "&lt;&gt;-")</f>
        <v>167</v>
      </c>
      <c r="BJ581" s="21">
        <v>577</v>
      </c>
      <c r="BK581" s="27" t="str">
        <f t="shared" si="238"/>
        <v>5</v>
      </c>
      <c r="BL581" s="61" t="str">
        <f t="shared" si="239"/>
        <v>2</v>
      </c>
      <c r="BM581" s="61" t="str">
        <f t="shared" si="239"/>
        <v>6</v>
      </c>
      <c r="BN581" s="41" t="str">
        <f t="shared" si="239"/>
        <v>1</v>
      </c>
      <c r="BO581" s="48" t="str">
        <f t="shared" si="239"/>
        <v>3</v>
      </c>
      <c r="BP581" s="48" t="str">
        <f t="shared" si="239"/>
        <v>7</v>
      </c>
      <c r="BQ581" s="65" t="str">
        <f t="shared" ref="BQ581:BQ644" si="257">MID(VLOOKUP($BG581, $AW$4:$BE$1707, BQ$3+2, FALSE), BH581, 1)</f>
        <v>8</v>
      </c>
      <c r="BR581" s="53" t="str">
        <f t="shared" ref="BR581:BR644" si="258">IF(OR(ABS(BK581-BQ581)=ABS($BK$3-$BQ$3), ABS(BL581-BQ581)=ABS($BL$3-$BQ$3),ABS(BM581-BQ581)=ABS($BM$3-$BQ$3),ABS(BN581-BQ581)=ABS($BN$3-$BQ$3),ABS(BO581-BQ581)=ABS($BO$3-$BQ$3),ABS(BP581-BQ581)=ABS($BP$3-$BQ$3)),
"-", SUBSTITUTE(VLOOKUP(BG581, $AW$4:$BE$1707, 9, FALSE), BQ581, ""))</f>
        <v>-</v>
      </c>
      <c r="BS581" s="8" t="str">
        <f t="shared" ref="BS581:BS644" si="259">IF(BR581="-","-",IF(OR(ABS(BK581-BR581)=ABS($BK$3-$BR$3),ABS(BL581-BR581)=ABS($BL$3-$BR$3),ABS(BM581-BR581)=ABS($BM$3-$BR$3),ABS(BN581-BR581)=ABS($BN$3-$BR$3),ABS(BO581-BR581)=ABS($BO$3-$BR$3),ABS(BP581-BR581)=ABS($BP$3-$BR$3),ABS(BQ581-BR581)=ABS($BQ$3-$BR$3)),"-","v"))</f>
        <v>-</v>
      </c>
      <c r="BT581" s="9">
        <f>COUNTIF($BS$4:BS581, "&lt;&gt;-")</f>
        <v>51</v>
      </c>
    </row>
    <row r="582" spans="26:72" x14ac:dyDescent="0.25">
      <c r="Z582" s="7">
        <f t="shared" si="241"/>
        <v>116</v>
      </c>
      <c r="AA582" s="8">
        <f t="shared" si="242"/>
        <v>4</v>
      </c>
      <c r="AB582" s="7">
        <f>COUNTIF($AH$4:AH582, "&lt;&gt;-")</f>
        <v>289</v>
      </c>
      <c r="AC582" s="21">
        <v>578</v>
      </c>
      <c r="AD582" s="47" t="str">
        <f t="shared" si="243"/>
        <v>7</v>
      </c>
      <c r="AE582" s="41" t="str">
        <f t="shared" si="243"/>
        <v>5</v>
      </c>
      <c r="AF582" s="48" t="str">
        <f t="shared" si="243"/>
        <v>1</v>
      </c>
      <c r="AG582" s="57" t="str">
        <f t="shared" si="244"/>
        <v>6</v>
      </c>
      <c r="AH582" s="53" t="str">
        <f t="shared" si="245"/>
        <v>2348</v>
      </c>
      <c r="AJ582" s="7">
        <f t="shared" si="246"/>
        <v>145</v>
      </c>
      <c r="AK582" s="8">
        <f t="shared" si="247"/>
        <v>3</v>
      </c>
      <c r="AL582" s="7">
        <f>COUNTIF($AS$4:AS582, "&lt;&gt;-")</f>
        <v>228</v>
      </c>
      <c r="AM582" s="21">
        <v>578</v>
      </c>
      <c r="AN582" s="27" t="str">
        <f t="shared" si="248"/>
        <v>4</v>
      </c>
      <c r="AO582" s="61" t="str">
        <f t="shared" si="248"/>
        <v>1</v>
      </c>
      <c r="AP582" s="41" t="str">
        <f t="shared" si="248"/>
        <v>8</v>
      </c>
      <c r="AQ582" s="48" t="str">
        <f t="shared" si="248"/>
        <v>5</v>
      </c>
      <c r="AR582" s="57" t="str">
        <f t="shared" si="249"/>
        <v>6</v>
      </c>
      <c r="AS582" s="53" t="str">
        <f t="shared" si="250"/>
        <v>-</v>
      </c>
      <c r="AU582" s="7">
        <f t="shared" si="251"/>
        <v>193</v>
      </c>
      <c r="AV582" s="8">
        <f t="shared" si="252"/>
        <v>3</v>
      </c>
      <c r="AW582" s="7">
        <f>COUNTIF($BE$4:BE582, "&lt;&gt;-")</f>
        <v>174</v>
      </c>
      <c r="AX582" s="21">
        <v>578</v>
      </c>
      <c r="AY582" s="27" t="str">
        <f t="shared" si="240"/>
        <v>3</v>
      </c>
      <c r="AZ582" s="61" t="str">
        <f t="shared" si="240"/>
        <v>6</v>
      </c>
      <c r="BA582" s="41" t="str">
        <f t="shared" si="240"/>
        <v>8</v>
      </c>
      <c r="BB582" s="48" t="str">
        <f t="shared" si="240"/>
        <v>5</v>
      </c>
      <c r="BC582" s="48" t="str">
        <f t="shared" si="240"/>
        <v>1</v>
      </c>
      <c r="BD582" s="57" t="str">
        <f t="shared" si="253"/>
        <v>7</v>
      </c>
      <c r="BE582" s="53" t="str">
        <f t="shared" si="254"/>
        <v>-</v>
      </c>
      <c r="BG582" s="7">
        <f t="shared" si="255"/>
        <v>290</v>
      </c>
      <c r="BH582" s="8">
        <f t="shared" si="256"/>
        <v>1</v>
      </c>
      <c r="BI582" s="7">
        <f>COUNTIF($BR$4:BR582, "&lt;&gt;-")</f>
        <v>167</v>
      </c>
      <c r="BJ582" s="21">
        <v>578</v>
      </c>
      <c r="BK582" s="27" t="str">
        <f t="shared" si="238"/>
        <v>5</v>
      </c>
      <c r="BL582" s="61" t="str">
        <f t="shared" si="239"/>
        <v>2</v>
      </c>
      <c r="BM582" s="61" t="str">
        <f t="shared" si="239"/>
        <v>6</v>
      </c>
      <c r="BN582" s="41" t="str">
        <f t="shared" si="239"/>
        <v>1</v>
      </c>
      <c r="BO582" s="48" t="str">
        <f t="shared" si="239"/>
        <v>3</v>
      </c>
      <c r="BP582" s="48" t="str">
        <f t="shared" si="239"/>
        <v>8</v>
      </c>
      <c r="BQ582" s="65" t="str">
        <f t="shared" si="257"/>
        <v>4</v>
      </c>
      <c r="BR582" s="53" t="str">
        <f t="shared" si="258"/>
        <v>-</v>
      </c>
      <c r="BS582" s="8" t="str">
        <f t="shared" si="259"/>
        <v>-</v>
      </c>
      <c r="BT582" s="9">
        <f>COUNTIF($BS$4:BS582, "&lt;&gt;-")</f>
        <v>51</v>
      </c>
    </row>
    <row r="583" spans="26:72" x14ac:dyDescent="0.25">
      <c r="Z583" s="7">
        <f t="shared" si="241"/>
        <v>116</v>
      </c>
      <c r="AA583" s="8">
        <f t="shared" si="242"/>
        <v>5</v>
      </c>
      <c r="AB583" s="7">
        <f>COUNTIF($AH$4:AH583, "&lt;&gt;-")</f>
        <v>290</v>
      </c>
      <c r="AC583" s="21">
        <v>579</v>
      </c>
      <c r="AD583" s="47" t="str">
        <f t="shared" si="243"/>
        <v>7</v>
      </c>
      <c r="AE583" s="41" t="str">
        <f t="shared" si="243"/>
        <v>5</v>
      </c>
      <c r="AF583" s="48" t="str">
        <f t="shared" si="243"/>
        <v>1</v>
      </c>
      <c r="AG583" s="57" t="str">
        <f t="shared" si="244"/>
        <v>8</v>
      </c>
      <c r="AH583" s="53" t="str">
        <f t="shared" si="245"/>
        <v>2346</v>
      </c>
      <c r="AJ583" s="7">
        <f t="shared" si="246"/>
        <v>145</v>
      </c>
      <c r="AK583" s="8">
        <f t="shared" si="247"/>
        <v>4</v>
      </c>
      <c r="AL583" s="7">
        <f>COUNTIF($AS$4:AS583, "&lt;&gt;-")</f>
        <v>229</v>
      </c>
      <c r="AM583" s="21">
        <v>579</v>
      </c>
      <c r="AN583" s="27" t="str">
        <f t="shared" si="248"/>
        <v>4</v>
      </c>
      <c r="AO583" s="61" t="str">
        <f t="shared" si="248"/>
        <v>1</v>
      </c>
      <c r="AP583" s="41" t="str">
        <f t="shared" si="248"/>
        <v>8</v>
      </c>
      <c r="AQ583" s="48" t="str">
        <f t="shared" si="248"/>
        <v>5</v>
      </c>
      <c r="AR583" s="57" t="str">
        <f t="shared" si="249"/>
        <v>7</v>
      </c>
      <c r="AS583" s="53" t="str">
        <f t="shared" si="250"/>
        <v>236</v>
      </c>
      <c r="AU583" s="7">
        <f t="shared" si="251"/>
        <v>194</v>
      </c>
      <c r="AV583" s="8">
        <f t="shared" si="252"/>
        <v>1</v>
      </c>
      <c r="AW583" s="7">
        <f>COUNTIF($BE$4:BE583, "&lt;&gt;-")</f>
        <v>174</v>
      </c>
      <c r="AX583" s="21">
        <v>579</v>
      </c>
      <c r="AY583" s="27" t="str">
        <f t="shared" si="240"/>
        <v>3</v>
      </c>
      <c r="AZ583" s="61" t="str">
        <f t="shared" si="240"/>
        <v>6</v>
      </c>
      <c r="BA583" s="41" t="str">
        <f t="shared" si="240"/>
        <v>8</v>
      </c>
      <c r="BB583" s="48" t="str">
        <f t="shared" si="240"/>
        <v>5</v>
      </c>
      <c r="BC583" s="48" t="str">
        <f t="shared" si="240"/>
        <v>2</v>
      </c>
      <c r="BD583" s="57" t="str">
        <f t="shared" si="253"/>
        <v>1</v>
      </c>
      <c r="BE583" s="53" t="str">
        <f t="shared" si="254"/>
        <v>-</v>
      </c>
      <c r="BG583" s="7">
        <f t="shared" si="255"/>
        <v>290</v>
      </c>
      <c r="BH583" s="8">
        <f t="shared" si="256"/>
        <v>2</v>
      </c>
      <c r="BI583" s="7">
        <f>COUNTIF($BR$4:BR583, "&lt;&gt;-")</f>
        <v>167</v>
      </c>
      <c r="BJ583" s="21">
        <v>579</v>
      </c>
      <c r="BK583" s="27" t="str">
        <f t="shared" si="238"/>
        <v>5</v>
      </c>
      <c r="BL583" s="61" t="str">
        <f t="shared" si="239"/>
        <v>2</v>
      </c>
      <c r="BM583" s="61" t="str">
        <f t="shared" si="239"/>
        <v>6</v>
      </c>
      <c r="BN583" s="41" t="str">
        <f t="shared" si="239"/>
        <v>1</v>
      </c>
      <c r="BO583" s="48" t="str">
        <f t="shared" si="239"/>
        <v>3</v>
      </c>
      <c r="BP583" s="48" t="str">
        <f t="shared" si="239"/>
        <v>8</v>
      </c>
      <c r="BQ583" s="65" t="str">
        <f t="shared" si="257"/>
        <v>7</v>
      </c>
      <c r="BR583" s="53" t="str">
        <f t="shared" si="258"/>
        <v>-</v>
      </c>
      <c r="BS583" s="8" t="str">
        <f t="shared" si="259"/>
        <v>-</v>
      </c>
      <c r="BT583" s="9">
        <f>COUNTIF($BS$4:BS583, "&lt;&gt;-")</f>
        <v>51</v>
      </c>
    </row>
    <row r="584" spans="26:72" x14ac:dyDescent="0.25">
      <c r="Z584" s="7">
        <f t="shared" si="241"/>
        <v>117</v>
      </c>
      <c r="AA584" s="8">
        <f t="shared" si="242"/>
        <v>1</v>
      </c>
      <c r="AB584" s="7">
        <f>COUNTIF($AH$4:AH584, "&lt;&gt;-")</f>
        <v>290</v>
      </c>
      <c r="AC584" s="21">
        <v>580</v>
      </c>
      <c r="AD584" s="47" t="str">
        <f t="shared" si="243"/>
        <v>7</v>
      </c>
      <c r="AE584" s="41" t="str">
        <f t="shared" si="243"/>
        <v>5</v>
      </c>
      <c r="AF584" s="48" t="str">
        <f t="shared" si="243"/>
        <v>2</v>
      </c>
      <c r="AG584" s="57" t="str">
        <f t="shared" si="244"/>
        <v>1</v>
      </c>
      <c r="AH584" s="53" t="str">
        <f t="shared" si="245"/>
        <v>-</v>
      </c>
      <c r="AJ584" s="7">
        <f t="shared" si="246"/>
        <v>146</v>
      </c>
      <c r="AK584" s="8">
        <f t="shared" si="247"/>
        <v>1</v>
      </c>
      <c r="AL584" s="7">
        <f>COUNTIF($AS$4:AS584, "&lt;&gt;-")</f>
        <v>230</v>
      </c>
      <c r="AM584" s="21">
        <v>580</v>
      </c>
      <c r="AN584" s="27" t="str">
        <f t="shared" si="248"/>
        <v>4</v>
      </c>
      <c r="AO584" s="61" t="str">
        <f t="shared" si="248"/>
        <v>1</v>
      </c>
      <c r="AP584" s="41" t="str">
        <f t="shared" si="248"/>
        <v>8</v>
      </c>
      <c r="AQ584" s="48" t="str">
        <f t="shared" si="248"/>
        <v>6</v>
      </c>
      <c r="AR584" s="57" t="str">
        <f t="shared" si="249"/>
        <v>2</v>
      </c>
      <c r="AS584" s="53" t="str">
        <f t="shared" si="250"/>
        <v>357</v>
      </c>
      <c r="AU584" s="7">
        <f t="shared" si="251"/>
        <v>194</v>
      </c>
      <c r="AV584" s="8">
        <f t="shared" si="252"/>
        <v>2</v>
      </c>
      <c r="AW584" s="7">
        <f>COUNTIF($BE$4:BE584, "&lt;&gt;-")</f>
        <v>175</v>
      </c>
      <c r="AX584" s="21">
        <v>580</v>
      </c>
      <c r="AY584" s="27" t="str">
        <f t="shared" si="240"/>
        <v>3</v>
      </c>
      <c r="AZ584" s="61" t="str">
        <f t="shared" si="240"/>
        <v>6</v>
      </c>
      <c r="BA584" s="41" t="str">
        <f t="shared" si="240"/>
        <v>8</v>
      </c>
      <c r="BB584" s="48" t="str">
        <f t="shared" si="240"/>
        <v>5</v>
      </c>
      <c r="BC584" s="48" t="str">
        <f t="shared" si="240"/>
        <v>2</v>
      </c>
      <c r="BD584" s="57" t="str">
        <f t="shared" si="253"/>
        <v>4</v>
      </c>
      <c r="BE584" s="53" t="str">
        <f t="shared" si="254"/>
        <v>17</v>
      </c>
      <c r="BG584" s="7">
        <f t="shared" si="255"/>
        <v>291</v>
      </c>
      <c r="BH584" s="8">
        <f t="shared" si="256"/>
        <v>1</v>
      </c>
      <c r="BI584" s="7">
        <f>COUNTIF($BR$4:BR584, "&lt;&gt;-")</f>
        <v>167</v>
      </c>
      <c r="BJ584" s="21">
        <v>580</v>
      </c>
      <c r="BK584" s="27" t="str">
        <f t="shared" si="238"/>
        <v>5</v>
      </c>
      <c r="BL584" s="61" t="str">
        <f t="shared" si="239"/>
        <v>2</v>
      </c>
      <c r="BM584" s="61" t="str">
        <f t="shared" si="239"/>
        <v>6</v>
      </c>
      <c r="BN584" s="41" t="str">
        <f t="shared" si="239"/>
        <v>1</v>
      </c>
      <c r="BO584" s="48" t="str">
        <f t="shared" si="239"/>
        <v>7</v>
      </c>
      <c r="BP584" s="48" t="str">
        <f t="shared" si="239"/>
        <v>4</v>
      </c>
      <c r="BQ584" s="65" t="str">
        <f t="shared" si="257"/>
        <v>3</v>
      </c>
      <c r="BR584" s="53" t="str">
        <f t="shared" si="258"/>
        <v>-</v>
      </c>
      <c r="BS584" s="8" t="str">
        <f t="shared" si="259"/>
        <v>-</v>
      </c>
      <c r="BT584" s="9">
        <f>COUNTIF($BS$4:BS584, "&lt;&gt;-")</f>
        <v>51</v>
      </c>
    </row>
    <row r="585" spans="26:72" x14ac:dyDescent="0.25">
      <c r="Z585" s="7">
        <f t="shared" si="241"/>
        <v>117</v>
      </c>
      <c r="AA585" s="8">
        <f t="shared" si="242"/>
        <v>2</v>
      </c>
      <c r="AB585" s="7">
        <f>COUNTIF($AH$4:AH585, "&lt;&gt;-")</f>
        <v>290</v>
      </c>
      <c r="AC585" s="21">
        <v>581</v>
      </c>
      <c r="AD585" s="47" t="str">
        <f t="shared" si="243"/>
        <v>7</v>
      </c>
      <c r="AE585" s="41" t="str">
        <f t="shared" si="243"/>
        <v>5</v>
      </c>
      <c r="AF585" s="48" t="str">
        <f t="shared" si="243"/>
        <v>2</v>
      </c>
      <c r="AG585" s="57" t="str">
        <f t="shared" si="244"/>
        <v>3</v>
      </c>
      <c r="AH585" s="53" t="str">
        <f t="shared" si="245"/>
        <v>-</v>
      </c>
      <c r="AJ585" s="7">
        <f t="shared" si="246"/>
        <v>146</v>
      </c>
      <c r="AK585" s="8">
        <f t="shared" si="247"/>
        <v>2</v>
      </c>
      <c r="AL585" s="7">
        <f>COUNTIF($AS$4:AS585, "&lt;&gt;-")</f>
        <v>231</v>
      </c>
      <c r="AM585" s="21">
        <v>581</v>
      </c>
      <c r="AN585" s="27" t="str">
        <f t="shared" si="248"/>
        <v>4</v>
      </c>
      <c r="AO585" s="61" t="str">
        <f t="shared" si="248"/>
        <v>1</v>
      </c>
      <c r="AP585" s="41" t="str">
        <f t="shared" si="248"/>
        <v>8</v>
      </c>
      <c r="AQ585" s="48" t="str">
        <f t="shared" si="248"/>
        <v>6</v>
      </c>
      <c r="AR585" s="57" t="str">
        <f t="shared" si="249"/>
        <v>3</v>
      </c>
      <c r="AS585" s="53" t="str">
        <f t="shared" si="250"/>
        <v>257</v>
      </c>
      <c r="AU585" s="7">
        <f t="shared" si="251"/>
        <v>194</v>
      </c>
      <c r="AV585" s="8">
        <f t="shared" si="252"/>
        <v>3</v>
      </c>
      <c r="AW585" s="7">
        <f>COUNTIF($BE$4:BE585, "&lt;&gt;-")</f>
        <v>175</v>
      </c>
      <c r="AX585" s="21">
        <v>581</v>
      </c>
      <c r="AY585" s="27" t="str">
        <f t="shared" si="240"/>
        <v>3</v>
      </c>
      <c r="AZ585" s="61" t="str">
        <f t="shared" si="240"/>
        <v>6</v>
      </c>
      <c r="BA585" s="41" t="str">
        <f t="shared" si="240"/>
        <v>8</v>
      </c>
      <c r="BB585" s="48" t="str">
        <f t="shared" si="240"/>
        <v>5</v>
      </c>
      <c r="BC585" s="48" t="str">
        <f t="shared" si="240"/>
        <v>2</v>
      </c>
      <c r="BD585" s="57" t="str">
        <f t="shared" si="253"/>
        <v>7</v>
      </c>
      <c r="BE585" s="53" t="str">
        <f t="shared" si="254"/>
        <v>-</v>
      </c>
      <c r="BG585" s="7">
        <f t="shared" si="255"/>
        <v>291</v>
      </c>
      <c r="BH585" s="8">
        <f t="shared" si="256"/>
        <v>2</v>
      </c>
      <c r="BI585" s="7">
        <f>COUNTIF($BR$4:BR585, "&lt;&gt;-")</f>
        <v>168</v>
      </c>
      <c r="BJ585" s="21">
        <v>581</v>
      </c>
      <c r="BK585" s="27" t="str">
        <f t="shared" si="238"/>
        <v>5</v>
      </c>
      <c r="BL585" s="61" t="str">
        <f t="shared" si="239"/>
        <v>2</v>
      </c>
      <c r="BM585" s="61" t="str">
        <f t="shared" si="239"/>
        <v>6</v>
      </c>
      <c r="BN585" s="41" t="str">
        <f t="shared" si="239"/>
        <v>1</v>
      </c>
      <c r="BO585" s="48" t="str">
        <f t="shared" si="239"/>
        <v>7</v>
      </c>
      <c r="BP585" s="48" t="str">
        <f t="shared" si="239"/>
        <v>4</v>
      </c>
      <c r="BQ585" s="65" t="str">
        <f t="shared" si="257"/>
        <v>8</v>
      </c>
      <c r="BR585" s="53" t="str">
        <f t="shared" si="258"/>
        <v>3</v>
      </c>
      <c r="BS585" s="8" t="str">
        <f t="shared" si="259"/>
        <v>v</v>
      </c>
      <c r="BT585" s="9">
        <f>COUNTIF($BS$4:BS585, "&lt;&gt;-")</f>
        <v>52</v>
      </c>
    </row>
    <row r="586" spans="26:72" x14ac:dyDescent="0.25">
      <c r="Z586" s="7">
        <f t="shared" si="241"/>
        <v>117</v>
      </c>
      <c r="AA586" s="8">
        <f t="shared" si="242"/>
        <v>3</v>
      </c>
      <c r="AB586" s="7">
        <f>COUNTIF($AH$4:AH586, "&lt;&gt;-")</f>
        <v>290</v>
      </c>
      <c r="AC586" s="21">
        <v>582</v>
      </c>
      <c r="AD586" s="47" t="str">
        <f t="shared" si="243"/>
        <v>7</v>
      </c>
      <c r="AE586" s="41" t="str">
        <f t="shared" si="243"/>
        <v>5</v>
      </c>
      <c r="AF586" s="48" t="str">
        <f t="shared" si="243"/>
        <v>2</v>
      </c>
      <c r="AG586" s="57" t="str">
        <f t="shared" si="244"/>
        <v>4</v>
      </c>
      <c r="AH586" s="53" t="str">
        <f t="shared" si="245"/>
        <v>-</v>
      </c>
      <c r="AJ586" s="7">
        <f t="shared" si="246"/>
        <v>146</v>
      </c>
      <c r="AK586" s="8">
        <f t="shared" si="247"/>
        <v>3</v>
      </c>
      <c r="AL586" s="7">
        <f>COUNTIF($AS$4:AS586, "&lt;&gt;-")</f>
        <v>231</v>
      </c>
      <c r="AM586" s="21">
        <v>582</v>
      </c>
      <c r="AN586" s="27" t="str">
        <f t="shared" si="248"/>
        <v>4</v>
      </c>
      <c r="AO586" s="61" t="str">
        <f t="shared" si="248"/>
        <v>1</v>
      </c>
      <c r="AP586" s="41" t="str">
        <f t="shared" si="248"/>
        <v>8</v>
      </c>
      <c r="AQ586" s="48" t="str">
        <f t="shared" si="248"/>
        <v>6</v>
      </c>
      <c r="AR586" s="57" t="str">
        <f t="shared" si="249"/>
        <v>5</v>
      </c>
      <c r="AS586" s="53" t="str">
        <f t="shared" si="250"/>
        <v>-</v>
      </c>
      <c r="AU586" s="7">
        <f t="shared" si="251"/>
        <v>195</v>
      </c>
      <c r="AV586" s="8">
        <f t="shared" si="252"/>
        <v>1</v>
      </c>
      <c r="AW586" s="7">
        <f>COUNTIF($BE$4:BE586, "&lt;&gt;-")</f>
        <v>175</v>
      </c>
      <c r="AX586" s="21">
        <v>582</v>
      </c>
      <c r="AY586" s="27" t="str">
        <f t="shared" si="240"/>
        <v>3</v>
      </c>
      <c r="AZ586" s="61" t="str">
        <f t="shared" si="240"/>
        <v>7</v>
      </c>
      <c r="BA586" s="41" t="str">
        <f t="shared" si="240"/>
        <v>2</v>
      </c>
      <c r="BB586" s="48" t="str">
        <f t="shared" si="240"/>
        <v>4</v>
      </c>
      <c r="BC586" s="48" t="str">
        <f t="shared" si="240"/>
        <v>1</v>
      </c>
      <c r="BD586" s="57" t="str">
        <f t="shared" si="253"/>
        <v>5</v>
      </c>
      <c r="BE586" s="53" t="str">
        <f t="shared" si="254"/>
        <v>-</v>
      </c>
      <c r="BG586" s="7">
        <f t="shared" si="255"/>
        <v>292</v>
      </c>
      <c r="BH586" s="8">
        <f t="shared" si="256"/>
        <v>1</v>
      </c>
      <c r="BI586" s="7">
        <f>COUNTIF($BR$4:BR586, "&lt;&gt;-")</f>
        <v>169</v>
      </c>
      <c r="BJ586" s="21">
        <v>582</v>
      </c>
      <c r="BK586" s="27" t="str">
        <f t="shared" si="238"/>
        <v>5</v>
      </c>
      <c r="BL586" s="61" t="str">
        <f t="shared" si="239"/>
        <v>2</v>
      </c>
      <c r="BM586" s="61" t="str">
        <f t="shared" si="239"/>
        <v>6</v>
      </c>
      <c r="BN586" s="41" t="str">
        <f t="shared" si="239"/>
        <v>3</v>
      </c>
      <c r="BO586" s="48" t="str">
        <f t="shared" si="239"/>
        <v>7</v>
      </c>
      <c r="BP586" s="48" t="str">
        <f t="shared" si="239"/>
        <v>4</v>
      </c>
      <c r="BQ586" s="65" t="str">
        <f t="shared" si="257"/>
        <v>1</v>
      </c>
      <c r="BR586" s="53" t="str">
        <f t="shared" si="258"/>
        <v>8</v>
      </c>
      <c r="BS586" s="8" t="str">
        <f t="shared" si="259"/>
        <v>-</v>
      </c>
      <c r="BT586" s="9">
        <f>COUNTIF($BS$4:BS586, "&lt;&gt;-")</f>
        <v>52</v>
      </c>
    </row>
    <row r="587" spans="26:72" x14ac:dyDescent="0.25">
      <c r="Z587" s="7">
        <f t="shared" si="241"/>
        <v>117</v>
      </c>
      <c r="AA587" s="8">
        <f t="shared" si="242"/>
        <v>4</v>
      </c>
      <c r="AB587" s="7">
        <f>COUNTIF($AH$4:AH587, "&lt;&gt;-")</f>
        <v>291</v>
      </c>
      <c r="AC587" s="21">
        <v>583</v>
      </c>
      <c r="AD587" s="47" t="str">
        <f t="shared" si="243"/>
        <v>7</v>
      </c>
      <c r="AE587" s="41" t="str">
        <f t="shared" si="243"/>
        <v>5</v>
      </c>
      <c r="AF587" s="48" t="str">
        <f t="shared" si="243"/>
        <v>2</v>
      </c>
      <c r="AG587" s="57" t="str">
        <f t="shared" si="244"/>
        <v>6</v>
      </c>
      <c r="AH587" s="53" t="str">
        <f t="shared" si="245"/>
        <v>1348</v>
      </c>
      <c r="AJ587" s="7">
        <f t="shared" si="246"/>
        <v>146</v>
      </c>
      <c r="AK587" s="8">
        <f t="shared" si="247"/>
        <v>4</v>
      </c>
      <c r="AL587" s="7">
        <f>COUNTIF($AS$4:AS587, "&lt;&gt;-")</f>
        <v>231</v>
      </c>
      <c r="AM587" s="21">
        <v>583</v>
      </c>
      <c r="AN587" s="27" t="str">
        <f t="shared" si="248"/>
        <v>4</v>
      </c>
      <c r="AO587" s="61" t="str">
        <f t="shared" si="248"/>
        <v>1</v>
      </c>
      <c r="AP587" s="41" t="str">
        <f t="shared" si="248"/>
        <v>8</v>
      </c>
      <c r="AQ587" s="48" t="str">
        <f t="shared" si="248"/>
        <v>6</v>
      </c>
      <c r="AR587" s="57" t="str">
        <f t="shared" si="249"/>
        <v>7</v>
      </c>
      <c r="AS587" s="53" t="str">
        <f t="shared" si="250"/>
        <v>-</v>
      </c>
      <c r="AU587" s="7">
        <f t="shared" si="251"/>
        <v>195</v>
      </c>
      <c r="AV587" s="8">
        <f t="shared" si="252"/>
        <v>2</v>
      </c>
      <c r="AW587" s="7">
        <f>COUNTIF($BE$4:BE587, "&lt;&gt;-")</f>
        <v>175</v>
      </c>
      <c r="AX587" s="21">
        <v>583</v>
      </c>
      <c r="AY587" s="27" t="str">
        <f t="shared" si="240"/>
        <v>3</v>
      </c>
      <c r="AZ587" s="61" t="str">
        <f t="shared" si="240"/>
        <v>7</v>
      </c>
      <c r="BA587" s="41" t="str">
        <f t="shared" si="240"/>
        <v>2</v>
      </c>
      <c r="BB587" s="48" t="str">
        <f t="shared" si="240"/>
        <v>4</v>
      </c>
      <c r="BC587" s="48" t="str">
        <f t="shared" si="240"/>
        <v>1</v>
      </c>
      <c r="BD587" s="57" t="str">
        <f t="shared" si="253"/>
        <v>6</v>
      </c>
      <c r="BE587" s="53" t="str">
        <f t="shared" si="254"/>
        <v>-</v>
      </c>
      <c r="BG587" s="7">
        <f t="shared" si="255"/>
        <v>292</v>
      </c>
      <c r="BH587" s="8">
        <f t="shared" si="256"/>
        <v>2</v>
      </c>
      <c r="BI587" s="7">
        <f>COUNTIF($BR$4:BR587, "&lt;&gt;-")</f>
        <v>170</v>
      </c>
      <c r="BJ587" s="21">
        <v>583</v>
      </c>
      <c r="BK587" s="27" t="str">
        <f t="shared" si="238"/>
        <v>5</v>
      </c>
      <c r="BL587" s="61" t="str">
        <f t="shared" si="239"/>
        <v>2</v>
      </c>
      <c r="BM587" s="61" t="str">
        <f t="shared" si="239"/>
        <v>6</v>
      </c>
      <c r="BN587" s="41" t="str">
        <f t="shared" si="239"/>
        <v>3</v>
      </c>
      <c r="BO587" s="48" t="str">
        <f t="shared" si="239"/>
        <v>7</v>
      </c>
      <c r="BP587" s="48" t="str">
        <f t="shared" si="239"/>
        <v>4</v>
      </c>
      <c r="BQ587" s="65" t="str">
        <f t="shared" si="257"/>
        <v>8</v>
      </c>
      <c r="BR587" s="53" t="str">
        <f t="shared" si="258"/>
        <v>1</v>
      </c>
      <c r="BS587" s="8" t="str">
        <f t="shared" si="259"/>
        <v>-</v>
      </c>
      <c r="BT587" s="9">
        <f>COUNTIF($BS$4:BS587, "&lt;&gt;-")</f>
        <v>52</v>
      </c>
    </row>
    <row r="588" spans="26:72" x14ac:dyDescent="0.25">
      <c r="Z588" s="7">
        <f t="shared" si="241"/>
        <v>117</v>
      </c>
      <c r="AA588" s="8">
        <f t="shared" si="242"/>
        <v>5</v>
      </c>
      <c r="AB588" s="7">
        <f>COUNTIF($AH$4:AH588, "&lt;&gt;-")</f>
        <v>292</v>
      </c>
      <c r="AC588" s="21">
        <v>584</v>
      </c>
      <c r="AD588" s="47" t="str">
        <f t="shared" si="243"/>
        <v>7</v>
      </c>
      <c r="AE588" s="41" t="str">
        <f t="shared" si="243"/>
        <v>5</v>
      </c>
      <c r="AF588" s="48" t="str">
        <f t="shared" si="243"/>
        <v>2</v>
      </c>
      <c r="AG588" s="57" t="str">
        <f t="shared" si="244"/>
        <v>8</v>
      </c>
      <c r="AH588" s="53" t="str">
        <f t="shared" si="245"/>
        <v>1346</v>
      </c>
      <c r="AJ588" s="7">
        <f t="shared" si="246"/>
        <v>147</v>
      </c>
      <c r="AK588" s="8">
        <f t="shared" si="247"/>
        <v>1</v>
      </c>
      <c r="AL588" s="7">
        <f>COUNTIF($AS$4:AS588, "&lt;&gt;-")</f>
        <v>232</v>
      </c>
      <c r="AM588" s="21">
        <v>584</v>
      </c>
      <c r="AN588" s="27" t="str">
        <f t="shared" si="248"/>
        <v>4</v>
      </c>
      <c r="AO588" s="61" t="str">
        <f t="shared" si="248"/>
        <v>2</v>
      </c>
      <c r="AP588" s="41" t="str">
        <f t="shared" si="248"/>
        <v>5</v>
      </c>
      <c r="AQ588" s="48" t="str">
        <f t="shared" si="248"/>
        <v>3</v>
      </c>
      <c r="AR588" s="57" t="str">
        <f t="shared" si="249"/>
        <v>1</v>
      </c>
      <c r="AS588" s="53" t="str">
        <f t="shared" si="250"/>
        <v>678</v>
      </c>
      <c r="AU588" s="7">
        <f t="shared" si="251"/>
        <v>195</v>
      </c>
      <c r="AV588" s="8">
        <f t="shared" si="252"/>
        <v>3</v>
      </c>
      <c r="AW588" s="7">
        <f>COUNTIF($BE$4:BE588, "&lt;&gt;-")</f>
        <v>175</v>
      </c>
      <c r="AX588" s="21">
        <v>584</v>
      </c>
      <c r="AY588" s="27" t="str">
        <f t="shared" si="240"/>
        <v>3</v>
      </c>
      <c r="AZ588" s="61" t="str">
        <f t="shared" si="240"/>
        <v>7</v>
      </c>
      <c r="BA588" s="41" t="str">
        <f t="shared" si="240"/>
        <v>2</v>
      </c>
      <c r="BB588" s="48" t="str">
        <f t="shared" si="240"/>
        <v>4</v>
      </c>
      <c r="BC588" s="48" t="str">
        <f t="shared" si="240"/>
        <v>1</v>
      </c>
      <c r="BD588" s="57" t="str">
        <f t="shared" si="253"/>
        <v>8</v>
      </c>
      <c r="BE588" s="53" t="str">
        <f t="shared" si="254"/>
        <v>-</v>
      </c>
      <c r="BG588" s="7">
        <f t="shared" si="255"/>
        <v>293</v>
      </c>
      <c r="BH588" s="8">
        <f t="shared" si="256"/>
        <v>1</v>
      </c>
      <c r="BI588" s="7">
        <f>COUNTIF($BR$4:BR588, "&lt;&gt;-")</f>
        <v>170</v>
      </c>
      <c r="BJ588" s="21">
        <v>584</v>
      </c>
      <c r="BK588" s="27" t="str">
        <f t="shared" si="238"/>
        <v>5</v>
      </c>
      <c r="BL588" s="61" t="str">
        <f t="shared" si="239"/>
        <v>2</v>
      </c>
      <c r="BM588" s="61" t="str">
        <f t="shared" si="239"/>
        <v>8</v>
      </c>
      <c r="BN588" s="41" t="str">
        <f t="shared" si="239"/>
        <v>1</v>
      </c>
      <c r="BO588" s="48" t="str">
        <f t="shared" si="239"/>
        <v>3</v>
      </c>
      <c r="BP588" s="48" t="str">
        <f t="shared" si="239"/>
        <v>7</v>
      </c>
      <c r="BQ588" s="65" t="str">
        <f t="shared" si="257"/>
        <v>4</v>
      </c>
      <c r="BR588" s="53" t="str">
        <f t="shared" si="258"/>
        <v>-</v>
      </c>
      <c r="BS588" s="8" t="str">
        <f t="shared" si="259"/>
        <v>-</v>
      </c>
      <c r="BT588" s="9">
        <f>COUNTIF($BS$4:BS588, "&lt;&gt;-")</f>
        <v>52</v>
      </c>
    </row>
    <row r="589" spans="26:72" x14ac:dyDescent="0.25">
      <c r="Z589" s="7">
        <f t="shared" si="241"/>
        <v>118</v>
      </c>
      <c r="AA589" s="8">
        <f t="shared" si="242"/>
        <v>1</v>
      </c>
      <c r="AB589" s="7">
        <f>COUNTIF($AH$4:AH589, "&lt;&gt;-")</f>
        <v>293</v>
      </c>
      <c r="AC589" s="21">
        <v>585</v>
      </c>
      <c r="AD589" s="47" t="str">
        <f t="shared" si="243"/>
        <v>7</v>
      </c>
      <c r="AE589" s="41" t="str">
        <f t="shared" si="243"/>
        <v>5</v>
      </c>
      <c r="AF589" s="48" t="str">
        <f t="shared" si="243"/>
        <v>3</v>
      </c>
      <c r="AG589" s="57" t="str">
        <f t="shared" si="244"/>
        <v>1</v>
      </c>
      <c r="AH589" s="53" t="str">
        <f t="shared" si="245"/>
        <v>2468</v>
      </c>
      <c r="AJ589" s="7">
        <f t="shared" si="246"/>
        <v>147</v>
      </c>
      <c r="AK589" s="8">
        <f t="shared" si="247"/>
        <v>2</v>
      </c>
      <c r="AL589" s="7">
        <f>COUNTIF($AS$4:AS589, "&lt;&gt;-")</f>
        <v>233</v>
      </c>
      <c r="AM589" s="21">
        <v>585</v>
      </c>
      <c r="AN589" s="27" t="str">
        <f t="shared" si="248"/>
        <v>4</v>
      </c>
      <c r="AO589" s="61" t="str">
        <f t="shared" si="248"/>
        <v>2</v>
      </c>
      <c r="AP589" s="41" t="str">
        <f t="shared" si="248"/>
        <v>5</v>
      </c>
      <c r="AQ589" s="48" t="str">
        <f t="shared" si="248"/>
        <v>3</v>
      </c>
      <c r="AR589" s="57" t="str">
        <f t="shared" si="249"/>
        <v>6</v>
      </c>
      <c r="AS589" s="53" t="str">
        <f t="shared" si="250"/>
        <v>178</v>
      </c>
      <c r="AU589" s="7">
        <f t="shared" si="251"/>
        <v>196</v>
      </c>
      <c r="AV589" s="8">
        <f t="shared" si="252"/>
        <v>1</v>
      </c>
      <c r="AW589" s="7">
        <f>COUNTIF($BE$4:BE589, "&lt;&gt;-")</f>
        <v>176</v>
      </c>
      <c r="AX589" s="21">
        <v>585</v>
      </c>
      <c r="AY589" s="27" t="str">
        <f t="shared" si="240"/>
        <v>3</v>
      </c>
      <c r="AZ589" s="61" t="str">
        <f t="shared" si="240"/>
        <v>7</v>
      </c>
      <c r="BA589" s="41" t="str">
        <f t="shared" si="240"/>
        <v>2</v>
      </c>
      <c r="BB589" s="48" t="str">
        <f t="shared" si="240"/>
        <v>4</v>
      </c>
      <c r="BC589" s="48" t="str">
        <f t="shared" si="240"/>
        <v>6</v>
      </c>
      <c r="BD589" s="57" t="str">
        <f t="shared" si="253"/>
        <v>1</v>
      </c>
      <c r="BE589" s="53" t="str">
        <f t="shared" si="254"/>
        <v>58</v>
      </c>
      <c r="BG589" s="7">
        <f t="shared" si="255"/>
        <v>293</v>
      </c>
      <c r="BH589" s="8">
        <f t="shared" si="256"/>
        <v>2</v>
      </c>
      <c r="BI589" s="7">
        <f>COUNTIF($BR$4:BR589, "&lt;&gt;-")</f>
        <v>170</v>
      </c>
      <c r="BJ589" s="21">
        <v>585</v>
      </c>
      <c r="BK589" s="27" t="str">
        <f t="shared" si="238"/>
        <v>5</v>
      </c>
      <c r="BL589" s="61" t="str">
        <f t="shared" si="239"/>
        <v>2</v>
      </c>
      <c r="BM589" s="61" t="str">
        <f t="shared" si="239"/>
        <v>8</v>
      </c>
      <c r="BN589" s="41" t="str">
        <f t="shared" si="239"/>
        <v>1</v>
      </c>
      <c r="BO589" s="48" t="str">
        <f t="shared" si="239"/>
        <v>3</v>
      </c>
      <c r="BP589" s="48" t="str">
        <f t="shared" si="239"/>
        <v>7</v>
      </c>
      <c r="BQ589" s="65" t="str">
        <f t="shared" si="257"/>
        <v>6</v>
      </c>
      <c r="BR589" s="53" t="str">
        <f t="shared" si="258"/>
        <v>-</v>
      </c>
      <c r="BS589" s="8" t="str">
        <f t="shared" si="259"/>
        <v>-</v>
      </c>
      <c r="BT589" s="9">
        <f>COUNTIF($BS$4:BS589, "&lt;&gt;-")</f>
        <v>52</v>
      </c>
    </row>
    <row r="590" spans="26:72" x14ac:dyDescent="0.25">
      <c r="Z590" s="7">
        <f t="shared" si="241"/>
        <v>118</v>
      </c>
      <c r="AA590" s="8">
        <f t="shared" si="242"/>
        <v>2</v>
      </c>
      <c r="AB590" s="7">
        <f>COUNTIF($AH$4:AH590, "&lt;&gt;-")</f>
        <v>293</v>
      </c>
      <c r="AC590" s="21">
        <v>586</v>
      </c>
      <c r="AD590" s="47" t="str">
        <f t="shared" si="243"/>
        <v>7</v>
      </c>
      <c r="AE590" s="41" t="str">
        <f t="shared" si="243"/>
        <v>5</v>
      </c>
      <c r="AF590" s="48" t="str">
        <f t="shared" si="243"/>
        <v>3</v>
      </c>
      <c r="AG590" s="57" t="str">
        <f t="shared" si="244"/>
        <v>2</v>
      </c>
      <c r="AH590" s="53" t="str">
        <f t="shared" si="245"/>
        <v>-</v>
      </c>
      <c r="AJ590" s="7">
        <f t="shared" si="246"/>
        <v>147</v>
      </c>
      <c r="AK590" s="8">
        <f t="shared" si="247"/>
        <v>3</v>
      </c>
      <c r="AL590" s="7">
        <f>COUNTIF($AS$4:AS590, "&lt;&gt;-")</f>
        <v>233</v>
      </c>
      <c r="AM590" s="21">
        <v>586</v>
      </c>
      <c r="AN590" s="27" t="str">
        <f t="shared" si="248"/>
        <v>4</v>
      </c>
      <c r="AO590" s="61" t="str">
        <f t="shared" si="248"/>
        <v>2</v>
      </c>
      <c r="AP590" s="41" t="str">
        <f t="shared" si="248"/>
        <v>5</v>
      </c>
      <c r="AQ590" s="48" t="str">
        <f t="shared" si="248"/>
        <v>3</v>
      </c>
      <c r="AR590" s="57" t="str">
        <f t="shared" si="249"/>
        <v>7</v>
      </c>
      <c r="AS590" s="53" t="str">
        <f t="shared" si="250"/>
        <v>-</v>
      </c>
      <c r="AU590" s="7">
        <f t="shared" si="251"/>
        <v>196</v>
      </c>
      <c r="AV590" s="8">
        <f t="shared" si="252"/>
        <v>2</v>
      </c>
      <c r="AW590" s="7">
        <f>COUNTIF($BE$4:BE590, "&lt;&gt;-")</f>
        <v>176</v>
      </c>
      <c r="AX590" s="21">
        <v>586</v>
      </c>
      <c r="AY590" s="27" t="str">
        <f t="shared" si="240"/>
        <v>3</v>
      </c>
      <c r="AZ590" s="61" t="str">
        <f t="shared" si="240"/>
        <v>7</v>
      </c>
      <c r="BA590" s="41" t="str">
        <f t="shared" si="240"/>
        <v>2</v>
      </c>
      <c r="BB590" s="48" t="str">
        <f t="shared" si="240"/>
        <v>4</v>
      </c>
      <c r="BC590" s="48" t="str">
        <f t="shared" si="240"/>
        <v>6</v>
      </c>
      <c r="BD590" s="57" t="str">
        <f t="shared" si="253"/>
        <v>5</v>
      </c>
      <c r="BE590" s="53" t="str">
        <f t="shared" si="254"/>
        <v>-</v>
      </c>
      <c r="BG590" s="7">
        <f t="shared" si="255"/>
        <v>294</v>
      </c>
      <c r="BH590" s="8">
        <f t="shared" si="256"/>
        <v>1</v>
      </c>
      <c r="BI590" s="7">
        <f>COUNTIF($BR$4:BR590, "&lt;&gt;-")</f>
        <v>171</v>
      </c>
      <c r="BJ590" s="21">
        <v>586</v>
      </c>
      <c r="BK590" s="27" t="str">
        <f t="shared" si="238"/>
        <v>5</v>
      </c>
      <c r="BL590" s="61" t="str">
        <f t="shared" si="239"/>
        <v>2</v>
      </c>
      <c r="BM590" s="61" t="str">
        <f t="shared" si="239"/>
        <v>8</v>
      </c>
      <c r="BN590" s="41" t="str">
        <f t="shared" si="239"/>
        <v>1</v>
      </c>
      <c r="BO590" s="48" t="str">
        <f t="shared" si="239"/>
        <v>4</v>
      </c>
      <c r="BP590" s="48" t="str">
        <f t="shared" si="239"/>
        <v>7</v>
      </c>
      <c r="BQ590" s="65" t="str">
        <f t="shared" si="257"/>
        <v>3</v>
      </c>
      <c r="BR590" s="53" t="str">
        <f t="shared" si="258"/>
        <v>6</v>
      </c>
      <c r="BS590" s="8" t="str">
        <f t="shared" si="259"/>
        <v>v</v>
      </c>
      <c r="BT590" s="9">
        <f>COUNTIF($BS$4:BS590, "&lt;&gt;-")</f>
        <v>53</v>
      </c>
    </row>
    <row r="591" spans="26:72" x14ac:dyDescent="0.25">
      <c r="Z591" s="7">
        <f t="shared" si="241"/>
        <v>118</v>
      </c>
      <c r="AA591" s="8">
        <f t="shared" si="242"/>
        <v>3</v>
      </c>
      <c r="AB591" s="7">
        <f>COUNTIF($AH$4:AH591, "&lt;&gt;-")</f>
        <v>293</v>
      </c>
      <c r="AC591" s="21">
        <v>587</v>
      </c>
      <c r="AD591" s="47" t="str">
        <f t="shared" si="243"/>
        <v>7</v>
      </c>
      <c r="AE591" s="41" t="str">
        <f t="shared" si="243"/>
        <v>5</v>
      </c>
      <c r="AF591" s="48" t="str">
        <f t="shared" si="243"/>
        <v>3</v>
      </c>
      <c r="AG591" s="57" t="str">
        <f t="shared" si="244"/>
        <v>4</v>
      </c>
      <c r="AH591" s="53" t="str">
        <f t="shared" si="245"/>
        <v>-</v>
      </c>
      <c r="AJ591" s="7">
        <f t="shared" si="246"/>
        <v>147</v>
      </c>
      <c r="AK591" s="8">
        <f t="shared" si="247"/>
        <v>4</v>
      </c>
      <c r="AL591" s="7">
        <f>COUNTIF($AS$4:AS591, "&lt;&gt;-")</f>
        <v>233</v>
      </c>
      <c r="AM591" s="21">
        <v>587</v>
      </c>
      <c r="AN591" s="27" t="str">
        <f t="shared" si="248"/>
        <v>4</v>
      </c>
      <c r="AO591" s="61" t="str">
        <f t="shared" si="248"/>
        <v>2</v>
      </c>
      <c r="AP591" s="41" t="str">
        <f t="shared" si="248"/>
        <v>5</v>
      </c>
      <c r="AQ591" s="48" t="str">
        <f t="shared" si="248"/>
        <v>3</v>
      </c>
      <c r="AR591" s="57" t="str">
        <f t="shared" si="249"/>
        <v>8</v>
      </c>
      <c r="AS591" s="53" t="str">
        <f t="shared" si="250"/>
        <v>-</v>
      </c>
      <c r="AU591" s="7">
        <f t="shared" si="251"/>
        <v>196</v>
      </c>
      <c r="AV591" s="8">
        <f t="shared" si="252"/>
        <v>3</v>
      </c>
      <c r="AW591" s="7">
        <f>COUNTIF($BE$4:BE591, "&lt;&gt;-")</f>
        <v>176</v>
      </c>
      <c r="AX591" s="21">
        <v>587</v>
      </c>
      <c r="AY591" s="27" t="str">
        <f t="shared" si="240"/>
        <v>3</v>
      </c>
      <c r="AZ591" s="61" t="str">
        <f t="shared" si="240"/>
        <v>7</v>
      </c>
      <c r="BA591" s="41" t="str">
        <f t="shared" si="240"/>
        <v>2</v>
      </c>
      <c r="BB591" s="48" t="str">
        <f t="shared" si="240"/>
        <v>4</v>
      </c>
      <c r="BC591" s="48" t="str">
        <f t="shared" si="240"/>
        <v>6</v>
      </c>
      <c r="BD591" s="57" t="str">
        <f t="shared" si="253"/>
        <v>8</v>
      </c>
      <c r="BE591" s="53" t="str">
        <f t="shared" si="254"/>
        <v>-</v>
      </c>
      <c r="BG591" s="7">
        <f t="shared" si="255"/>
        <v>294</v>
      </c>
      <c r="BH591" s="8">
        <f t="shared" si="256"/>
        <v>2</v>
      </c>
      <c r="BI591" s="7">
        <f>COUNTIF($BR$4:BR591, "&lt;&gt;-")</f>
        <v>171</v>
      </c>
      <c r="BJ591" s="21">
        <v>587</v>
      </c>
      <c r="BK591" s="27" t="str">
        <f t="shared" si="238"/>
        <v>5</v>
      </c>
      <c r="BL591" s="61" t="str">
        <f t="shared" si="239"/>
        <v>2</v>
      </c>
      <c r="BM591" s="61" t="str">
        <f t="shared" si="239"/>
        <v>8</v>
      </c>
      <c r="BN591" s="41" t="str">
        <f t="shared" si="239"/>
        <v>1</v>
      </c>
      <c r="BO591" s="48" t="str">
        <f t="shared" si="239"/>
        <v>4</v>
      </c>
      <c r="BP591" s="48" t="str">
        <f t="shared" si="239"/>
        <v>7</v>
      </c>
      <c r="BQ591" s="65" t="str">
        <f t="shared" si="257"/>
        <v>6</v>
      </c>
      <c r="BR591" s="53" t="str">
        <f t="shared" si="258"/>
        <v>-</v>
      </c>
      <c r="BS591" s="8" t="str">
        <f t="shared" si="259"/>
        <v>-</v>
      </c>
      <c r="BT591" s="9">
        <f>COUNTIF($BS$4:BS591, "&lt;&gt;-")</f>
        <v>53</v>
      </c>
    </row>
    <row r="592" spans="26:72" x14ac:dyDescent="0.25">
      <c r="Z592" s="7">
        <f t="shared" si="241"/>
        <v>118</v>
      </c>
      <c r="AA592" s="8">
        <f t="shared" si="242"/>
        <v>4</v>
      </c>
      <c r="AB592" s="7">
        <f>COUNTIF($AH$4:AH592, "&lt;&gt;-")</f>
        <v>294</v>
      </c>
      <c r="AC592" s="21">
        <v>588</v>
      </c>
      <c r="AD592" s="47" t="str">
        <f t="shared" si="243"/>
        <v>7</v>
      </c>
      <c r="AE592" s="41" t="str">
        <f t="shared" si="243"/>
        <v>5</v>
      </c>
      <c r="AF592" s="48" t="str">
        <f t="shared" si="243"/>
        <v>3</v>
      </c>
      <c r="AG592" s="57" t="str">
        <f t="shared" si="244"/>
        <v>6</v>
      </c>
      <c r="AH592" s="53" t="str">
        <f t="shared" si="245"/>
        <v>1248</v>
      </c>
      <c r="AJ592" s="7">
        <f t="shared" si="246"/>
        <v>148</v>
      </c>
      <c r="AK592" s="8">
        <f t="shared" si="247"/>
        <v>1</v>
      </c>
      <c r="AL592" s="7">
        <f>COUNTIF($AS$4:AS592, "&lt;&gt;-")</f>
        <v>234</v>
      </c>
      <c r="AM592" s="21">
        <v>588</v>
      </c>
      <c r="AN592" s="27" t="str">
        <f t="shared" si="248"/>
        <v>4</v>
      </c>
      <c r="AO592" s="61" t="str">
        <f t="shared" si="248"/>
        <v>2</v>
      </c>
      <c r="AP592" s="41" t="str">
        <f t="shared" si="248"/>
        <v>5</v>
      </c>
      <c r="AQ592" s="48" t="str">
        <f t="shared" si="248"/>
        <v>8</v>
      </c>
      <c r="AR592" s="57" t="str">
        <f t="shared" si="249"/>
        <v>1</v>
      </c>
      <c r="AS592" s="53" t="str">
        <f t="shared" si="250"/>
        <v>367</v>
      </c>
      <c r="AU592" s="7">
        <f t="shared" si="251"/>
        <v>197</v>
      </c>
      <c r="AV592" s="8">
        <f t="shared" si="252"/>
        <v>1</v>
      </c>
      <c r="AW592" s="7">
        <f>COUNTIF($BE$4:BE592, "&lt;&gt;-")</f>
        <v>177</v>
      </c>
      <c r="AX592" s="21">
        <v>588</v>
      </c>
      <c r="AY592" s="27" t="str">
        <f t="shared" si="240"/>
        <v>3</v>
      </c>
      <c r="AZ592" s="61" t="str">
        <f t="shared" si="240"/>
        <v>7</v>
      </c>
      <c r="BA592" s="41" t="str">
        <f t="shared" si="240"/>
        <v>2</v>
      </c>
      <c r="BB592" s="48" t="str">
        <f t="shared" si="240"/>
        <v>4</v>
      </c>
      <c r="BC592" s="48" t="str">
        <f t="shared" si="240"/>
        <v>8</v>
      </c>
      <c r="BD592" s="57" t="str">
        <f t="shared" si="253"/>
        <v>1</v>
      </c>
      <c r="BE592" s="53" t="str">
        <f t="shared" si="254"/>
        <v>56</v>
      </c>
      <c r="BG592" s="7">
        <f t="shared" si="255"/>
        <v>295</v>
      </c>
      <c r="BH592" s="8">
        <f t="shared" si="256"/>
        <v>1</v>
      </c>
      <c r="BI592" s="7">
        <f>COUNTIF($BR$4:BR592, "&lt;&gt;-")</f>
        <v>171</v>
      </c>
      <c r="BJ592" s="21">
        <v>588</v>
      </c>
      <c r="BK592" s="27" t="str">
        <f t="shared" si="238"/>
        <v>5</v>
      </c>
      <c r="BL592" s="61" t="str">
        <f t="shared" si="239"/>
        <v>2</v>
      </c>
      <c r="BM592" s="61" t="str">
        <f t="shared" si="239"/>
        <v>8</v>
      </c>
      <c r="BN592" s="41" t="str">
        <f t="shared" si="239"/>
        <v>1</v>
      </c>
      <c r="BO592" s="48" t="str">
        <f t="shared" si="239"/>
        <v>7</v>
      </c>
      <c r="BP592" s="48" t="str">
        <f t="shared" si="239"/>
        <v>4</v>
      </c>
      <c r="BQ592" s="65" t="str">
        <f t="shared" si="257"/>
        <v>3</v>
      </c>
      <c r="BR592" s="53" t="str">
        <f t="shared" si="258"/>
        <v>-</v>
      </c>
      <c r="BS592" s="8" t="str">
        <f t="shared" si="259"/>
        <v>-</v>
      </c>
      <c r="BT592" s="9">
        <f>COUNTIF($BS$4:BS592, "&lt;&gt;-")</f>
        <v>53</v>
      </c>
    </row>
    <row r="593" spans="26:72" x14ac:dyDescent="0.25">
      <c r="Z593" s="7">
        <f t="shared" si="241"/>
        <v>118</v>
      </c>
      <c r="AA593" s="8">
        <f t="shared" si="242"/>
        <v>5</v>
      </c>
      <c r="AB593" s="7">
        <f>COUNTIF($AH$4:AH593, "&lt;&gt;-")</f>
        <v>295</v>
      </c>
      <c r="AC593" s="21">
        <v>589</v>
      </c>
      <c r="AD593" s="47" t="str">
        <f t="shared" si="243"/>
        <v>7</v>
      </c>
      <c r="AE593" s="41" t="str">
        <f t="shared" si="243"/>
        <v>5</v>
      </c>
      <c r="AF593" s="48" t="str">
        <f t="shared" si="243"/>
        <v>3</v>
      </c>
      <c r="AG593" s="57" t="str">
        <f t="shared" si="244"/>
        <v>8</v>
      </c>
      <c r="AH593" s="53" t="str">
        <f t="shared" si="245"/>
        <v>1246</v>
      </c>
      <c r="AJ593" s="7">
        <f t="shared" si="246"/>
        <v>148</v>
      </c>
      <c r="AK593" s="8">
        <f t="shared" si="247"/>
        <v>2</v>
      </c>
      <c r="AL593" s="7">
        <f>COUNTIF($AS$4:AS593, "&lt;&gt;-")</f>
        <v>234</v>
      </c>
      <c r="AM593" s="21">
        <v>589</v>
      </c>
      <c r="AN593" s="27" t="str">
        <f t="shared" si="248"/>
        <v>4</v>
      </c>
      <c r="AO593" s="61" t="str">
        <f t="shared" si="248"/>
        <v>2</v>
      </c>
      <c r="AP593" s="41" t="str">
        <f t="shared" si="248"/>
        <v>5</v>
      </c>
      <c r="AQ593" s="48" t="str">
        <f t="shared" si="248"/>
        <v>8</v>
      </c>
      <c r="AR593" s="57" t="str">
        <f t="shared" si="249"/>
        <v>3</v>
      </c>
      <c r="AS593" s="53" t="str">
        <f t="shared" si="250"/>
        <v>-</v>
      </c>
      <c r="AU593" s="7">
        <f t="shared" si="251"/>
        <v>197</v>
      </c>
      <c r="AV593" s="8">
        <f t="shared" si="252"/>
        <v>2</v>
      </c>
      <c r="AW593" s="7">
        <f>COUNTIF($BE$4:BE593, "&lt;&gt;-")</f>
        <v>177</v>
      </c>
      <c r="AX593" s="21">
        <v>589</v>
      </c>
      <c r="AY593" s="27" t="str">
        <f t="shared" si="240"/>
        <v>3</v>
      </c>
      <c r="AZ593" s="61" t="str">
        <f t="shared" si="240"/>
        <v>7</v>
      </c>
      <c r="BA593" s="41" t="str">
        <f t="shared" si="240"/>
        <v>2</v>
      </c>
      <c r="BB593" s="48" t="str">
        <f t="shared" si="240"/>
        <v>4</v>
      </c>
      <c r="BC593" s="48" t="str">
        <f t="shared" si="240"/>
        <v>8</v>
      </c>
      <c r="BD593" s="57" t="str">
        <f t="shared" si="253"/>
        <v>5</v>
      </c>
      <c r="BE593" s="53" t="str">
        <f t="shared" si="254"/>
        <v>-</v>
      </c>
      <c r="BG593" s="7">
        <f t="shared" si="255"/>
        <v>295</v>
      </c>
      <c r="BH593" s="8">
        <f t="shared" si="256"/>
        <v>2</v>
      </c>
      <c r="BI593" s="7">
        <f>COUNTIF($BR$4:BR593, "&lt;&gt;-")</f>
        <v>172</v>
      </c>
      <c r="BJ593" s="21">
        <v>589</v>
      </c>
      <c r="BK593" s="27" t="str">
        <f t="shared" si="238"/>
        <v>5</v>
      </c>
      <c r="BL593" s="61" t="str">
        <f t="shared" si="239"/>
        <v>2</v>
      </c>
      <c r="BM593" s="61" t="str">
        <f t="shared" si="239"/>
        <v>8</v>
      </c>
      <c r="BN593" s="41" t="str">
        <f t="shared" si="239"/>
        <v>1</v>
      </c>
      <c r="BO593" s="48" t="str">
        <f t="shared" si="239"/>
        <v>7</v>
      </c>
      <c r="BP593" s="48" t="str">
        <f t="shared" si="239"/>
        <v>4</v>
      </c>
      <c r="BQ593" s="65" t="str">
        <f t="shared" si="257"/>
        <v>6</v>
      </c>
      <c r="BR593" s="53" t="str">
        <f t="shared" si="258"/>
        <v>3</v>
      </c>
      <c r="BS593" s="8" t="str">
        <f t="shared" si="259"/>
        <v>-</v>
      </c>
      <c r="BT593" s="9">
        <f>COUNTIF($BS$4:BS593, "&lt;&gt;-")</f>
        <v>53</v>
      </c>
    </row>
    <row r="594" spans="26:72" x14ac:dyDescent="0.25">
      <c r="Z594" s="7">
        <f t="shared" si="241"/>
        <v>119</v>
      </c>
      <c r="AA594" s="8">
        <f t="shared" si="242"/>
        <v>1</v>
      </c>
      <c r="AB594" s="7">
        <f>COUNTIF($AH$4:AH594, "&lt;&gt;-")</f>
        <v>296</v>
      </c>
      <c r="AC594" s="21">
        <v>590</v>
      </c>
      <c r="AD594" s="47" t="str">
        <f t="shared" si="243"/>
        <v>7</v>
      </c>
      <c r="AE594" s="41" t="str">
        <f t="shared" si="243"/>
        <v>5</v>
      </c>
      <c r="AF594" s="48" t="str">
        <f t="shared" si="243"/>
        <v>8</v>
      </c>
      <c r="AG594" s="57" t="str">
        <f t="shared" si="244"/>
        <v>1</v>
      </c>
      <c r="AH594" s="53" t="str">
        <f t="shared" si="245"/>
        <v>2346</v>
      </c>
      <c r="AJ594" s="7">
        <f t="shared" si="246"/>
        <v>148</v>
      </c>
      <c r="AK594" s="8">
        <f t="shared" si="247"/>
        <v>3</v>
      </c>
      <c r="AL594" s="7">
        <f>COUNTIF($AS$4:AS594, "&lt;&gt;-")</f>
        <v>235</v>
      </c>
      <c r="AM594" s="21">
        <v>590</v>
      </c>
      <c r="AN594" s="27" t="str">
        <f t="shared" si="248"/>
        <v>4</v>
      </c>
      <c r="AO594" s="61" t="str">
        <f t="shared" si="248"/>
        <v>2</v>
      </c>
      <c r="AP594" s="41" t="str">
        <f t="shared" si="248"/>
        <v>5</v>
      </c>
      <c r="AQ594" s="48" t="str">
        <f t="shared" si="248"/>
        <v>8</v>
      </c>
      <c r="AR594" s="57" t="str">
        <f t="shared" si="249"/>
        <v>6</v>
      </c>
      <c r="AS594" s="53" t="str">
        <f t="shared" si="250"/>
        <v>137</v>
      </c>
      <c r="AU594" s="7">
        <f t="shared" si="251"/>
        <v>197</v>
      </c>
      <c r="AV594" s="8">
        <f t="shared" si="252"/>
        <v>3</v>
      </c>
      <c r="AW594" s="7">
        <f>COUNTIF($BE$4:BE594, "&lt;&gt;-")</f>
        <v>177</v>
      </c>
      <c r="AX594" s="21">
        <v>590</v>
      </c>
      <c r="AY594" s="27" t="str">
        <f t="shared" si="240"/>
        <v>3</v>
      </c>
      <c r="AZ594" s="61" t="str">
        <f t="shared" si="240"/>
        <v>7</v>
      </c>
      <c r="BA594" s="41" t="str">
        <f t="shared" si="240"/>
        <v>2</v>
      </c>
      <c r="BB594" s="48" t="str">
        <f t="shared" si="240"/>
        <v>4</v>
      </c>
      <c r="BC594" s="48" t="str">
        <f t="shared" si="240"/>
        <v>8</v>
      </c>
      <c r="BD594" s="57" t="str">
        <f t="shared" si="253"/>
        <v>6</v>
      </c>
      <c r="BE594" s="53" t="str">
        <f t="shared" si="254"/>
        <v>-</v>
      </c>
      <c r="BG594" s="7">
        <f t="shared" si="255"/>
        <v>296</v>
      </c>
      <c r="BH594" s="8">
        <f t="shared" si="256"/>
        <v>1</v>
      </c>
      <c r="BI594" s="7">
        <f>COUNTIF($BR$4:BR594, "&lt;&gt;-")</f>
        <v>173</v>
      </c>
      <c r="BJ594" s="21">
        <v>590</v>
      </c>
      <c r="BK594" s="27" t="str">
        <f t="shared" si="238"/>
        <v>5</v>
      </c>
      <c r="BL594" s="61" t="str">
        <f t="shared" si="239"/>
        <v>2</v>
      </c>
      <c r="BM594" s="61" t="str">
        <f t="shared" si="239"/>
        <v>8</v>
      </c>
      <c r="BN594" s="41" t="str">
        <f t="shared" si="239"/>
        <v>3</v>
      </c>
      <c r="BO594" s="48" t="str">
        <f t="shared" si="239"/>
        <v>7</v>
      </c>
      <c r="BP594" s="48" t="str">
        <f t="shared" si="239"/>
        <v>4</v>
      </c>
      <c r="BQ594" s="65" t="str">
        <f t="shared" si="257"/>
        <v>1</v>
      </c>
      <c r="BR594" s="53" t="str">
        <f t="shared" si="258"/>
        <v>6</v>
      </c>
      <c r="BS594" s="8" t="str">
        <f t="shared" si="259"/>
        <v>-</v>
      </c>
      <c r="BT594" s="9">
        <f>COUNTIF($BS$4:BS594, "&lt;&gt;-")</f>
        <v>53</v>
      </c>
    </row>
    <row r="595" spans="26:72" x14ac:dyDescent="0.25">
      <c r="Z595" s="7">
        <f t="shared" si="241"/>
        <v>119</v>
      </c>
      <c r="AA595" s="8">
        <f t="shared" si="242"/>
        <v>2</v>
      </c>
      <c r="AB595" s="7">
        <f>COUNTIF($AH$4:AH595, "&lt;&gt;-")</f>
        <v>297</v>
      </c>
      <c r="AC595" s="21">
        <v>591</v>
      </c>
      <c r="AD595" s="47" t="str">
        <f t="shared" si="243"/>
        <v>7</v>
      </c>
      <c r="AE595" s="41" t="str">
        <f t="shared" si="243"/>
        <v>5</v>
      </c>
      <c r="AF595" s="48" t="str">
        <f t="shared" si="243"/>
        <v>8</v>
      </c>
      <c r="AG595" s="57" t="str">
        <f t="shared" si="244"/>
        <v>2</v>
      </c>
      <c r="AH595" s="53" t="str">
        <f t="shared" si="245"/>
        <v>1346</v>
      </c>
      <c r="AJ595" s="7">
        <f t="shared" si="246"/>
        <v>148</v>
      </c>
      <c r="AK595" s="8">
        <f t="shared" si="247"/>
        <v>4</v>
      </c>
      <c r="AL595" s="7">
        <f>COUNTIF($AS$4:AS595, "&lt;&gt;-")</f>
        <v>235</v>
      </c>
      <c r="AM595" s="21">
        <v>591</v>
      </c>
      <c r="AN595" s="27" t="str">
        <f t="shared" si="248"/>
        <v>4</v>
      </c>
      <c r="AO595" s="61" t="str">
        <f t="shared" si="248"/>
        <v>2</v>
      </c>
      <c r="AP595" s="41" t="str">
        <f t="shared" si="248"/>
        <v>5</v>
      </c>
      <c r="AQ595" s="48" t="str">
        <f t="shared" si="248"/>
        <v>8</v>
      </c>
      <c r="AR595" s="57" t="str">
        <f t="shared" si="249"/>
        <v>7</v>
      </c>
      <c r="AS595" s="53" t="str">
        <f t="shared" si="250"/>
        <v>-</v>
      </c>
      <c r="AU595" s="7">
        <f t="shared" si="251"/>
        <v>198</v>
      </c>
      <c r="AV595" s="8">
        <f t="shared" si="252"/>
        <v>1</v>
      </c>
      <c r="AW595" s="7">
        <f>COUNTIF($BE$4:BE595, "&lt;&gt;-")</f>
        <v>178</v>
      </c>
      <c r="AX595" s="21">
        <v>591</v>
      </c>
      <c r="AY595" s="27" t="str">
        <f t="shared" si="240"/>
        <v>3</v>
      </c>
      <c r="AZ595" s="61" t="str">
        <f t="shared" si="240"/>
        <v>7</v>
      </c>
      <c r="BA595" s="41" t="str">
        <f t="shared" si="240"/>
        <v>2</v>
      </c>
      <c r="BB595" s="48" t="str">
        <f t="shared" si="240"/>
        <v>8</v>
      </c>
      <c r="BC595" s="48" t="str">
        <f t="shared" si="240"/>
        <v>1</v>
      </c>
      <c r="BD595" s="57" t="str">
        <f t="shared" si="253"/>
        <v>4</v>
      </c>
      <c r="BE595" s="53" t="str">
        <f t="shared" si="254"/>
        <v>56</v>
      </c>
      <c r="BG595" s="7">
        <f t="shared" si="255"/>
        <v>296</v>
      </c>
      <c r="BH595" s="8">
        <f t="shared" si="256"/>
        <v>2</v>
      </c>
      <c r="BI595" s="7">
        <f>COUNTIF($BR$4:BR595, "&lt;&gt;-")</f>
        <v>173</v>
      </c>
      <c r="BJ595" s="21">
        <v>591</v>
      </c>
      <c r="BK595" s="27" t="str">
        <f t="shared" si="238"/>
        <v>5</v>
      </c>
      <c r="BL595" s="61" t="str">
        <f t="shared" si="239"/>
        <v>2</v>
      </c>
      <c r="BM595" s="61" t="str">
        <f t="shared" si="239"/>
        <v>8</v>
      </c>
      <c r="BN595" s="41" t="str">
        <f t="shared" si="239"/>
        <v>3</v>
      </c>
      <c r="BO595" s="48" t="str">
        <f t="shared" si="239"/>
        <v>7</v>
      </c>
      <c r="BP595" s="48" t="str">
        <f t="shared" si="239"/>
        <v>4</v>
      </c>
      <c r="BQ595" s="65" t="str">
        <f t="shared" si="257"/>
        <v>6</v>
      </c>
      <c r="BR595" s="53" t="str">
        <f t="shared" si="258"/>
        <v>-</v>
      </c>
      <c r="BS595" s="8" t="str">
        <f t="shared" si="259"/>
        <v>-</v>
      </c>
      <c r="BT595" s="9">
        <f>COUNTIF($BS$4:BS595, "&lt;&gt;-")</f>
        <v>53</v>
      </c>
    </row>
    <row r="596" spans="26:72" x14ac:dyDescent="0.25">
      <c r="Z596" s="7">
        <f t="shared" si="241"/>
        <v>119</v>
      </c>
      <c r="AA596" s="8">
        <f t="shared" si="242"/>
        <v>3</v>
      </c>
      <c r="AB596" s="7">
        <f>COUNTIF($AH$4:AH596, "&lt;&gt;-")</f>
        <v>297</v>
      </c>
      <c r="AC596" s="21">
        <v>592</v>
      </c>
      <c r="AD596" s="47" t="str">
        <f t="shared" si="243"/>
        <v>7</v>
      </c>
      <c r="AE596" s="41" t="str">
        <f t="shared" si="243"/>
        <v>5</v>
      </c>
      <c r="AF596" s="48" t="str">
        <f t="shared" si="243"/>
        <v>8</v>
      </c>
      <c r="AG596" s="57" t="str">
        <f t="shared" si="244"/>
        <v>3</v>
      </c>
      <c r="AH596" s="53" t="str">
        <f t="shared" si="245"/>
        <v>-</v>
      </c>
      <c r="AJ596" s="7">
        <f t="shared" si="246"/>
        <v>149</v>
      </c>
      <c r="AK596" s="8">
        <f t="shared" si="247"/>
        <v>1</v>
      </c>
      <c r="AL596" s="7">
        <f>COUNTIF($AS$4:AS596, "&lt;&gt;-")</f>
        <v>236</v>
      </c>
      <c r="AM596" s="21">
        <v>592</v>
      </c>
      <c r="AN596" s="27" t="str">
        <f t="shared" si="248"/>
        <v>4</v>
      </c>
      <c r="AO596" s="61" t="str">
        <f t="shared" si="248"/>
        <v>2</v>
      </c>
      <c r="AP596" s="41" t="str">
        <f t="shared" si="248"/>
        <v>7</v>
      </c>
      <c r="AQ596" s="48" t="str">
        <f t="shared" si="248"/>
        <v>3</v>
      </c>
      <c r="AR596" s="57" t="str">
        <f t="shared" si="249"/>
        <v>1</v>
      </c>
      <c r="AS596" s="53" t="str">
        <f t="shared" si="250"/>
        <v>568</v>
      </c>
      <c r="AU596" s="7">
        <f t="shared" si="251"/>
        <v>198</v>
      </c>
      <c r="AV596" s="8">
        <f t="shared" si="252"/>
        <v>2</v>
      </c>
      <c r="AW596" s="7">
        <f>COUNTIF($BE$4:BE596, "&lt;&gt;-")</f>
        <v>178</v>
      </c>
      <c r="AX596" s="21">
        <v>592</v>
      </c>
      <c r="AY596" s="27" t="str">
        <f t="shared" si="240"/>
        <v>3</v>
      </c>
      <c r="AZ596" s="61" t="str">
        <f t="shared" si="240"/>
        <v>7</v>
      </c>
      <c r="BA596" s="41" t="str">
        <f t="shared" si="240"/>
        <v>2</v>
      </c>
      <c r="BB596" s="48" t="str">
        <f t="shared" si="240"/>
        <v>8</v>
      </c>
      <c r="BC596" s="48" t="str">
        <f t="shared" si="240"/>
        <v>1</v>
      </c>
      <c r="BD596" s="57" t="str">
        <f t="shared" si="253"/>
        <v>5</v>
      </c>
      <c r="BE596" s="53" t="str">
        <f t="shared" si="254"/>
        <v>-</v>
      </c>
      <c r="BG596" s="7">
        <f t="shared" si="255"/>
        <v>297</v>
      </c>
      <c r="BH596" s="8">
        <f t="shared" si="256"/>
        <v>1</v>
      </c>
      <c r="BI596" s="7">
        <f>COUNTIF($BR$4:BR596, "&lt;&gt;-")</f>
        <v>173</v>
      </c>
      <c r="BJ596" s="21">
        <v>592</v>
      </c>
      <c r="BK596" s="27" t="str">
        <f t="shared" si="238"/>
        <v>5</v>
      </c>
      <c r="BL596" s="61" t="str">
        <f t="shared" si="239"/>
        <v>2</v>
      </c>
      <c r="BM596" s="61" t="str">
        <f t="shared" si="239"/>
        <v>8</v>
      </c>
      <c r="BN596" s="41" t="str">
        <f t="shared" si="239"/>
        <v>6</v>
      </c>
      <c r="BO596" s="48" t="str">
        <f t="shared" si="239"/>
        <v>3</v>
      </c>
      <c r="BP596" s="48" t="str">
        <f t="shared" si="239"/>
        <v>1</v>
      </c>
      <c r="BQ596" s="65" t="str">
        <f t="shared" si="257"/>
        <v>4</v>
      </c>
      <c r="BR596" s="53" t="str">
        <f t="shared" si="258"/>
        <v>-</v>
      </c>
      <c r="BS596" s="8" t="str">
        <f t="shared" si="259"/>
        <v>-</v>
      </c>
      <c r="BT596" s="9">
        <f>COUNTIF($BS$4:BS596, "&lt;&gt;-")</f>
        <v>53</v>
      </c>
    </row>
    <row r="597" spans="26:72" x14ac:dyDescent="0.25">
      <c r="Z597" s="7">
        <f t="shared" si="241"/>
        <v>119</v>
      </c>
      <c r="AA597" s="8">
        <f t="shared" si="242"/>
        <v>4</v>
      </c>
      <c r="AB597" s="7">
        <f>COUNTIF($AH$4:AH597, "&lt;&gt;-")</f>
        <v>297</v>
      </c>
      <c r="AC597" s="21">
        <v>593</v>
      </c>
      <c r="AD597" s="47" t="str">
        <f t="shared" si="243"/>
        <v>7</v>
      </c>
      <c r="AE597" s="41" t="str">
        <f t="shared" si="243"/>
        <v>5</v>
      </c>
      <c r="AF597" s="48" t="str">
        <f t="shared" si="243"/>
        <v>8</v>
      </c>
      <c r="AG597" s="57" t="str">
        <f t="shared" si="244"/>
        <v>4</v>
      </c>
      <c r="AH597" s="53" t="str">
        <f t="shared" si="245"/>
        <v>-</v>
      </c>
      <c r="AJ597" s="7">
        <f t="shared" si="246"/>
        <v>149</v>
      </c>
      <c r="AK597" s="8">
        <f t="shared" si="247"/>
        <v>2</v>
      </c>
      <c r="AL597" s="7">
        <f>COUNTIF($AS$4:AS597, "&lt;&gt;-")</f>
        <v>236</v>
      </c>
      <c r="AM597" s="21">
        <v>593</v>
      </c>
      <c r="AN597" s="27" t="str">
        <f t="shared" si="248"/>
        <v>4</v>
      </c>
      <c r="AO597" s="61" t="str">
        <f t="shared" si="248"/>
        <v>2</v>
      </c>
      <c r="AP597" s="41" t="str">
        <f t="shared" si="248"/>
        <v>7</v>
      </c>
      <c r="AQ597" s="48" t="str">
        <f t="shared" si="248"/>
        <v>3</v>
      </c>
      <c r="AR597" s="57" t="str">
        <f t="shared" si="249"/>
        <v>5</v>
      </c>
      <c r="AS597" s="53" t="str">
        <f t="shared" si="250"/>
        <v>-</v>
      </c>
      <c r="AU597" s="7">
        <f t="shared" si="251"/>
        <v>198</v>
      </c>
      <c r="AV597" s="8">
        <f t="shared" si="252"/>
        <v>3</v>
      </c>
      <c r="AW597" s="7">
        <f>COUNTIF($BE$4:BE597, "&lt;&gt;-")</f>
        <v>178</v>
      </c>
      <c r="AX597" s="21">
        <v>593</v>
      </c>
      <c r="AY597" s="27" t="str">
        <f t="shared" si="240"/>
        <v>3</v>
      </c>
      <c r="AZ597" s="61" t="str">
        <f t="shared" si="240"/>
        <v>7</v>
      </c>
      <c r="BA597" s="41" t="str">
        <f t="shared" si="240"/>
        <v>2</v>
      </c>
      <c r="BB597" s="48" t="str">
        <f t="shared" si="240"/>
        <v>8</v>
      </c>
      <c r="BC597" s="48" t="str">
        <f t="shared" si="240"/>
        <v>1</v>
      </c>
      <c r="BD597" s="57" t="str">
        <f t="shared" si="253"/>
        <v>6</v>
      </c>
      <c r="BE597" s="53" t="str">
        <f t="shared" si="254"/>
        <v>-</v>
      </c>
      <c r="BG597" s="7">
        <f t="shared" si="255"/>
        <v>297</v>
      </c>
      <c r="BH597" s="8">
        <f t="shared" si="256"/>
        <v>2</v>
      </c>
      <c r="BI597" s="7">
        <f>COUNTIF($BR$4:BR597, "&lt;&gt;-")</f>
        <v>173</v>
      </c>
      <c r="BJ597" s="21">
        <v>593</v>
      </c>
      <c r="BK597" s="27" t="str">
        <f t="shared" si="238"/>
        <v>5</v>
      </c>
      <c r="BL597" s="61" t="str">
        <f t="shared" si="239"/>
        <v>2</v>
      </c>
      <c r="BM597" s="61" t="str">
        <f t="shared" si="239"/>
        <v>8</v>
      </c>
      <c r="BN597" s="41" t="str">
        <f t="shared" si="239"/>
        <v>6</v>
      </c>
      <c r="BO597" s="48" t="str">
        <f t="shared" si="239"/>
        <v>3</v>
      </c>
      <c r="BP597" s="48" t="str">
        <f t="shared" si="239"/>
        <v>1</v>
      </c>
      <c r="BQ597" s="65" t="str">
        <f t="shared" si="257"/>
        <v>7</v>
      </c>
      <c r="BR597" s="53" t="str">
        <f t="shared" si="258"/>
        <v>-</v>
      </c>
      <c r="BS597" s="8" t="str">
        <f t="shared" si="259"/>
        <v>-</v>
      </c>
      <c r="BT597" s="9">
        <f>COUNTIF($BS$4:BS597, "&lt;&gt;-")</f>
        <v>53</v>
      </c>
    </row>
    <row r="598" spans="26:72" x14ac:dyDescent="0.25">
      <c r="Z598" s="7">
        <f t="shared" si="241"/>
        <v>119</v>
      </c>
      <c r="AA598" s="8">
        <f t="shared" si="242"/>
        <v>5</v>
      </c>
      <c r="AB598" s="7">
        <f>COUNTIF($AH$4:AH598, "&lt;&gt;-")</f>
        <v>298</v>
      </c>
      <c r="AC598" s="21">
        <v>594</v>
      </c>
      <c r="AD598" s="47" t="str">
        <f t="shared" si="243"/>
        <v>7</v>
      </c>
      <c r="AE598" s="41" t="str">
        <f t="shared" si="243"/>
        <v>5</v>
      </c>
      <c r="AF598" s="48" t="str">
        <f t="shared" si="243"/>
        <v>8</v>
      </c>
      <c r="AG598" s="57" t="str">
        <f t="shared" si="244"/>
        <v>6</v>
      </c>
      <c r="AH598" s="53" t="str">
        <f t="shared" si="245"/>
        <v>1234</v>
      </c>
      <c r="AJ598" s="7">
        <f t="shared" si="246"/>
        <v>149</v>
      </c>
      <c r="AK598" s="8">
        <f t="shared" si="247"/>
        <v>3</v>
      </c>
      <c r="AL598" s="7">
        <f>COUNTIF($AS$4:AS598, "&lt;&gt;-")</f>
        <v>237</v>
      </c>
      <c r="AM598" s="21">
        <v>594</v>
      </c>
      <c r="AN598" s="27" t="str">
        <f t="shared" si="248"/>
        <v>4</v>
      </c>
      <c r="AO598" s="61" t="str">
        <f t="shared" si="248"/>
        <v>2</v>
      </c>
      <c r="AP598" s="41" t="str">
        <f t="shared" si="248"/>
        <v>7</v>
      </c>
      <c r="AQ598" s="48" t="str">
        <f t="shared" si="248"/>
        <v>3</v>
      </c>
      <c r="AR598" s="57" t="str">
        <f t="shared" si="249"/>
        <v>6</v>
      </c>
      <c r="AS598" s="53" t="str">
        <f t="shared" si="250"/>
        <v>158</v>
      </c>
      <c r="AU598" s="7">
        <f t="shared" si="251"/>
        <v>199</v>
      </c>
      <c r="AV598" s="8">
        <f t="shared" si="252"/>
        <v>1</v>
      </c>
      <c r="AW598" s="7">
        <f>COUNTIF($BE$4:BE598, "&lt;&gt;-")</f>
        <v>179</v>
      </c>
      <c r="AX598" s="21">
        <v>594</v>
      </c>
      <c r="AY598" s="27" t="str">
        <f t="shared" si="240"/>
        <v>3</v>
      </c>
      <c r="AZ598" s="61" t="str">
        <f t="shared" si="240"/>
        <v>7</v>
      </c>
      <c r="BA598" s="41" t="str">
        <f t="shared" si="240"/>
        <v>2</v>
      </c>
      <c r="BB598" s="48" t="str">
        <f t="shared" si="240"/>
        <v>8</v>
      </c>
      <c r="BC598" s="48" t="str">
        <f t="shared" si="240"/>
        <v>5</v>
      </c>
      <c r="BD598" s="57" t="str">
        <f t="shared" si="253"/>
        <v>1</v>
      </c>
      <c r="BE598" s="53" t="str">
        <f t="shared" si="254"/>
        <v>46</v>
      </c>
      <c r="BG598" s="7">
        <f t="shared" si="255"/>
        <v>298</v>
      </c>
      <c r="BH598" s="8">
        <f t="shared" si="256"/>
        <v>1</v>
      </c>
      <c r="BI598" s="7">
        <f>COUNTIF($BR$4:BR598, "&lt;&gt;-")</f>
        <v>173</v>
      </c>
      <c r="BJ598" s="21">
        <v>594</v>
      </c>
      <c r="BK598" s="27" t="str">
        <f t="shared" si="238"/>
        <v>5</v>
      </c>
      <c r="BL598" s="61" t="str">
        <f t="shared" si="239"/>
        <v>2</v>
      </c>
      <c r="BM598" s="61" t="str">
        <f t="shared" si="239"/>
        <v>8</v>
      </c>
      <c r="BN598" s="41" t="str">
        <f t="shared" si="239"/>
        <v>6</v>
      </c>
      <c r="BO598" s="48" t="str">
        <f t="shared" si="239"/>
        <v>3</v>
      </c>
      <c r="BP598" s="48" t="str">
        <f t="shared" si="239"/>
        <v>7</v>
      </c>
      <c r="BQ598" s="65" t="str">
        <f t="shared" si="257"/>
        <v>1</v>
      </c>
      <c r="BR598" s="53" t="str">
        <f t="shared" si="258"/>
        <v>-</v>
      </c>
      <c r="BS598" s="8" t="str">
        <f t="shared" si="259"/>
        <v>-</v>
      </c>
      <c r="BT598" s="9">
        <f>COUNTIF($BS$4:BS598, "&lt;&gt;-")</f>
        <v>53</v>
      </c>
    </row>
    <row r="599" spans="26:72" x14ac:dyDescent="0.25">
      <c r="Z599" s="7">
        <f t="shared" si="241"/>
        <v>120</v>
      </c>
      <c r="AA599" s="8">
        <f t="shared" si="242"/>
        <v>1</v>
      </c>
      <c r="AB599" s="7">
        <f>COUNTIF($AH$4:AH599, "&lt;&gt;-")</f>
        <v>298</v>
      </c>
      <c r="AC599" s="21">
        <v>595</v>
      </c>
      <c r="AD599" s="47" t="str">
        <f t="shared" si="243"/>
        <v>8</v>
      </c>
      <c r="AE599" s="41" t="str">
        <f t="shared" si="243"/>
        <v>1</v>
      </c>
      <c r="AF599" s="48" t="str">
        <f t="shared" si="243"/>
        <v>3</v>
      </c>
      <c r="AG599" s="57" t="str">
        <f t="shared" si="244"/>
        <v>2</v>
      </c>
      <c r="AH599" s="53" t="str">
        <f t="shared" si="245"/>
        <v>-</v>
      </c>
      <c r="AJ599" s="7">
        <f t="shared" si="246"/>
        <v>149</v>
      </c>
      <c r="AK599" s="8">
        <f t="shared" si="247"/>
        <v>4</v>
      </c>
      <c r="AL599" s="7">
        <f>COUNTIF($AS$4:AS599, "&lt;&gt;-")</f>
        <v>237</v>
      </c>
      <c r="AM599" s="21">
        <v>595</v>
      </c>
      <c r="AN599" s="27" t="str">
        <f t="shared" si="248"/>
        <v>4</v>
      </c>
      <c r="AO599" s="61" t="str">
        <f t="shared" si="248"/>
        <v>2</v>
      </c>
      <c r="AP599" s="41" t="str">
        <f t="shared" si="248"/>
        <v>7</v>
      </c>
      <c r="AQ599" s="48" t="str">
        <f t="shared" si="248"/>
        <v>3</v>
      </c>
      <c r="AR599" s="57" t="str">
        <f t="shared" si="249"/>
        <v>8</v>
      </c>
      <c r="AS599" s="53" t="str">
        <f t="shared" si="250"/>
        <v>-</v>
      </c>
      <c r="AU599" s="7">
        <f t="shared" si="251"/>
        <v>199</v>
      </c>
      <c r="AV599" s="8">
        <f t="shared" si="252"/>
        <v>2</v>
      </c>
      <c r="AW599" s="7">
        <f>COUNTIF($BE$4:BE599, "&lt;&gt;-")</f>
        <v>179</v>
      </c>
      <c r="AX599" s="21">
        <v>595</v>
      </c>
      <c r="AY599" s="27" t="str">
        <f t="shared" si="240"/>
        <v>3</v>
      </c>
      <c r="AZ599" s="61" t="str">
        <f t="shared" si="240"/>
        <v>7</v>
      </c>
      <c r="BA599" s="41" t="str">
        <f t="shared" si="240"/>
        <v>2</v>
      </c>
      <c r="BB599" s="48" t="str">
        <f t="shared" si="240"/>
        <v>8</v>
      </c>
      <c r="BC599" s="48" t="str">
        <f t="shared" si="240"/>
        <v>5</v>
      </c>
      <c r="BD599" s="57" t="str">
        <f t="shared" si="253"/>
        <v>4</v>
      </c>
      <c r="BE599" s="53" t="str">
        <f t="shared" si="254"/>
        <v>-</v>
      </c>
      <c r="BG599" s="7">
        <f t="shared" si="255"/>
        <v>298</v>
      </c>
      <c r="BH599" s="8">
        <f t="shared" si="256"/>
        <v>2</v>
      </c>
      <c r="BI599" s="7">
        <f>COUNTIF($BR$4:BR599, "&lt;&gt;-")</f>
        <v>173</v>
      </c>
      <c r="BJ599" s="21">
        <v>595</v>
      </c>
      <c r="BK599" s="27" t="str">
        <f t="shared" si="238"/>
        <v>5</v>
      </c>
      <c r="BL599" s="61" t="str">
        <f t="shared" si="239"/>
        <v>2</v>
      </c>
      <c r="BM599" s="61" t="str">
        <f t="shared" si="239"/>
        <v>8</v>
      </c>
      <c r="BN599" s="41" t="str">
        <f t="shared" si="239"/>
        <v>6</v>
      </c>
      <c r="BO599" s="48" t="str">
        <f t="shared" si="239"/>
        <v>3</v>
      </c>
      <c r="BP599" s="48" t="str">
        <f t="shared" si="239"/>
        <v>7</v>
      </c>
      <c r="BQ599" s="65" t="str">
        <f t="shared" si="257"/>
        <v>4</v>
      </c>
      <c r="BR599" s="53" t="str">
        <f t="shared" si="258"/>
        <v>-</v>
      </c>
      <c r="BS599" s="8" t="str">
        <f t="shared" si="259"/>
        <v>-</v>
      </c>
      <c r="BT599" s="9">
        <f>COUNTIF($BS$4:BS599, "&lt;&gt;-")</f>
        <v>53</v>
      </c>
    </row>
    <row r="600" spans="26:72" x14ac:dyDescent="0.25">
      <c r="Z600" s="7">
        <f t="shared" si="241"/>
        <v>120</v>
      </c>
      <c r="AA600" s="8">
        <f t="shared" si="242"/>
        <v>2</v>
      </c>
      <c r="AB600" s="7">
        <f>COUNTIF($AH$4:AH600, "&lt;&gt;-")</f>
        <v>298</v>
      </c>
      <c r="AC600" s="21">
        <v>596</v>
      </c>
      <c r="AD600" s="47" t="str">
        <f t="shared" si="243"/>
        <v>8</v>
      </c>
      <c r="AE600" s="41" t="str">
        <f t="shared" si="243"/>
        <v>1</v>
      </c>
      <c r="AF600" s="48" t="str">
        <f t="shared" si="243"/>
        <v>3</v>
      </c>
      <c r="AG600" s="57" t="str">
        <f t="shared" si="244"/>
        <v>4</v>
      </c>
      <c r="AH600" s="53" t="str">
        <f t="shared" si="245"/>
        <v>-</v>
      </c>
      <c r="AJ600" s="7">
        <f t="shared" si="246"/>
        <v>150</v>
      </c>
      <c r="AK600" s="8">
        <f t="shared" si="247"/>
        <v>1</v>
      </c>
      <c r="AL600" s="7">
        <f>COUNTIF($AS$4:AS600, "&lt;&gt;-")</f>
        <v>238</v>
      </c>
      <c r="AM600" s="21">
        <v>596</v>
      </c>
      <c r="AN600" s="27" t="str">
        <f t="shared" si="248"/>
        <v>4</v>
      </c>
      <c r="AO600" s="61" t="str">
        <f t="shared" si="248"/>
        <v>2</v>
      </c>
      <c r="AP600" s="41" t="str">
        <f t="shared" si="248"/>
        <v>7</v>
      </c>
      <c r="AQ600" s="48" t="str">
        <f t="shared" si="248"/>
        <v>5</v>
      </c>
      <c r="AR600" s="57" t="str">
        <f t="shared" si="249"/>
        <v>1</v>
      </c>
      <c r="AS600" s="53" t="str">
        <f t="shared" si="250"/>
        <v>368</v>
      </c>
      <c r="AU600" s="7">
        <f t="shared" si="251"/>
        <v>199</v>
      </c>
      <c r="AV600" s="8">
        <f t="shared" si="252"/>
        <v>3</v>
      </c>
      <c r="AW600" s="7">
        <f>COUNTIF($BE$4:BE600, "&lt;&gt;-")</f>
        <v>179</v>
      </c>
      <c r="AX600" s="21">
        <v>596</v>
      </c>
      <c r="AY600" s="27" t="str">
        <f t="shared" si="240"/>
        <v>3</v>
      </c>
      <c r="AZ600" s="61" t="str">
        <f t="shared" si="240"/>
        <v>7</v>
      </c>
      <c r="BA600" s="41" t="str">
        <f t="shared" si="240"/>
        <v>2</v>
      </c>
      <c r="BB600" s="48" t="str">
        <f t="shared" si="240"/>
        <v>8</v>
      </c>
      <c r="BC600" s="48" t="str">
        <f t="shared" si="240"/>
        <v>5</v>
      </c>
      <c r="BD600" s="57" t="str">
        <f t="shared" si="253"/>
        <v>6</v>
      </c>
      <c r="BE600" s="53" t="str">
        <f t="shared" si="254"/>
        <v>-</v>
      </c>
      <c r="BG600" s="7">
        <f t="shared" si="255"/>
        <v>299</v>
      </c>
      <c r="BH600" s="8">
        <f t="shared" si="256"/>
        <v>1</v>
      </c>
      <c r="BI600" s="7">
        <f>COUNTIF($BR$4:BR600, "&lt;&gt;-")</f>
        <v>173</v>
      </c>
      <c r="BJ600" s="21">
        <v>596</v>
      </c>
      <c r="BK600" s="27" t="str">
        <f t="shared" si="238"/>
        <v>5</v>
      </c>
      <c r="BL600" s="61" t="str">
        <f t="shared" si="239"/>
        <v>2</v>
      </c>
      <c r="BM600" s="61" t="str">
        <f t="shared" si="239"/>
        <v>8</v>
      </c>
      <c r="BN600" s="41" t="str">
        <f t="shared" si="239"/>
        <v>6</v>
      </c>
      <c r="BO600" s="48" t="str">
        <f t="shared" si="239"/>
        <v>4</v>
      </c>
      <c r="BP600" s="48" t="str">
        <f t="shared" si="239"/>
        <v>1</v>
      </c>
      <c r="BQ600" s="65" t="str">
        <f t="shared" si="257"/>
        <v>3</v>
      </c>
      <c r="BR600" s="53" t="str">
        <f t="shared" si="258"/>
        <v>-</v>
      </c>
      <c r="BS600" s="8" t="str">
        <f t="shared" si="259"/>
        <v>-</v>
      </c>
      <c r="BT600" s="9">
        <f>COUNTIF($BS$4:BS600, "&lt;&gt;-")</f>
        <v>53</v>
      </c>
    </row>
    <row r="601" spans="26:72" x14ac:dyDescent="0.25">
      <c r="Z601" s="7">
        <f t="shared" si="241"/>
        <v>120</v>
      </c>
      <c r="AA601" s="8">
        <f t="shared" si="242"/>
        <v>3</v>
      </c>
      <c r="AB601" s="7">
        <f>COUNTIF($AH$4:AH601, "&lt;&gt;-")</f>
        <v>298</v>
      </c>
      <c r="AC601" s="21">
        <v>597</v>
      </c>
      <c r="AD601" s="47" t="str">
        <f t="shared" si="243"/>
        <v>8</v>
      </c>
      <c r="AE601" s="41" t="str">
        <f t="shared" si="243"/>
        <v>1</v>
      </c>
      <c r="AF601" s="48" t="str">
        <f t="shared" si="243"/>
        <v>3</v>
      </c>
      <c r="AG601" s="57" t="str">
        <f t="shared" si="244"/>
        <v>5</v>
      </c>
      <c r="AH601" s="53" t="str">
        <f t="shared" si="245"/>
        <v>-</v>
      </c>
      <c r="AJ601" s="7">
        <f t="shared" si="246"/>
        <v>150</v>
      </c>
      <c r="AK601" s="8">
        <f t="shared" si="247"/>
        <v>2</v>
      </c>
      <c r="AL601" s="7">
        <f>COUNTIF($AS$4:AS601, "&lt;&gt;-")</f>
        <v>239</v>
      </c>
      <c r="AM601" s="21">
        <v>597</v>
      </c>
      <c r="AN601" s="27" t="str">
        <f t="shared" si="248"/>
        <v>4</v>
      </c>
      <c r="AO601" s="61" t="str">
        <f t="shared" si="248"/>
        <v>2</v>
      </c>
      <c r="AP601" s="41" t="str">
        <f t="shared" si="248"/>
        <v>7</v>
      </c>
      <c r="AQ601" s="48" t="str">
        <f t="shared" si="248"/>
        <v>5</v>
      </c>
      <c r="AR601" s="57" t="str">
        <f t="shared" si="249"/>
        <v>3</v>
      </c>
      <c r="AS601" s="53" t="str">
        <f t="shared" si="250"/>
        <v>168</v>
      </c>
      <c r="AU601" s="7">
        <f t="shared" si="251"/>
        <v>200</v>
      </c>
      <c r="AV601" s="8">
        <f t="shared" si="252"/>
        <v>1</v>
      </c>
      <c r="AW601" s="7">
        <f>COUNTIF($BE$4:BE601, "&lt;&gt;-")</f>
        <v>180</v>
      </c>
      <c r="AX601" s="21">
        <v>597</v>
      </c>
      <c r="AY601" s="27" t="str">
        <f t="shared" si="240"/>
        <v>3</v>
      </c>
      <c r="AZ601" s="61" t="str">
        <f t="shared" si="240"/>
        <v>7</v>
      </c>
      <c r="BA601" s="41" t="str">
        <f t="shared" si="240"/>
        <v>2</v>
      </c>
      <c r="BB601" s="48" t="str">
        <f t="shared" si="240"/>
        <v>8</v>
      </c>
      <c r="BC601" s="48" t="str">
        <f t="shared" si="240"/>
        <v>6</v>
      </c>
      <c r="BD601" s="57" t="str">
        <f t="shared" si="253"/>
        <v>1</v>
      </c>
      <c r="BE601" s="53" t="str">
        <f t="shared" si="254"/>
        <v>45</v>
      </c>
      <c r="BG601" s="7">
        <f t="shared" si="255"/>
        <v>299</v>
      </c>
      <c r="BH601" s="8">
        <f t="shared" si="256"/>
        <v>2</v>
      </c>
      <c r="BI601" s="7">
        <f>COUNTIF($BR$4:BR601, "&lt;&gt;-")</f>
        <v>173</v>
      </c>
      <c r="BJ601" s="21">
        <v>597</v>
      </c>
      <c r="BK601" s="27" t="str">
        <f t="shared" si="238"/>
        <v>5</v>
      </c>
      <c r="BL601" s="61" t="str">
        <f t="shared" si="239"/>
        <v>2</v>
      </c>
      <c r="BM601" s="61" t="str">
        <f t="shared" si="239"/>
        <v>8</v>
      </c>
      <c r="BN601" s="41" t="str">
        <f t="shared" si="239"/>
        <v>6</v>
      </c>
      <c r="BO601" s="48" t="str">
        <f t="shared" si="239"/>
        <v>4</v>
      </c>
      <c r="BP601" s="48" t="str">
        <f t="shared" si="239"/>
        <v>1</v>
      </c>
      <c r="BQ601" s="65" t="str">
        <f t="shared" si="257"/>
        <v>7</v>
      </c>
      <c r="BR601" s="53" t="str">
        <f t="shared" si="258"/>
        <v>-</v>
      </c>
      <c r="BS601" s="8" t="str">
        <f t="shared" si="259"/>
        <v>-</v>
      </c>
      <c r="BT601" s="9">
        <f>COUNTIF($BS$4:BS601, "&lt;&gt;-")</f>
        <v>53</v>
      </c>
    </row>
    <row r="602" spans="26:72" x14ac:dyDescent="0.25">
      <c r="Z602" s="7">
        <f t="shared" si="241"/>
        <v>120</v>
      </c>
      <c r="AA602" s="8">
        <f t="shared" si="242"/>
        <v>4</v>
      </c>
      <c r="AB602" s="7">
        <f>COUNTIF($AH$4:AH602, "&lt;&gt;-")</f>
        <v>299</v>
      </c>
      <c r="AC602" s="21">
        <v>598</v>
      </c>
      <c r="AD602" s="47" t="str">
        <f t="shared" si="243"/>
        <v>8</v>
      </c>
      <c r="AE602" s="41" t="str">
        <f t="shared" si="243"/>
        <v>1</v>
      </c>
      <c r="AF602" s="48" t="str">
        <f t="shared" si="243"/>
        <v>3</v>
      </c>
      <c r="AG602" s="57" t="str">
        <f t="shared" si="244"/>
        <v>6</v>
      </c>
      <c r="AH602" s="53" t="str">
        <f t="shared" si="245"/>
        <v>2457</v>
      </c>
      <c r="AJ602" s="7">
        <f t="shared" si="246"/>
        <v>150</v>
      </c>
      <c r="AK602" s="8">
        <f t="shared" si="247"/>
        <v>3</v>
      </c>
      <c r="AL602" s="7">
        <f>COUNTIF($AS$4:AS602, "&lt;&gt;-")</f>
        <v>239</v>
      </c>
      <c r="AM602" s="21">
        <v>598</v>
      </c>
      <c r="AN602" s="27" t="str">
        <f t="shared" si="248"/>
        <v>4</v>
      </c>
      <c r="AO602" s="61" t="str">
        <f t="shared" si="248"/>
        <v>2</v>
      </c>
      <c r="AP602" s="41" t="str">
        <f t="shared" si="248"/>
        <v>7</v>
      </c>
      <c r="AQ602" s="48" t="str">
        <f t="shared" si="248"/>
        <v>5</v>
      </c>
      <c r="AR602" s="57" t="str">
        <f t="shared" si="249"/>
        <v>6</v>
      </c>
      <c r="AS602" s="53" t="str">
        <f t="shared" si="250"/>
        <v>-</v>
      </c>
      <c r="AU602" s="7">
        <f t="shared" si="251"/>
        <v>200</v>
      </c>
      <c r="AV602" s="8">
        <f t="shared" si="252"/>
        <v>2</v>
      </c>
      <c r="AW602" s="7">
        <f>COUNTIF($BE$4:BE602, "&lt;&gt;-")</f>
        <v>181</v>
      </c>
      <c r="AX602" s="21">
        <v>598</v>
      </c>
      <c r="AY602" s="27" t="str">
        <f t="shared" si="240"/>
        <v>3</v>
      </c>
      <c r="AZ602" s="61" t="str">
        <f t="shared" si="240"/>
        <v>7</v>
      </c>
      <c r="BA602" s="41" t="str">
        <f t="shared" si="240"/>
        <v>2</v>
      </c>
      <c r="BB602" s="48" t="str">
        <f t="shared" si="240"/>
        <v>8</v>
      </c>
      <c r="BC602" s="48" t="str">
        <f t="shared" si="240"/>
        <v>6</v>
      </c>
      <c r="BD602" s="57" t="str">
        <f t="shared" si="253"/>
        <v>4</v>
      </c>
      <c r="BE602" s="53" t="str">
        <f t="shared" si="254"/>
        <v>15</v>
      </c>
      <c r="BG602" s="7">
        <f t="shared" si="255"/>
        <v>300</v>
      </c>
      <c r="BH602" s="8">
        <f t="shared" si="256"/>
        <v>1</v>
      </c>
      <c r="BI602" s="7">
        <f>COUNTIF($BR$4:BR602, "&lt;&gt;-")</f>
        <v>174</v>
      </c>
      <c r="BJ602" s="21">
        <v>598</v>
      </c>
      <c r="BK602" s="27" t="str">
        <f t="shared" si="238"/>
        <v>5</v>
      </c>
      <c r="BL602" s="61" t="str">
        <f t="shared" si="239"/>
        <v>2</v>
      </c>
      <c r="BM602" s="61" t="str">
        <f t="shared" si="239"/>
        <v>8</v>
      </c>
      <c r="BN602" s="41" t="str">
        <f t="shared" si="239"/>
        <v>6</v>
      </c>
      <c r="BO602" s="48" t="str">
        <f t="shared" si="239"/>
        <v>4</v>
      </c>
      <c r="BP602" s="48" t="str">
        <f t="shared" si="239"/>
        <v>7</v>
      </c>
      <c r="BQ602" s="65" t="str">
        <f t="shared" si="257"/>
        <v>1</v>
      </c>
      <c r="BR602" s="53" t="str">
        <f t="shared" si="258"/>
        <v>3</v>
      </c>
      <c r="BS602" s="8" t="str">
        <f t="shared" si="259"/>
        <v>-</v>
      </c>
      <c r="BT602" s="9">
        <f>COUNTIF($BS$4:BS602, "&lt;&gt;-")</f>
        <v>53</v>
      </c>
    </row>
    <row r="603" spans="26:72" x14ac:dyDescent="0.25">
      <c r="Z603" s="7">
        <f t="shared" si="241"/>
        <v>120</v>
      </c>
      <c r="AA603" s="8">
        <f t="shared" si="242"/>
        <v>5</v>
      </c>
      <c r="AB603" s="7">
        <f>COUNTIF($AH$4:AH603, "&lt;&gt;-")</f>
        <v>300</v>
      </c>
      <c r="AC603" s="21">
        <v>599</v>
      </c>
      <c r="AD603" s="47" t="str">
        <f t="shared" si="243"/>
        <v>8</v>
      </c>
      <c r="AE603" s="41" t="str">
        <f t="shared" si="243"/>
        <v>1</v>
      </c>
      <c r="AF603" s="48" t="str">
        <f t="shared" si="243"/>
        <v>3</v>
      </c>
      <c r="AG603" s="57" t="str">
        <f t="shared" si="244"/>
        <v>7</v>
      </c>
      <c r="AH603" s="53" t="str">
        <f t="shared" si="245"/>
        <v>2456</v>
      </c>
      <c r="AJ603" s="7">
        <f t="shared" si="246"/>
        <v>150</v>
      </c>
      <c r="AK603" s="8">
        <f t="shared" si="247"/>
        <v>4</v>
      </c>
      <c r="AL603" s="7">
        <f>COUNTIF($AS$4:AS603, "&lt;&gt;-")</f>
        <v>239</v>
      </c>
      <c r="AM603" s="21">
        <v>599</v>
      </c>
      <c r="AN603" s="27" t="str">
        <f t="shared" si="248"/>
        <v>4</v>
      </c>
      <c r="AO603" s="61" t="str">
        <f t="shared" si="248"/>
        <v>2</v>
      </c>
      <c r="AP603" s="41" t="str">
        <f t="shared" si="248"/>
        <v>7</v>
      </c>
      <c r="AQ603" s="48" t="str">
        <f t="shared" si="248"/>
        <v>5</v>
      </c>
      <c r="AR603" s="57" t="str">
        <f t="shared" si="249"/>
        <v>8</v>
      </c>
      <c r="AS603" s="53" t="str">
        <f t="shared" si="250"/>
        <v>-</v>
      </c>
      <c r="AU603" s="7">
        <f t="shared" si="251"/>
        <v>200</v>
      </c>
      <c r="AV603" s="8">
        <f t="shared" si="252"/>
        <v>3</v>
      </c>
      <c r="AW603" s="7">
        <f>COUNTIF($BE$4:BE603, "&lt;&gt;-")</f>
        <v>181</v>
      </c>
      <c r="AX603" s="21">
        <v>599</v>
      </c>
      <c r="AY603" s="27" t="str">
        <f t="shared" si="240"/>
        <v>3</v>
      </c>
      <c r="AZ603" s="61" t="str">
        <f t="shared" si="240"/>
        <v>7</v>
      </c>
      <c r="BA603" s="41" t="str">
        <f t="shared" si="240"/>
        <v>2</v>
      </c>
      <c r="BB603" s="48" t="str">
        <f t="shared" si="240"/>
        <v>8</v>
      </c>
      <c r="BC603" s="48" t="str">
        <f t="shared" si="240"/>
        <v>6</v>
      </c>
      <c r="BD603" s="57" t="str">
        <f t="shared" si="253"/>
        <v>5</v>
      </c>
      <c r="BE603" s="53" t="str">
        <f t="shared" si="254"/>
        <v>-</v>
      </c>
      <c r="BG603" s="7">
        <f t="shared" si="255"/>
        <v>300</v>
      </c>
      <c r="BH603" s="8">
        <f t="shared" si="256"/>
        <v>2</v>
      </c>
      <c r="BI603" s="7">
        <f>COUNTIF($BR$4:BR603, "&lt;&gt;-")</f>
        <v>174</v>
      </c>
      <c r="BJ603" s="21">
        <v>599</v>
      </c>
      <c r="BK603" s="27" t="str">
        <f t="shared" si="238"/>
        <v>5</v>
      </c>
      <c r="BL603" s="61" t="str">
        <f t="shared" si="239"/>
        <v>2</v>
      </c>
      <c r="BM603" s="61" t="str">
        <f t="shared" si="239"/>
        <v>8</v>
      </c>
      <c r="BN603" s="41" t="str">
        <f t="shared" si="239"/>
        <v>6</v>
      </c>
      <c r="BO603" s="48" t="str">
        <f t="shared" si="239"/>
        <v>4</v>
      </c>
      <c r="BP603" s="48" t="str">
        <f t="shared" si="239"/>
        <v>7</v>
      </c>
      <c r="BQ603" s="65" t="str">
        <f t="shared" si="257"/>
        <v>3</v>
      </c>
      <c r="BR603" s="53" t="str">
        <f t="shared" si="258"/>
        <v>-</v>
      </c>
      <c r="BS603" s="8" t="str">
        <f t="shared" si="259"/>
        <v>-</v>
      </c>
      <c r="BT603" s="9">
        <f>COUNTIF($BS$4:BS603, "&lt;&gt;-")</f>
        <v>53</v>
      </c>
    </row>
    <row r="604" spans="26:72" x14ac:dyDescent="0.25">
      <c r="Z604" s="7">
        <f t="shared" si="241"/>
        <v>121</v>
      </c>
      <c r="AA604" s="8">
        <f t="shared" si="242"/>
        <v>1</v>
      </c>
      <c r="AB604" s="7">
        <f>COUNTIF($AH$4:AH604, "&lt;&gt;-")</f>
        <v>301</v>
      </c>
      <c r="AC604" s="21">
        <v>600</v>
      </c>
      <c r="AD604" s="47" t="str">
        <f t="shared" si="243"/>
        <v>8</v>
      </c>
      <c r="AE604" s="41" t="str">
        <f t="shared" si="243"/>
        <v>1</v>
      </c>
      <c r="AF604" s="48" t="str">
        <f t="shared" si="243"/>
        <v>4</v>
      </c>
      <c r="AG604" s="57" t="str">
        <f t="shared" si="244"/>
        <v>2</v>
      </c>
      <c r="AH604" s="53" t="str">
        <f t="shared" si="245"/>
        <v>3567</v>
      </c>
      <c r="AJ604" s="7">
        <f t="shared" si="246"/>
        <v>151</v>
      </c>
      <c r="AK604" s="8">
        <f t="shared" si="247"/>
        <v>1</v>
      </c>
      <c r="AL604" s="7">
        <f>COUNTIF($AS$4:AS604, "&lt;&gt;-")</f>
        <v>240</v>
      </c>
      <c r="AM604" s="21">
        <v>600</v>
      </c>
      <c r="AN604" s="27" t="str">
        <f t="shared" si="248"/>
        <v>4</v>
      </c>
      <c r="AO604" s="61" t="str">
        <f t="shared" si="248"/>
        <v>2</v>
      </c>
      <c r="AP604" s="41" t="str">
        <f t="shared" si="248"/>
        <v>8</v>
      </c>
      <c r="AQ604" s="48" t="str">
        <f t="shared" si="248"/>
        <v>3</v>
      </c>
      <c r="AR604" s="57" t="str">
        <f t="shared" si="249"/>
        <v>1</v>
      </c>
      <c r="AS604" s="53" t="str">
        <f t="shared" si="250"/>
        <v>567</v>
      </c>
      <c r="AU604" s="7">
        <f t="shared" si="251"/>
        <v>201</v>
      </c>
      <c r="AV604" s="8">
        <f t="shared" si="252"/>
        <v>1</v>
      </c>
      <c r="AW604" s="7">
        <f>COUNTIF($BE$4:BE604, "&lt;&gt;-")</f>
        <v>182</v>
      </c>
      <c r="AX604" s="21">
        <v>600</v>
      </c>
      <c r="AY604" s="27" t="str">
        <f t="shared" si="240"/>
        <v>3</v>
      </c>
      <c r="AZ604" s="61" t="str">
        <f t="shared" si="240"/>
        <v>7</v>
      </c>
      <c r="BA604" s="41" t="str">
        <f t="shared" si="240"/>
        <v>4</v>
      </c>
      <c r="BB604" s="48" t="str">
        <f t="shared" si="240"/>
        <v>1</v>
      </c>
      <c r="BC604" s="48" t="str">
        <f t="shared" si="240"/>
        <v>5</v>
      </c>
      <c r="BD604" s="57" t="str">
        <f t="shared" si="253"/>
        <v>2</v>
      </c>
      <c r="BE604" s="53" t="str">
        <f t="shared" si="254"/>
        <v>68</v>
      </c>
      <c r="BG604" s="7">
        <f t="shared" si="255"/>
        <v>301</v>
      </c>
      <c r="BH604" s="8">
        <f t="shared" si="256"/>
        <v>1</v>
      </c>
      <c r="BI604" s="7">
        <f>COUNTIF($BR$4:BR604, "&lt;&gt;-")</f>
        <v>175</v>
      </c>
      <c r="BJ604" s="21">
        <v>600</v>
      </c>
      <c r="BK604" s="27" t="str">
        <f t="shared" si="238"/>
        <v>5</v>
      </c>
      <c r="BL604" s="61" t="str">
        <f t="shared" si="239"/>
        <v>3</v>
      </c>
      <c r="BM604" s="61" t="str">
        <f t="shared" si="239"/>
        <v>1</v>
      </c>
      <c r="BN604" s="41" t="str">
        <f t="shared" si="239"/>
        <v>4</v>
      </c>
      <c r="BO604" s="48" t="str">
        <f t="shared" si="239"/>
        <v>2</v>
      </c>
      <c r="BP604" s="48" t="str">
        <f t="shared" si="239"/>
        <v>8</v>
      </c>
      <c r="BQ604" s="65" t="str">
        <f t="shared" si="257"/>
        <v>6</v>
      </c>
      <c r="BR604" s="53" t="str">
        <f t="shared" si="258"/>
        <v>7</v>
      </c>
      <c r="BS604" s="8" t="str">
        <f t="shared" si="259"/>
        <v>-</v>
      </c>
      <c r="BT604" s="9">
        <f>COUNTIF($BS$4:BS604, "&lt;&gt;-")</f>
        <v>53</v>
      </c>
    </row>
    <row r="605" spans="26:72" x14ac:dyDescent="0.25">
      <c r="Z605" s="7">
        <f t="shared" si="241"/>
        <v>121</v>
      </c>
      <c r="AA605" s="8">
        <f t="shared" si="242"/>
        <v>2</v>
      </c>
      <c r="AB605" s="7">
        <f>COUNTIF($AH$4:AH605, "&lt;&gt;-")</f>
        <v>301</v>
      </c>
      <c r="AC605" s="21">
        <v>601</v>
      </c>
      <c r="AD605" s="47" t="str">
        <f t="shared" si="243"/>
        <v>8</v>
      </c>
      <c r="AE605" s="41" t="str">
        <f t="shared" si="243"/>
        <v>1</v>
      </c>
      <c r="AF605" s="48" t="str">
        <f t="shared" si="243"/>
        <v>4</v>
      </c>
      <c r="AG605" s="57" t="str">
        <f t="shared" si="244"/>
        <v>3</v>
      </c>
      <c r="AH605" s="53" t="str">
        <f t="shared" si="245"/>
        <v>-</v>
      </c>
      <c r="AJ605" s="7">
        <f t="shared" si="246"/>
        <v>151</v>
      </c>
      <c r="AK605" s="8">
        <f t="shared" si="247"/>
        <v>2</v>
      </c>
      <c r="AL605" s="7">
        <f>COUNTIF($AS$4:AS605, "&lt;&gt;-")</f>
        <v>240</v>
      </c>
      <c r="AM605" s="21">
        <v>601</v>
      </c>
      <c r="AN605" s="27" t="str">
        <f t="shared" si="248"/>
        <v>4</v>
      </c>
      <c r="AO605" s="61" t="str">
        <f t="shared" si="248"/>
        <v>2</v>
      </c>
      <c r="AP605" s="41" t="str">
        <f t="shared" si="248"/>
        <v>8</v>
      </c>
      <c r="AQ605" s="48" t="str">
        <f t="shared" si="248"/>
        <v>3</v>
      </c>
      <c r="AR605" s="57" t="str">
        <f t="shared" si="249"/>
        <v>5</v>
      </c>
      <c r="AS605" s="53" t="str">
        <f t="shared" si="250"/>
        <v>-</v>
      </c>
      <c r="AU605" s="7">
        <f t="shared" si="251"/>
        <v>201</v>
      </c>
      <c r="AV605" s="8">
        <f t="shared" si="252"/>
        <v>2</v>
      </c>
      <c r="AW605" s="7">
        <f>COUNTIF($BE$4:BE605, "&lt;&gt;-")</f>
        <v>182</v>
      </c>
      <c r="AX605" s="21">
        <v>601</v>
      </c>
      <c r="AY605" s="27" t="str">
        <f t="shared" si="240"/>
        <v>3</v>
      </c>
      <c r="AZ605" s="61" t="str">
        <f t="shared" si="240"/>
        <v>7</v>
      </c>
      <c r="BA605" s="41" t="str">
        <f t="shared" si="240"/>
        <v>4</v>
      </c>
      <c r="BB605" s="48" t="str">
        <f t="shared" si="240"/>
        <v>1</v>
      </c>
      <c r="BC605" s="48" t="str">
        <f t="shared" si="240"/>
        <v>5</v>
      </c>
      <c r="BD605" s="57" t="str">
        <f t="shared" si="253"/>
        <v>6</v>
      </c>
      <c r="BE605" s="53" t="str">
        <f t="shared" si="254"/>
        <v>-</v>
      </c>
      <c r="BG605" s="7">
        <f t="shared" si="255"/>
        <v>301</v>
      </c>
      <c r="BH605" s="8">
        <f t="shared" si="256"/>
        <v>2</v>
      </c>
      <c r="BI605" s="7">
        <f>COUNTIF($BR$4:BR605, "&lt;&gt;-")</f>
        <v>175</v>
      </c>
      <c r="BJ605" s="21">
        <v>601</v>
      </c>
      <c r="BK605" s="27" t="str">
        <f t="shared" si="238"/>
        <v>5</v>
      </c>
      <c r="BL605" s="61" t="str">
        <f t="shared" si="239"/>
        <v>3</v>
      </c>
      <c r="BM605" s="61" t="str">
        <f t="shared" si="239"/>
        <v>1</v>
      </c>
      <c r="BN605" s="41" t="str">
        <f t="shared" si="239"/>
        <v>4</v>
      </c>
      <c r="BO605" s="48" t="str">
        <f t="shared" si="239"/>
        <v>2</v>
      </c>
      <c r="BP605" s="48" t="str">
        <f t="shared" si="239"/>
        <v>8</v>
      </c>
      <c r="BQ605" s="65" t="str">
        <f t="shared" si="257"/>
        <v>7</v>
      </c>
      <c r="BR605" s="53" t="str">
        <f t="shared" si="258"/>
        <v>-</v>
      </c>
      <c r="BS605" s="8" t="str">
        <f t="shared" si="259"/>
        <v>-</v>
      </c>
      <c r="BT605" s="9">
        <f>COUNTIF($BS$4:BS605, "&lt;&gt;-")</f>
        <v>53</v>
      </c>
    </row>
    <row r="606" spans="26:72" x14ac:dyDescent="0.25">
      <c r="Z606" s="7">
        <f t="shared" si="241"/>
        <v>121</v>
      </c>
      <c r="AA606" s="8">
        <f t="shared" si="242"/>
        <v>3</v>
      </c>
      <c r="AB606" s="7">
        <f>COUNTIF($AH$4:AH606, "&lt;&gt;-")</f>
        <v>301</v>
      </c>
      <c r="AC606" s="21">
        <v>602</v>
      </c>
      <c r="AD606" s="47" t="str">
        <f t="shared" si="243"/>
        <v>8</v>
      </c>
      <c r="AE606" s="41" t="str">
        <f t="shared" si="243"/>
        <v>1</v>
      </c>
      <c r="AF606" s="48" t="str">
        <f t="shared" si="243"/>
        <v>4</v>
      </c>
      <c r="AG606" s="57" t="str">
        <f t="shared" si="244"/>
        <v>5</v>
      </c>
      <c r="AH606" s="53" t="str">
        <f t="shared" si="245"/>
        <v>-</v>
      </c>
      <c r="AJ606" s="7">
        <f t="shared" si="246"/>
        <v>151</v>
      </c>
      <c r="AK606" s="8">
        <f t="shared" si="247"/>
        <v>3</v>
      </c>
      <c r="AL606" s="7">
        <f>COUNTIF($AS$4:AS606, "&lt;&gt;-")</f>
        <v>240</v>
      </c>
      <c r="AM606" s="21">
        <v>602</v>
      </c>
      <c r="AN606" s="27" t="str">
        <f t="shared" si="248"/>
        <v>4</v>
      </c>
      <c r="AO606" s="61" t="str">
        <f t="shared" si="248"/>
        <v>2</v>
      </c>
      <c r="AP606" s="41" t="str">
        <f t="shared" si="248"/>
        <v>8</v>
      </c>
      <c r="AQ606" s="48" t="str">
        <f t="shared" si="248"/>
        <v>3</v>
      </c>
      <c r="AR606" s="57" t="str">
        <f t="shared" si="249"/>
        <v>6</v>
      </c>
      <c r="AS606" s="53" t="str">
        <f t="shared" si="250"/>
        <v>-</v>
      </c>
      <c r="AU606" s="7">
        <f t="shared" si="251"/>
        <v>201</v>
      </c>
      <c r="AV606" s="8">
        <f t="shared" si="252"/>
        <v>3</v>
      </c>
      <c r="AW606" s="7">
        <f>COUNTIF($BE$4:BE606, "&lt;&gt;-")</f>
        <v>182</v>
      </c>
      <c r="AX606" s="21">
        <v>602</v>
      </c>
      <c r="AY606" s="27" t="str">
        <f t="shared" si="240"/>
        <v>3</v>
      </c>
      <c r="AZ606" s="61" t="str">
        <f t="shared" si="240"/>
        <v>7</v>
      </c>
      <c r="BA606" s="41" t="str">
        <f t="shared" si="240"/>
        <v>4</v>
      </c>
      <c r="BB606" s="48" t="str">
        <f t="shared" si="240"/>
        <v>1</v>
      </c>
      <c r="BC606" s="48" t="str">
        <f t="shared" si="240"/>
        <v>5</v>
      </c>
      <c r="BD606" s="57" t="str">
        <f t="shared" si="253"/>
        <v>8</v>
      </c>
      <c r="BE606" s="53" t="str">
        <f t="shared" si="254"/>
        <v>-</v>
      </c>
      <c r="BG606" s="7">
        <f t="shared" si="255"/>
        <v>302</v>
      </c>
      <c r="BH606" s="8">
        <f t="shared" si="256"/>
        <v>1</v>
      </c>
      <c r="BI606" s="7">
        <f>COUNTIF($BR$4:BR606, "&lt;&gt;-")</f>
        <v>176</v>
      </c>
      <c r="BJ606" s="21">
        <v>602</v>
      </c>
      <c r="BK606" s="27" t="str">
        <f t="shared" si="238"/>
        <v>5</v>
      </c>
      <c r="BL606" s="61" t="str">
        <f t="shared" si="239"/>
        <v>3</v>
      </c>
      <c r="BM606" s="61" t="str">
        <f t="shared" si="239"/>
        <v>1</v>
      </c>
      <c r="BN606" s="41" t="str">
        <f t="shared" si="239"/>
        <v>6</v>
      </c>
      <c r="BO606" s="48" t="str">
        <f t="shared" si="239"/>
        <v>4</v>
      </c>
      <c r="BP606" s="48" t="str">
        <f t="shared" si="239"/>
        <v>2</v>
      </c>
      <c r="BQ606" s="65" t="str">
        <f t="shared" si="257"/>
        <v>7</v>
      </c>
      <c r="BR606" s="53" t="str">
        <f t="shared" si="258"/>
        <v>8</v>
      </c>
      <c r="BS606" s="8" t="str">
        <f t="shared" si="259"/>
        <v>-</v>
      </c>
      <c r="BT606" s="9">
        <f>COUNTIF($BS$4:BS606, "&lt;&gt;-")</f>
        <v>53</v>
      </c>
    </row>
    <row r="607" spans="26:72" x14ac:dyDescent="0.25">
      <c r="Z607" s="7">
        <f t="shared" si="241"/>
        <v>121</v>
      </c>
      <c r="AA607" s="8">
        <f t="shared" si="242"/>
        <v>4</v>
      </c>
      <c r="AB607" s="7">
        <f>COUNTIF($AH$4:AH607, "&lt;&gt;-")</f>
        <v>302</v>
      </c>
      <c r="AC607" s="21">
        <v>603</v>
      </c>
      <c r="AD607" s="47" t="str">
        <f t="shared" si="243"/>
        <v>8</v>
      </c>
      <c r="AE607" s="41" t="str">
        <f t="shared" si="243"/>
        <v>1</v>
      </c>
      <c r="AF607" s="48" t="str">
        <f t="shared" si="243"/>
        <v>4</v>
      </c>
      <c r="AG607" s="57" t="str">
        <f t="shared" si="244"/>
        <v>6</v>
      </c>
      <c r="AH607" s="53" t="str">
        <f t="shared" si="245"/>
        <v>2357</v>
      </c>
      <c r="AJ607" s="7">
        <f t="shared" si="246"/>
        <v>151</v>
      </c>
      <c r="AK607" s="8">
        <f t="shared" si="247"/>
        <v>4</v>
      </c>
      <c r="AL607" s="7">
        <f>COUNTIF($AS$4:AS607, "&lt;&gt;-")</f>
        <v>241</v>
      </c>
      <c r="AM607" s="21">
        <v>603</v>
      </c>
      <c r="AN607" s="27" t="str">
        <f t="shared" si="248"/>
        <v>4</v>
      </c>
      <c r="AO607" s="61" t="str">
        <f t="shared" si="248"/>
        <v>2</v>
      </c>
      <c r="AP607" s="41" t="str">
        <f t="shared" si="248"/>
        <v>8</v>
      </c>
      <c r="AQ607" s="48" t="str">
        <f t="shared" si="248"/>
        <v>3</v>
      </c>
      <c r="AR607" s="57" t="str">
        <f t="shared" si="249"/>
        <v>7</v>
      </c>
      <c r="AS607" s="53" t="str">
        <f t="shared" si="250"/>
        <v>156</v>
      </c>
      <c r="AU607" s="7">
        <f t="shared" si="251"/>
        <v>202</v>
      </c>
      <c r="AV607" s="8">
        <f t="shared" si="252"/>
        <v>1</v>
      </c>
      <c r="AW607" s="7">
        <f>COUNTIF($BE$4:BE607, "&lt;&gt;-")</f>
        <v>183</v>
      </c>
      <c r="AX607" s="21">
        <v>603</v>
      </c>
      <c r="AY607" s="27" t="str">
        <f t="shared" si="240"/>
        <v>3</v>
      </c>
      <c r="AZ607" s="61" t="str">
        <f t="shared" si="240"/>
        <v>7</v>
      </c>
      <c r="BA607" s="41" t="str">
        <f t="shared" si="240"/>
        <v>4</v>
      </c>
      <c r="BB607" s="48" t="str">
        <f t="shared" si="240"/>
        <v>1</v>
      </c>
      <c r="BC607" s="48" t="str">
        <f t="shared" si="240"/>
        <v>8</v>
      </c>
      <c r="BD607" s="57" t="str">
        <f t="shared" si="253"/>
        <v>2</v>
      </c>
      <c r="BE607" s="53" t="str">
        <f t="shared" si="254"/>
        <v>56</v>
      </c>
      <c r="BG607" s="7">
        <f t="shared" si="255"/>
        <v>302</v>
      </c>
      <c r="BH607" s="8">
        <f t="shared" si="256"/>
        <v>2</v>
      </c>
      <c r="BI607" s="7">
        <f>COUNTIF($BR$4:BR607, "&lt;&gt;-")</f>
        <v>176</v>
      </c>
      <c r="BJ607" s="21">
        <v>603</v>
      </c>
      <c r="BK607" s="27" t="str">
        <f t="shared" si="238"/>
        <v>5</v>
      </c>
      <c r="BL607" s="61" t="str">
        <f t="shared" si="239"/>
        <v>3</v>
      </c>
      <c r="BM607" s="61" t="str">
        <f t="shared" si="239"/>
        <v>1</v>
      </c>
      <c r="BN607" s="41" t="str">
        <f t="shared" si="239"/>
        <v>6</v>
      </c>
      <c r="BO607" s="48" t="str">
        <f t="shared" si="239"/>
        <v>4</v>
      </c>
      <c r="BP607" s="48" t="str">
        <f t="shared" si="239"/>
        <v>2</v>
      </c>
      <c r="BQ607" s="65" t="str">
        <f t="shared" si="257"/>
        <v>8</v>
      </c>
      <c r="BR607" s="53" t="str">
        <f t="shared" si="258"/>
        <v>-</v>
      </c>
      <c r="BS607" s="8" t="str">
        <f t="shared" si="259"/>
        <v>-</v>
      </c>
      <c r="BT607" s="9">
        <f>COUNTIF($BS$4:BS607, "&lt;&gt;-")</f>
        <v>53</v>
      </c>
    </row>
    <row r="608" spans="26:72" x14ac:dyDescent="0.25">
      <c r="Z608" s="7">
        <f t="shared" si="241"/>
        <v>121</v>
      </c>
      <c r="AA608" s="8">
        <f t="shared" si="242"/>
        <v>5</v>
      </c>
      <c r="AB608" s="7">
        <f>COUNTIF($AH$4:AH608, "&lt;&gt;-")</f>
        <v>303</v>
      </c>
      <c r="AC608" s="21">
        <v>604</v>
      </c>
      <c r="AD608" s="47" t="str">
        <f t="shared" si="243"/>
        <v>8</v>
      </c>
      <c r="AE608" s="41" t="str">
        <f t="shared" si="243"/>
        <v>1</v>
      </c>
      <c r="AF608" s="48" t="str">
        <f t="shared" si="243"/>
        <v>4</v>
      </c>
      <c r="AG608" s="57" t="str">
        <f t="shared" si="244"/>
        <v>7</v>
      </c>
      <c r="AH608" s="53" t="str">
        <f t="shared" si="245"/>
        <v>2356</v>
      </c>
      <c r="AJ608" s="7">
        <f t="shared" si="246"/>
        <v>152</v>
      </c>
      <c r="AK608" s="8">
        <f t="shared" si="247"/>
        <v>1</v>
      </c>
      <c r="AL608" s="7">
        <f>COUNTIF($AS$4:AS608, "&lt;&gt;-")</f>
        <v>242</v>
      </c>
      <c r="AM608" s="21">
        <v>604</v>
      </c>
      <c r="AN608" s="27" t="str">
        <f t="shared" si="248"/>
        <v>4</v>
      </c>
      <c r="AO608" s="61" t="str">
        <f t="shared" si="248"/>
        <v>2</v>
      </c>
      <c r="AP608" s="41" t="str">
        <f t="shared" si="248"/>
        <v>8</v>
      </c>
      <c r="AQ608" s="48" t="str">
        <f t="shared" si="248"/>
        <v>5</v>
      </c>
      <c r="AR608" s="57" t="str">
        <f t="shared" si="249"/>
        <v>1</v>
      </c>
      <c r="AS608" s="53" t="str">
        <f t="shared" si="250"/>
        <v>367</v>
      </c>
      <c r="AU608" s="7">
        <f t="shared" si="251"/>
        <v>202</v>
      </c>
      <c r="AV608" s="8">
        <f t="shared" si="252"/>
        <v>2</v>
      </c>
      <c r="AW608" s="7">
        <f>COUNTIF($BE$4:BE608, "&lt;&gt;-")</f>
        <v>184</v>
      </c>
      <c r="AX608" s="21">
        <v>604</v>
      </c>
      <c r="AY608" s="27" t="str">
        <f t="shared" si="240"/>
        <v>3</v>
      </c>
      <c r="AZ608" s="61" t="str">
        <f t="shared" si="240"/>
        <v>7</v>
      </c>
      <c r="BA608" s="41" t="str">
        <f t="shared" si="240"/>
        <v>4</v>
      </c>
      <c r="BB608" s="48" t="str">
        <f t="shared" si="240"/>
        <v>1</v>
      </c>
      <c r="BC608" s="48" t="str">
        <f t="shared" si="240"/>
        <v>8</v>
      </c>
      <c r="BD608" s="57" t="str">
        <f t="shared" si="253"/>
        <v>5</v>
      </c>
      <c r="BE608" s="53" t="str">
        <f t="shared" si="254"/>
        <v>26</v>
      </c>
      <c r="BG608" s="7">
        <f t="shared" si="255"/>
        <v>303</v>
      </c>
      <c r="BH608" s="8">
        <f t="shared" si="256"/>
        <v>1</v>
      </c>
      <c r="BI608" s="7">
        <f>COUNTIF($BR$4:BR608, "&lt;&gt;-")</f>
        <v>177</v>
      </c>
      <c r="BJ608" s="21">
        <v>604</v>
      </c>
      <c r="BK608" s="27" t="str">
        <f t="shared" si="238"/>
        <v>5</v>
      </c>
      <c r="BL608" s="61" t="str">
        <f t="shared" si="239"/>
        <v>3</v>
      </c>
      <c r="BM608" s="61" t="str">
        <f t="shared" si="239"/>
        <v>1</v>
      </c>
      <c r="BN608" s="41" t="str">
        <f t="shared" si="239"/>
        <v>6</v>
      </c>
      <c r="BO608" s="48" t="str">
        <f t="shared" si="239"/>
        <v>8</v>
      </c>
      <c r="BP608" s="48" t="str">
        <f t="shared" si="239"/>
        <v>2</v>
      </c>
      <c r="BQ608" s="65" t="str">
        <f t="shared" si="257"/>
        <v>4</v>
      </c>
      <c r="BR608" s="53" t="str">
        <f t="shared" si="258"/>
        <v>7</v>
      </c>
      <c r="BS608" s="8" t="str">
        <f t="shared" si="259"/>
        <v>v</v>
      </c>
      <c r="BT608" s="9">
        <f>COUNTIF($BS$4:BS608, "&lt;&gt;-")</f>
        <v>54</v>
      </c>
    </row>
    <row r="609" spans="26:72" x14ac:dyDescent="0.25">
      <c r="Z609" s="7">
        <f t="shared" si="241"/>
        <v>122</v>
      </c>
      <c r="AA609" s="8">
        <f t="shared" si="242"/>
        <v>1</v>
      </c>
      <c r="AB609" s="7">
        <f>COUNTIF($AH$4:AH609, "&lt;&gt;-")</f>
        <v>304</v>
      </c>
      <c r="AC609" s="21">
        <v>605</v>
      </c>
      <c r="AD609" s="47" t="str">
        <f t="shared" si="243"/>
        <v>8</v>
      </c>
      <c r="AE609" s="41" t="str">
        <f t="shared" si="243"/>
        <v>1</v>
      </c>
      <c r="AF609" s="48" t="str">
        <f t="shared" si="243"/>
        <v>5</v>
      </c>
      <c r="AG609" s="57" t="str">
        <f t="shared" si="244"/>
        <v>2</v>
      </c>
      <c r="AH609" s="53" t="str">
        <f t="shared" si="245"/>
        <v>3467</v>
      </c>
      <c r="AJ609" s="7">
        <f t="shared" si="246"/>
        <v>152</v>
      </c>
      <c r="AK609" s="8">
        <f t="shared" si="247"/>
        <v>2</v>
      </c>
      <c r="AL609" s="7">
        <f>COUNTIF($AS$4:AS609, "&lt;&gt;-")</f>
        <v>243</v>
      </c>
      <c r="AM609" s="21">
        <v>605</v>
      </c>
      <c r="AN609" s="27" t="str">
        <f t="shared" si="248"/>
        <v>4</v>
      </c>
      <c r="AO609" s="61" t="str">
        <f t="shared" si="248"/>
        <v>2</v>
      </c>
      <c r="AP609" s="41" t="str">
        <f t="shared" si="248"/>
        <v>8</v>
      </c>
      <c r="AQ609" s="48" t="str">
        <f t="shared" si="248"/>
        <v>5</v>
      </c>
      <c r="AR609" s="57" t="str">
        <f t="shared" si="249"/>
        <v>3</v>
      </c>
      <c r="AS609" s="53" t="str">
        <f t="shared" si="250"/>
        <v>167</v>
      </c>
      <c r="AU609" s="7">
        <f t="shared" si="251"/>
        <v>202</v>
      </c>
      <c r="AV609" s="8">
        <f t="shared" si="252"/>
        <v>3</v>
      </c>
      <c r="AW609" s="7">
        <f>COUNTIF($BE$4:BE609, "&lt;&gt;-")</f>
        <v>185</v>
      </c>
      <c r="AX609" s="21">
        <v>605</v>
      </c>
      <c r="AY609" s="27" t="str">
        <f t="shared" si="240"/>
        <v>3</v>
      </c>
      <c r="AZ609" s="61" t="str">
        <f t="shared" si="240"/>
        <v>7</v>
      </c>
      <c r="BA609" s="41" t="str">
        <f t="shared" si="240"/>
        <v>4</v>
      </c>
      <c r="BB609" s="48" t="str">
        <f t="shared" si="240"/>
        <v>1</v>
      </c>
      <c r="BC609" s="48" t="str">
        <f t="shared" si="240"/>
        <v>8</v>
      </c>
      <c r="BD609" s="57" t="str">
        <f t="shared" si="253"/>
        <v>6</v>
      </c>
      <c r="BE609" s="53" t="str">
        <f t="shared" si="254"/>
        <v>25</v>
      </c>
      <c r="BG609" s="7">
        <f t="shared" si="255"/>
        <v>303</v>
      </c>
      <c r="BH609" s="8">
        <f t="shared" si="256"/>
        <v>2</v>
      </c>
      <c r="BI609" s="7">
        <f>COUNTIF($BR$4:BR609, "&lt;&gt;-")</f>
        <v>178</v>
      </c>
      <c r="BJ609" s="21">
        <v>605</v>
      </c>
      <c r="BK609" s="27" t="str">
        <f t="shared" si="238"/>
        <v>5</v>
      </c>
      <c r="BL609" s="61" t="str">
        <f t="shared" si="239"/>
        <v>3</v>
      </c>
      <c r="BM609" s="61" t="str">
        <f t="shared" si="239"/>
        <v>1</v>
      </c>
      <c r="BN609" s="41" t="str">
        <f t="shared" si="239"/>
        <v>6</v>
      </c>
      <c r="BO609" s="48" t="str">
        <f t="shared" si="239"/>
        <v>8</v>
      </c>
      <c r="BP609" s="48" t="str">
        <f t="shared" si="239"/>
        <v>2</v>
      </c>
      <c r="BQ609" s="65" t="str">
        <f t="shared" si="257"/>
        <v>7</v>
      </c>
      <c r="BR609" s="53" t="str">
        <f t="shared" si="258"/>
        <v>4</v>
      </c>
      <c r="BS609" s="8" t="str">
        <f t="shared" si="259"/>
        <v>-</v>
      </c>
      <c r="BT609" s="9">
        <f>COUNTIF($BS$4:BS609, "&lt;&gt;-")</f>
        <v>54</v>
      </c>
    </row>
    <row r="610" spans="26:72" x14ac:dyDescent="0.25">
      <c r="Z610" s="7">
        <f t="shared" si="241"/>
        <v>122</v>
      </c>
      <c r="AA610" s="8">
        <f t="shared" si="242"/>
        <v>2</v>
      </c>
      <c r="AB610" s="7">
        <f>COUNTIF($AH$4:AH610, "&lt;&gt;-")</f>
        <v>304</v>
      </c>
      <c r="AC610" s="21">
        <v>606</v>
      </c>
      <c r="AD610" s="47" t="str">
        <f t="shared" si="243"/>
        <v>8</v>
      </c>
      <c r="AE610" s="41" t="str">
        <f t="shared" si="243"/>
        <v>1</v>
      </c>
      <c r="AF610" s="48" t="str">
        <f t="shared" si="243"/>
        <v>5</v>
      </c>
      <c r="AG610" s="57" t="str">
        <f t="shared" si="244"/>
        <v>3</v>
      </c>
      <c r="AH610" s="53" t="str">
        <f t="shared" si="245"/>
        <v>-</v>
      </c>
      <c r="AJ610" s="7">
        <f t="shared" si="246"/>
        <v>152</v>
      </c>
      <c r="AK610" s="8">
        <f t="shared" si="247"/>
        <v>3</v>
      </c>
      <c r="AL610" s="7">
        <f>COUNTIF($AS$4:AS610, "&lt;&gt;-")</f>
        <v>243</v>
      </c>
      <c r="AM610" s="21">
        <v>606</v>
      </c>
      <c r="AN610" s="27" t="str">
        <f t="shared" si="248"/>
        <v>4</v>
      </c>
      <c r="AO610" s="61" t="str">
        <f t="shared" si="248"/>
        <v>2</v>
      </c>
      <c r="AP610" s="41" t="str">
        <f t="shared" si="248"/>
        <v>8</v>
      </c>
      <c r="AQ610" s="48" t="str">
        <f t="shared" si="248"/>
        <v>5</v>
      </c>
      <c r="AR610" s="57" t="str">
        <f t="shared" si="249"/>
        <v>6</v>
      </c>
      <c r="AS610" s="53" t="str">
        <f t="shared" si="250"/>
        <v>-</v>
      </c>
      <c r="AU610" s="7">
        <f t="shared" si="251"/>
        <v>203</v>
      </c>
      <c r="AV610" s="8">
        <f t="shared" si="252"/>
        <v>1</v>
      </c>
      <c r="AW610" s="7">
        <f>COUNTIF($BE$4:BE610, "&lt;&gt;-")</f>
        <v>185</v>
      </c>
      <c r="AX610" s="21">
        <v>606</v>
      </c>
      <c r="AY610" s="27" t="str">
        <f t="shared" si="240"/>
        <v>3</v>
      </c>
      <c r="AZ610" s="61" t="str">
        <f t="shared" si="240"/>
        <v>7</v>
      </c>
      <c r="BA610" s="41" t="str">
        <f t="shared" si="240"/>
        <v>4</v>
      </c>
      <c r="BB610" s="48" t="str">
        <f t="shared" si="240"/>
        <v>2</v>
      </c>
      <c r="BC610" s="48" t="str">
        <f t="shared" si="240"/>
        <v>5</v>
      </c>
      <c r="BD610" s="57" t="str">
        <f t="shared" si="253"/>
        <v>1</v>
      </c>
      <c r="BE610" s="53" t="str">
        <f t="shared" si="254"/>
        <v>-</v>
      </c>
      <c r="BG610" s="7">
        <f t="shared" si="255"/>
        <v>304</v>
      </c>
      <c r="BH610" s="8">
        <f t="shared" si="256"/>
        <v>1</v>
      </c>
      <c r="BI610" s="7">
        <f>COUNTIF($BR$4:BR610, "&lt;&gt;-")</f>
        <v>178</v>
      </c>
      <c r="BJ610" s="21">
        <v>606</v>
      </c>
      <c r="BK610" s="27" t="str">
        <f t="shared" si="238"/>
        <v>5</v>
      </c>
      <c r="BL610" s="61" t="str">
        <f t="shared" si="239"/>
        <v>3</v>
      </c>
      <c r="BM610" s="61" t="str">
        <f t="shared" si="239"/>
        <v>1</v>
      </c>
      <c r="BN610" s="41" t="str">
        <f t="shared" si="239"/>
        <v>7</v>
      </c>
      <c r="BO610" s="48" t="str">
        <f t="shared" si="239"/>
        <v>2</v>
      </c>
      <c r="BP610" s="48" t="str">
        <f t="shared" si="239"/>
        <v>6</v>
      </c>
      <c r="BQ610" s="65" t="str">
        <f t="shared" si="257"/>
        <v>4</v>
      </c>
      <c r="BR610" s="53" t="str">
        <f t="shared" si="258"/>
        <v>-</v>
      </c>
      <c r="BS610" s="8" t="str">
        <f t="shared" si="259"/>
        <v>-</v>
      </c>
      <c r="BT610" s="9">
        <f>COUNTIF($BS$4:BS610, "&lt;&gt;-")</f>
        <v>54</v>
      </c>
    </row>
    <row r="611" spans="26:72" x14ac:dyDescent="0.25">
      <c r="Z611" s="7">
        <f t="shared" si="241"/>
        <v>122</v>
      </c>
      <c r="AA611" s="8">
        <f t="shared" si="242"/>
        <v>3</v>
      </c>
      <c r="AB611" s="7">
        <f>COUNTIF($AH$4:AH611, "&lt;&gt;-")</f>
        <v>304</v>
      </c>
      <c r="AC611" s="21">
        <v>607</v>
      </c>
      <c r="AD611" s="47" t="str">
        <f t="shared" si="243"/>
        <v>8</v>
      </c>
      <c r="AE611" s="41" t="str">
        <f t="shared" si="243"/>
        <v>1</v>
      </c>
      <c r="AF611" s="48" t="str">
        <f t="shared" si="243"/>
        <v>5</v>
      </c>
      <c r="AG611" s="57" t="str">
        <f t="shared" si="244"/>
        <v>4</v>
      </c>
      <c r="AH611" s="53" t="str">
        <f t="shared" si="245"/>
        <v>-</v>
      </c>
      <c r="AJ611" s="7">
        <f t="shared" si="246"/>
        <v>152</v>
      </c>
      <c r="AK611" s="8">
        <f t="shared" si="247"/>
        <v>4</v>
      </c>
      <c r="AL611" s="7">
        <f>COUNTIF($AS$4:AS611, "&lt;&gt;-")</f>
        <v>244</v>
      </c>
      <c r="AM611" s="21">
        <v>607</v>
      </c>
      <c r="AN611" s="27" t="str">
        <f t="shared" si="248"/>
        <v>4</v>
      </c>
      <c r="AO611" s="61" t="str">
        <f t="shared" si="248"/>
        <v>2</v>
      </c>
      <c r="AP611" s="41" t="str">
        <f t="shared" si="248"/>
        <v>8</v>
      </c>
      <c r="AQ611" s="48" t="str">
        <f t="shared" si="248"/>
        <v>5</v>
      </c>
      <c r="AR611" s="57" t="str">
        <f t="shared" si="249"/>
        <v>7</v>
      </c>
      <c r="AS611" s="53" t="str">
        <f t="shared" si="250"/>
        <v>136</v>
      </c>
      <c r="AU611" s="7">
        <f t="shared" si="251"/>
        <v>203</v>
      </c>
      <c r="AV611" s="8">
        <f t="shared" si="252"/>
        <v>2</v>
      </c>
      <c r="AW611" s="7">
        <f>COUNTIF($BE$4:BE611, "&lt;&gt;-")</f>
        <v>185</v>
      </c>
      <c r="AX611" s="21">
        <v>607</v>
      </c>
      <c r="AY611" s="27" t="str">
        <f t="shared" si="240"/>
        <v>3</v>
      </c>
      <c r="AZ611" s="61" t="str">
        <f t="shared" si="240"/>
        <v>7</v>
      </c>
      <c r="BA611" s="41" t="str">
        <f t="shared" si="240"/>
        <v>4</v>
      </c>
      <c r="BB611" s="48" t="str">
        <f t="shared" si="240"/>
        <v>2</v>
      </c>
      <c r="BC611" s="48" t="str">
        <f t="shared" si="240"/>
        <v>5</v>
      </c>
      <c r="BD611" s="57" t="str">
        <f t="shared" si="253"/>
        <v>6</v>
      </c>
      <c r="BE611" s="53" t="str">
        <f t="shared" si="254"/>
        <v>-</v>
      </c>
      <c r="BG611" s="7">
        <f t="shared" si="255"/>
        <v>304</v>
      </c>
      <c r="BH611" s="8">
        <f t="shared" si="256"/>
        <v>2</v>
      </c>
      <c r="BI611" s="7">
        <f>COUNTIF($BR$4:BR611, "&lt;&gt;-")</f>
        <v>178</v>
      </c>
      <c r="BJ611" s="21">
        <v>607</v>
      </c>
      <c r="BK611" s="27" t="str">
        <f t="shared" si="238"/>
        <v>5</v>
      </c>
      <c r="BL611" s="61" t="str">
        <f t="shared" si="239"/>
        <v>3</v>
      </c>
      <c r="BM611" s="61" t="str">
        <f t="shared" si="239"/>
        <v>1</v>
      </c>
      <c r="BN611" s="41" t="str">
        <f t="shared" si="239"/>
        <v>7</v>
      </c>
      <c r="BO611" s="48" t="str">
        <f t="shared" si="239"/>
        <v>2</v>
      </c>
      <c r="BP611" s="48" t="str">
        <f t="shared" si="239"/>
        <v>6</v>
      </c>
      <c r="BQ611" s="65" t="str">
        <f t="shared" si="257"/>
        <v>8</v>
      </c>
      <c r="BR611" s="53" t="str">
        <f t="shared" si="258"/>
        <v>-</v>
      </c>
      <c r="BS611" s="8" t="str">
        <f t="shared" si="259"/>
        <v>-</v>
      </c>
      <c r="BT611" s="9">
        <f>COUNTIF($BS$4:BS611, "&lt;&gt;-")</f>
        <v>54</v>
      </c>
    </row>
    <row r="612" spans="26:72" x14ac:dyDescent="0.25">
      <c r="Z612" s="7">
        <f t="shared" si="241"/>
        <v>122</v>
      </c>
      <c r="AA612" s="8">
        <f t="shared" si="242"/>
        <v>4</v>
      </c>
      <c r="AB612" s="7">
        <f>COUNTIF($AH$4:AH612, "&lt;&gt;-")</f>
        <v>304</v>
      </c>
      <c r="AC612" s="21">
        <v>608</v>
      </c>
      <c r="AD612" s="47" t="str">
        <f t="shared" si="243"/>
        <v>8</v>
      </c>
      <c r="AE612" s="41" t="str">
        <f t="shared" si="243"/>
        <v>1</v>
      </c>
      <c r="AF612" s="48" t="str">
        <f t="shared" si="243"/>
        <v>5</v>
      </c>
      <c r="AG612" s="57" t="str">
        <f t="shared" si="244"/>
        <v>6</v>
      </c>
      <c r="AH612" s="53" t="str">
        <f t="shared" si="245"/>
        <v>-</v>
      </c>
      <c r="AJ612" s="7">
        <f t="shared" si="246"/>
        <v>153</v>
      </c>
      <c r="AK612" s="8">
        <f t="shared" si="247"/>
        <v>1</v>
      </c>
      <c r="AL612" s="7">
        <f>COUNTIF($AS$4:AS612, "&lt;&gt;-")</f>
        <v>245</v>
      </c>
      <c r="AM612" s="21">
        <v>608</v>
      </c>
      <c r="AN612" s="27" t="str">
        <f t="shared" si="248"/>
        <v>4</v>
      </c>
      <c r="AO612" s="61" t="str">
        <f t="shared" si="248"/>
        <v>2</v>
      </c>
      <c r="AP612" s="41" t="str">
        <f t="shared" si="248"/>
        <v>8</v>
      </c>
      <c r="AQ612" s="48" t="str">
        <f t="shared" si="248"/>
        <v>6</v>
      </c>
      <c r="AR612" s="57" t="str">
        <f t="shared" si="249"/>
        <v>1</v>
      </c>
      <c r="AS612" s="53" t="str">
        <f t="shared" si="250"/>
        <v>357</v>
      </c>
      <c r="AU612" s="7">
        <f t="shared" si="251"/>
        <v>203</v>
      </c>
      <c r="AV612" s="8">
        <f t="shared" si="252"/>
        <v>3</v>
      </c>
      <c r="AW612" s="7">
        <f>COUNTIF($BE$4:BE612, "&lt;&gt;-")</f>
        <v>185</v>
      </c>
      <c r="AX612" s="21">
        <v>608</v>
      </c>
      <c r="AY612" s="27" t="str">
        <f t="shared" si="240"/>
        <v>3</v>
      </c>
      <c r="AZ612" s="61" t="str">
        <f t="shared" si="240"/>
        <v>7</v>
      </c>
      <c r="BA612" s="41" t="str">
        <f t="shared" si="240"/>
        <v>4</v>
      </c>
      <c r="BB612" s="48" t="str">
        <f t="shared" si="240"/>
        <v>2</v>
      </c>
      <c r="BC612" s="48" t="str">
        <f t="shared" si="240"/>
        <v>5</v>
      </c>
      <c r="BD612" s="57" t="str">
        <f t="shared" si="253"/>
        <v>8</v>
      </c>
      <c r="BE612" s="53" t="str">
        <f t="shared" si="254"/>
        <v>-</v>
      </c>
      <c r="BG612" s="7">
        <f t="shared" si="255"/>
        <v>305</v>
      </c>
      <c r="BH612" s="8">
        <f t="shared" si="256"/>
        <v>1</v>
      </c>
      <c r="BI612" s="7">
        <f>COUNTIF($BR$4:BR612, "&lt;&gt;-")</f>
        <v>178</v>
      </c>
      <c r="BJ612" s="21">
        <v>608</v>
      </c>
      <c r="BK612" s="27" t="str">
        <f t="shared" si="238"/>
        <v>5</v>
      </c>
      <c r="BL612" s="61" t="str">
        <f t="shared" si="239"/>
        <v>3</v>
      </c>
      <c r="BM612" s="61" t="str">
        <f t="shared" si="239"/>
        <v>1</v>
      </c>
      <c r="BN612" s="41" t="str">
        <f t="shared" ref="BL612:BP663" si="260">VLOOKUP($BG612, $AW$4:$BD$1707, BN$3+2, FALSE)</f>
        <v>7</v>
      </c>
      <c r="BO612" s="48" t="str">
        <f t="shared" si="260"/>
        <v>2</v>
      </c>
      <c r="BP612" s="48" t="str">
        <f t="shared" si="260"/>
        <v>8</v>
      </c>
      <c r="BQ612" s="65" t="str">
        <f t="shared" si="257"/>
        <v>4</v>
      </c>
      <c r="BR612" s="53" t="str">
        <f t="shared" si="258"/>
        <v>-</v>
      </c>
      <c r="BS612" s="8" t="str">
        <f t="shared" si="259"/>
        <v>-</v>
      </c>
      <c r="BT612" s="9">
        <f>COUNTIF($BS$4:BS612, "&lt;&gt;-")</f>
        <v>54</v>
      </c>
    </row>
    <row r="613" spans="26:72" x14ac:dyDescent="0.25">
      <c r="Z613" s="7">
        <f t="shared" si="241"/>
        <v>122</v>
      </c>
      <c r="AA613" s="8">
        <f t="shared" si="242"/>
        <v>5</v>
      </c>
      <c r="AB613" s="7">
        <f>COUNTIF($AH$4:AH613, "&lt;&gt;-")</f>
        <v>305</v>
      </c>
      <c r="AC613" s="21">
        <v>609</v>
      </c>
      <c r="AD613" s="47" t="str">
        <f t="shared" ref="AD613:AF644" si="261">VLOOKUP($Z613, $S$4:$W$255, AD$3+2, FALSE)</f>
        <v>8</v>
      </c>
      <c r="AE613" s="41" t="str">
        <f t="shared" si="261"/>
        <v>1</v>
      </c>
      <c r="AF613" s="48" t="str">
        <f t="shared" si="261"/>
        <v>5</v>
      </c>
      <c r="AG613" s="57" t="str">
        <f t="shared" si="244"/>
        <v>7</v>
      </c>
      <c r="AH613" s="53" t="str">
        <f t="shared" si="245"/>
        <v>2346</v>
      </c>
      <c r="AJ613" s="7">
        <f t="shared" si="246"/>
        <v>153</v>
      </c>
      <c r="AK613" s="8">
        <f t="shared" si="247"/>
        <v>2</v>
      </c>
      <c r="AL613" s="7">
        <f>COUNTIF($AS$4:AS613, "&lt;&gt;-")</f>
        <v>246</v>
      </c>
      <c r="AM613" s="21">
        <v>609</v>
      </c>
      <c r="AN613" s="27" t="str">
        <f t="shared" si="248"/>
        <v>4</v>
      </c>
      <c r="AO613" s="61" t="str">
        <f t="shared" si="248"/>
        <v>2</v>
      </c>
      <c r="AP613" s="41" t="str">
        <f t="shared" si="248"/>
        <v>8</v>
      </c>
      <c r="AQ613" s="48" t="str">
        <f t="shared" si="248"/>
        <v>6</v>
      </c>
      <c r="AR613" s="57" t="str">
        <f t="shared" si="249"/>
        <v>3</v>
      </c>
      <c r="AS613" s="53" t="str">
        <f t="shared" si="250"/>
        <v>157</v>
      </c>
      <c r="AU613" s="7">
        <f t="shared" si="251"/>
        <v>204</v>
      </c>
      <c r="AV613" s="8">
        <f t="shared" si="252"/>
        <v>1</v>
      </c>
      <c r="AW613" s="7">
        <f>COUNTIF($BE$4:BE613, "&lt;&gt;-")</f>
        <v>185</v>
      </c>
      <c r="AX613" s="21">
        <v>609</v>
      </c>
      <c r="AY613" s="27" t="str">
        <f t="shared" si="240"/>
        <v>3</v>
      </c>
      <c r="AZ613" s="61" t="str">
        <f t="shared" si="240"/>
        <v>7</v>
      </c>
      <c r="BA613" s="41" t="str">
        <f t="shared" si="240"/>
        <v>4</v>
      </c>
      <c r="BB613" s="48" t="str">
        <f t="shared" si="240"/>
        <v>2</v>
      </c>
      <c r="BC613" s="48" t="str">
        <f t="shared" si="240"/>
        <v>8</v>
      </c>
      <c r="BD613" s="57" t="str">
        <f t="shared" si="253"/>
        <v>1</v>
      </c>
      <c r="BE613" s="53" t="str">
        <f t="shared" si="254"/>
        <v>-</v>
      </c>
      <c r="BG613" s="7">
        <f t="shared" si="255"/>
        <v>305</v>
      </c>
      <c r="BH613" s="8">
        <f t="shared" si="256"/>
        <v>2</v>
      </c>
      <c r="BI613" s="7">
        <f>COUNTIF($BR$4:BR613, "&lt;&gt;-")</f>
        <v>179</v>
      </c>
      <c r="BJ613" s="21">
        <v>609</v>
      </c>
      <c r="BK613" s="27" t="str">
        <f t="shared" si="238"/>
        <v>5</v>
      </c>
      <c r="BL613" s="61" t="str">
        <f t="shared" si="260"/>
        <v>3</v>
      </c>
      <c r="BM613" s="61" t="str">
        <f t="shared" si="260"/>
        <v>1</v>
      </c>
      <c r="BN613" s="41" t="str">
        <f t="shared" si="260"/>
        <v>7</v>
      </c>
      <c r="BO613" s="48" t="str">
        <f t="shared" si="260"/>
        <v>2</v>
      </c>
      <c r="BP613" s="48" t="str">
        <f t="shared" si="260"/>
        <v>8</v>
      </c>
      <c r="BQ613" s="65" t="str">
        <f t="shared" si="257"/>
        <v>6</v>
      </c>
      <c r="BR613" s="53" t="str">
        <f t="shared" si="258"/>
        <v>4</v>
      </c>
      <c r="BS613" s="8" t="str">
        <f t="shared" si="259"/>
        <v>v</v>
      </c>
      <c r="BT613" s="9">
        <f>COUNTIF($BS$4:BS613, "&lt;&gt;-")</f>
        <v>55</v>
      </c>
    </row>
    <row r="614" spans="26:72" x14ac:dyDescent="0.25">
      <c r="Z614" s="7">
        <f t="shared" si="241"/>
        <v>123</v>
      </c>
      <c r="AA614" s="8">
        <f t="shared" si="242"/>
        <v>1</v>
      </c>
      <c r="AB614" s="7">
        <f>COUNTIF($AH$4:AH614, "&lt;&gt;-")</f>
        <v>306</v>
      </c>
      <c r="AC614" s="21">
        <v>610</v>
      </c>
      <c r="AD614" s="47" t="str">
        <f t="shared" si="261"/>
        <v>8</v>
      </c>
      <c r="AE614" s="41" t="str">
        <f t="shared" si="261"/>
        <v>1</v>
      </c>
      <c r="AF614" s="48" t="str">
        <f t="shared" si="261"/>
        <v>7</v>
      </c>
      <c r="AG614" s="57" t="str">
        <f t="shared" si="244"/>
        <v>2</v>
      </c>
      <c r="AH614" s="53" t="str">
        <f t="shared" si="245"/>
        <v>3456</v>
      </c>
      <c r="AJ614" s="7">
        <f t="shared" si="246"/>
        <v>153</v>
      </c>
      <c r="AK614" s="8">
        <f t="shared" si="247"/>
        <v>3</v>
      </c>
      <c r="AL614" s="7">
        <f>COUNTIF($AS$4:AS614, "&lt;&gt;-")</f>
        <v>246</v>
      </c>
      <c r="AM614" s="21">
        <v>610</v>
      </c>
      <c r="AN614" s="27" t="str">
        <f t="shared" si="248"/>
        <v>4</v>
      </c>
      <c r="AO614" s="61" t="str">
        <f t="shared" si="248"/>
        <v>2</v>
      </c>
      <c r="AP614" s="41" t="str">
        <f t="shared" si="248"/>
        <v>8</v>
      </c>
      <c r="AQ614" s="48" t="str">
        <f t="shared" si="248"/>
        <v>6</v>
      </c>
      <c r="AR614" s="57" t="str">
        <f t="shared" si="249"/>
        <v>5</v>
      </c>
      <c r="AS614" s="53" t="str">
        <f t="shared" si="250"/>
        <v>-</v>
      </c>
      <c r="AU614" s="7">
        <f t="shared" si="251"/>
        <v>204</v>
      </c>
      <c r="AV614" s="8">
        <f t="shared" si="252"/>
        <v>2</v>
      </c>
      <c r="AW614" s="7">
        <f>COUNTIF($BE$4:BE614, "&lt;&gt;-")</f>
        <v>186</v>
      </c>
      <c r="AX614" s="21">
        <v>610</v>
      </c>
      <c r="AY614" s="27" t="str">
        <f t="shared" si="240"/>
        <v>3</v>
      </c>
      <c r="AZ614" s="61" t="str">
        <f t="shared" si="240"/>
        <v>7</v>
      </c>
      <c r="BA614" s="41" t="str">
        <f t="shared" si="240"/>
        <v>4</v>
      </c>
      <c r="BB614" s="48" t="str">
        <f t="shared" si="240"/>
        <v>2</v>
      </c>
      <c r="BC614" s="48" t="str">
        <f t="shared" si="240"/>
        <v>8</v>
      </c>
      <c r="BD614" s="57" t="str">
        <f t="shared" si="253"/>
        <v>5</v>
      </c>
      <c r="BE614" s="53" t="str">
        <f t="shared" si="254"/>
        <v>16</v>
      </c>
      <c r="BG614" s="7">
        <f t="shared" si="255"/>
        <v>306</v>
      </c>
      <c r="BH614" s="8">
        <f t="shared" si="256"/>
        <v>1</v>
      </c>
      <c r="BI614" s="7">
        <f>COUNTIF($BR$4:BR614, "&lt;&gt;-")</f>
        <v>179</v>
      </c>
      <c r="BJ614" s="21">
        <v>610</v>
      </c>
      <c r="BK614" s="27" t="str">
        <f t="shared" si="238"/>
        <v>5</v>
      </c>
      <c r="BL614" s="61" t="str">
        <f t="shared" si="260"/>
        <v>3</v>
      </c>
      <c r="BM614" s="61" t="str">
        <f t="shared" si="260"/>
        <v>1</v>
      </c>
      <c r="BN614" s="41" t="str">
        <f t="shared" si="260"/>
        <v>7</v>
      </c>
      <c r="BO614" s="48" t="str">
        <f t="shared" si="260"/>
        <v>4</v>
      </c>
      <c r="BP614" s="48" t="str">
        <f t="shared" si="260"/>
        <v>2</v>
      </c>
      <c r="BQ614" s="65" t="str">
        <f t="shared" si="257"/>
        <v>6</v>
      </c>
      <c r="BR614" s="53" t="str">
        <f t="shared" si="258"/>
        <v>-</v>
      </c>
      <c r="BS614" s="8" t="str">
        <f t="shared" si="259"/>
        <v>-</v>
      </c>
      <c r="BT614" s="9">
        <f>COUNTIF($BS$4:BS614, "&lt;&gt;-")</f>
        <v>55</v>
      </c>
    </row>
    <row r="615" spans="26:72" x14ac:dyDescent="0.25">
      <c r="Z615" s="7">
        <f t="shared" si="241"/>
        <v>123</v>
      </c>
      <c r="AA615" s="8">
        <f t="shared" si="242"/>
        <v>2</v>
      </c>
      <c r="AB615" s="7">
        <f>COUNTIF($AH$4:AH615, "&lt;&gt;-")</f>
        <v>306</v>
      </c>
      <c r="AC615" s="21">
        <v>611</v>
      </c>
      <c r="AD615" s="47" t="str">
        <f t="shared" si="261"/>
        <v>8</v>
      </c>
      <c r="AE615" s="41" t="str">
        <f t="shared" si="261"/>
        <v>1</v>
      </c>
      <c r="AF615" s="48" t="str">
        <f t="shared" si="261"/>
        <v>7</v>
      </c>
      <c r="AG615" s="57" t="str">
        <f t="shared" si="244"/>
        <v>3</v>
      </c>
      <c r="AH615" s="53" t="str">
        <f t="shared" si="245"/>
        <v>-</v>
      </c>
      <c r="AJ615" s="7">
        <f t="shared" si="246"/>
        <v>153</v>
      </c>
      <c r="AK615" s="8">
        <f t="shared" si="247"/>
        <v>4</v>
      </c>
      <c r="AL615" s="7">
        <f>COUNTIF($AS$4:AS615, "&lt;&gt;-")</f>
        <v>246</v>
      </c>
      <c r="AM615" s="21">
        <v>611</v>
      </c>
      <c r="AN615" s="27" t="str">
        <f t="shared" si="248"/>
        <v>4</v>
      </c>
      <c r="AO615" s="61" t="str">
        <f t="shared" si="248"/>
        <v>2</v>
      </c>
      <c r="AP615" s="41" t="str">
        <f t="shared" si="248"/>
        <v>8</v>
      </c>
      <c r="AQ615" s="48" t="str">
        <f t="shared" si="248"/>
        <v>6</v>
      </c>
      <c r="AR615" s="57" t="str">
        <f t="shared" si="249"/>
        <v>7</v>
      </c>
      <c r="AS615" s="53" t="str">
        <f t="shared" si="250"/>
        <v>-</v>
      </c>
      <c r="AU615" s="7">
        <f t="shared" si="251"/>
        <v>204</v>
      </c>
      <c r="AV615" s="8">
        <f t="shared" si="252"/>
        <v>3</v>
      </c>
      <c r="AW615" s="7">
        <f>COUNTIF($BE$4:BE615, "&lt;&gt;-")</f>
        <v>187</v>
      </c>
      <c r="AX615" s="21">
        <v>611</v>
      </c>
      <c r="AY615" s="27" t="str">
        <f t="shared" si="240"/>
        <v>3</v>
      </c>
      <c r="AZ615" s="61" t="str">
        <f t="shared" si="240"/>
        <v>7</v>
      </c>
      <c r="BA615" s="41" t="str">
        <f t="shared" si="240"/>
        <v>4</v>
      </c>
      <c r="BB615" s="48" t="str">
        <f t="shared" si="240"/>
        <v>2</v>
      </c>
      <c r="BC615" s="48" t="str">
        <f t="shared" si="240"/>
        <v>8</v>
      </c>
      <c r="BD615" s="57" t="str">
        <f t="shared" si="253"/>
        <v>6</v>
      </c>
      <c r="BE615" s="53" t="str">
        <f t="shared" si="254"/>
        <v>15</v>
      </c>
      <c r="BG615" s="7">
        <f t="shared" si="255"/>
        <v>306</v>
      </c>
      <c r="BH615" s="8">
        <f t="shared" si="256"/>
        <v>2</v>
      </c>
      <c r="BI615" s="7">
        <f>COUNTIF($BR$4:BR615, "&lt;&gt;-")</f>
        <v>179</v>
      </c>
      <c r="BJ615" s="21">
        <v>611</v>
      </c>
      <c r="BK615" s="27" t="str">
        <f t="shared" ref="BK615:BK678" si="262">VLOOKUP($BG615, $AW$4:$BD$1707, BK$3+2, FALSE)</f>
        <v>5</v>
      </c>
      <c r="BL615" s="61" t="str">
        <f t="shared" si="260"/>
        <v>3</v>
      </c>
      <c r="BM615" s="61" t="str">
        <f t="shared" si="260"/>
        <v>1</v>
      </c>
      <c r="BN615" s="41" t="str">
        <f t="shared" si="260"/>
        <v>7</v>
      </c>
      <c r="BO615" s="48" t="str">
        <f t="shared" si="260"/>
        <v>4</v>
      </c>
      <c r="BP615" s="48" t="str">
        <f t="shared" si="260"/>
        <v>2</v>
      </c>
      <c r="BQ615" s="65" t="str">
        <f t="shared" si="257"/>
        <v>8</v>
      </c>
      <c r="BR615" s="53" t="str">
        <f t="shared" si="258"/>
        <v>-</v>
      </c>
      <c r="BS615" s="8" t="str">
        <f t="shared" si="259"/>
        <v>-</v>
      </c>
      <c r="BT615" s="9">
        <f>COUNTIF($BS$4:BS615, "&lt;&gt;-")</f>
        <v>55</v>
      </c>
    </row>
    <row r="616" spans="26:72" x14ac:dyDescent="0.25">
      <c r="Z616" s="7">
        <f t="shared" si="241"/>
        <v>123</v>
      </c>
      <c r="AA616" s="8">
        <f t="shared" si="242"/>
        <v>3</v>
      </c>
      <c r="AB616" s="7">
        <f>COUNTIF($AH$4:AH616, "&lt;&gt;-")</f>
        <v>307</v>
      </c>
      <c r="AC616" s="21">
        <v>612</v>
      </c>
      <c r="AD616" s="47" t="str">
        <f t="shared" si="261"/>
        <v>8</v>
      </c>
      <c r="AE616" s="41" t="str">
        <f t="shared" si="261"/>
        <v>1</v>
      </c>
      <c r="AF616" s="48" t="str">
        <f t="shared" si="261"/>
        <v>7</v>
      </c>
      <c r="AG616" s="57" t="str">
        <f t="shared" si="244"/>
        <v>4</v>
      </c>
      <c r="AH616" s="53" t="str">
        <f t="shared" si="245"/>
        <v>2356</v>
      </c>
      <c r="AJ616" s="7">
        <f t="shared" si="246"/>
        <v>154</v>
      </c>
      <c r="AK616" s="8">
        <f t="shared" si="247"/>
        <v>1</v>
      </c>
      <c r="AL616" s="7">
        <f>COUNTIF($AS$4:AS616, "&lt;&gt;-")</f>
        <v>246</v>
      </c>
      <c r="AM616" s="21">
        <v>612</v>
      </c>
      <c r="AN616" s="27" t="str">
        <f t="shared" si="248"/>
        <v>4</v>
      </c>
      <c r="AO616" s="61" t="str">
        <f t="shared" si="248"/>
        <v>6</v>
      </c>
      <c r="AP616" s="41" t="str">
        <f t="shared" si="248"/>
        <v>1</v>
      </c>
      <c r="AQ616" s="48" t="str">
        <f t="shared" si="248"/>
        <v>3</v>
      </c>
      <c r="AR616" s="57" t="str">
        <f t="shared" si="249"/>
        <v>2</v>
      </c>
      <c r="AS616" s="53" t="str">
        <f t="shared" si="250"/>
        <v>-</v>
      </c>
      <c r="AU616" s="7">
        <f t="shared" si="251"/>
        <v>205</v>
      </c>
      <c r="AV616" s="8">
        <f t="shared" si="252"/>
        <v>1</v>
      </c>
      <c r="AW616" s="7">
        <f>COUNTIF($BE$4:BE616, "&lt;&gt;-")</f>
        <v>187</v>
      </c>
      <c r="AX616" s="21">
        <v>612</v>
      </c>
      <c r="AY616" s="27" t="str">
        <f t="shared" si="240"/>
        <v>3</v>
      </c>
      <c r="AZ616" s="61" t="str">
        <f t="shared" si="240"/>
        <v>7</v>
      </c>
      <c r="BA616" s="41" t="str">
        <f t="shared" si="240"/>
        <v>4</v>
      </c>
      <c r="BB616" s="48" t="str">
        <f t="shared" si="240"/>
        <v>8</v>
      </c>
      <c r="BC616" s="48" t="str">
        <f t="shared" si="240"/>
        <v>1</v>
      </c>
      <c r="BD616" s="57" t="str">
        <f t="shared" si="253"/>
        <v>2</v>
      </c>
      <c r="BE616" s="53" t="str">
        <f t="shared" si="254"/>
        <v>-</v>
      </c>
      <c r="BG616" s="7">
        <f t="shared" si="255"/>
        <v>307</v>
      </c>
      <c r="BH616" s="8">
        <f t="shared" si="256"/>
        <v>1</v>
      </c>
      <c r="BI616" s="7">
        <f>COUNTIF($BR$4:BR616, "&lt;&gt;-")</f>
        <v>179</v>
      </c>
      <c r="BJ616" s="21">
        <v>612</v>
      </c>
      <c r="BK616" s="27" t="str">
        <f t="shared" si="262"/>
        <v>5</v>
      </c>
      <c r="BL616" s="61" t="str">
        <f t="shared" si="260"/>
        <v>3</v>
      </c>
      <c r="BM616" s="61" t="str">
        <f t="shared" si="260"/>
        <v>1</v>
      </c>
      <c r="BN616" s="41" t="str">
        <f t="shared" si="260"/>
        <v>7</v>
      </c>
      <c r="BO616" s="48" t="str">
        <f t="shared" si="260"/>
        <v>4</v>
      </c>
      <c r="BP616" s="48" t="str">
        <f t="shared" si="260"/>
        <v>6</v>
      </c>
      <c r="BQ616" s="65" t="str">
        <f t="shared" si="257"/>
        <v>2</v>
      </c>
      <c r="BR616" s="53" t="str">
        <f t="shared" si="258"/>
        <v>-</v>
      </c>
      <c r="BS616" s="8" t="str">
        <f t="shared" si="259"/>
        <v>-</v>
      </c>
      <c r="BT616" s="9">
        <f>COUNTIF($BS$4:BS616, "&lt;&gt;-")</f>
        <v>55</v>
      </c>
    </row>
    <row r="617" spans="26:72" x14ac:dyDescent="0.25">
      <c r="Z617" s="7">
        <f t="shared" si="241"/>
        <v>123</v>
      </c>
      <c r="AA617" s="8">
        <f t="shared" si="242"/>
        <v>4</v>
      </c>
      <c r="AB617" s="7">
        <f>COUNTIF($AH$4:AH617, "&lt;&gt;-")</f>
        <v>307</v>
      </c>
      <c r="AC617" s="21">
        <v>613</v>
      </c>
      <c r="AD617" s="47" t="str">
        <f t="shared" si="261"/>
        <v>8</v>
      </c>
      <c r="AE617" s="41" t="str">
        <f t="shared" si="261"/>
        <v>1</v>
      </c>
      <c r="AF617" s="48" t="str">
        <f t="shared" si="261"/>
        <v>7</v>
      </c>
      <c r="AG617" s="57" t="str">
        <f t="shared" si="244"/>
        <v>5</v>
      </c>
      <c r="AH617" s="53" t="str">
        <f t="shared" si="245"/>
        <v>-</v>
      </c>
      <c r="AJ617" s="7">
        <f t="shared" si="246"/>
        <v>154</v>
      </c>
      <c r="AK617" s="8">
        <f t="shared" si="247"/>
        <v>2</v>
      </c>
      <c r="AL617" s="7">
        <f>COUNTIF($AS$4:AS617, "&lt;&gt;-")</f>
        <v>247</v>
      </c>
      <c r="AM617" s="21">
        <v>613</v>
      </c>
      <c r="AN617" s="27" t="str">
        <f t="shared" si="248"/>
        <v>4</v>
      </c>
      <c r="AO617" s="61" t="str">
        <f t="shared" si="248"/>
        <v>6</v>
      </c>
      <c r="AP617" s="41" t="str">
        <f t="shared" si="248"/>
        <v>1</v>
      </c>
      <c r="AQ617" s="48" t="str">
        <f t="shared" si="248"/>
        <v>3</v>
      </c>
      <c r="AR617" s="57" t="str">
        <f t="shared" si="249"/>
        <v>5</v>
      </c>
      <c r="AS617" s="53" t="str">
        <f t="shared" si="250"/>
        <v>278</v>
      </c>
      <c r="AU617" s="7">
        <f t="shared" si="251"/>
        <v>205</v>
      </c>
      <c r="AV617" s="8">
        <f t="shared" si="252"/>
        <v>2</v>
      </c>
      <c r="AW617" s="7">
        <f>COUNTIF($BE$4:BE617, "&lt;&gt;-")</f>
        <v>188</v>
      </c>
      <c r="AX617" s="21">
        <v>613</v>
      </c>
      <c r="AY617" s="27" t="str">
        <f t="shared" si="240"/>
        <v>3</v>
      </c>
      <c r="AZ617" s="61" t="str">
        <f t="shared" si="240"/>
        <v>7</v>
      </c>
      <c r="BA617" s="41" t="str">
        <f t="shared" si="240"/>
        <v>4</v>
      </c>
      <c r="BB617" s="48" t="str">
        <f t="shared" si="240"/>
        <v>8</v>
      </c>
      <c r="BC617" s="48" t="str">
        <f t="shared" si="240"/>
        <v>1</v>
      </c>
      <c r="BD617" s="57" t="str">
        <f t="shared" si="253"/>
        <v>5</v>
      </c>
      <c r="BE617" s="53" t="str">
        <f t="shared" si="254"/>
        <v>26</v>
      </c>
      <c r="BG617" s="7">
        <f t="shared" si="255"/>
        <v>307</v>
      </c>
      <c r="BH617" s="8">
        <f t="shared" si="256"/>
        <v>2</v>
      </c>
      <c r="BI617" s="7">
        <f>COUNTIF($BR$4:BR617, "&lt;&gt;-")</f>
        <v>179</v>
      </c>
      <c r="BJ617" s="21">
        <v>613</v>
      </c>
      <c r="BK617" s="27" t="str">
        <f t="shared" si="262"/>
        <v>5</v>
      </c>
      <c r="BL617" s="61" t="str">
        <f t="shared" si="260"/>
        <v>3</v>
      </c>
      <c r="BM617" s="61" t="str">
        <f t="shared" si="260"/>
        <v>1</v>
      </c>
      <c r="BN617" s="41" t="str">
        <f t="shared" si="260"/>
        <v>7</v>
      </c>
      <c r="BO617" s="48" t="str">
        <f t="shared" si="260"/>
        <v>4</v>
      </c>
      <c r="BP617" s="48" t="str">
        <f t="shared" si="260"/>
        <v>6</v>
      </c>
      <c r="BQ617" s="65" t="str">
        <f t="shared" si="257"/>
        <v>8</v>
      </c>
      <c r="BR617" s="53" t="str">
        <f t="shared" si="258"/>
        <v>-</v>
      </c>
      <c r="BS617" s="8" t="str">
        <f t="shared" si="259"/>
        <v>-</v>
      </c>
      <c r="BT617" s="9">
        <f>COUNTIF($BS$4:BS617, "&lt;&gt;-")</f>
        <v>55</v>
      </c>
    </row>
    <row r="618" spans="26:72" x14ac:dyDescent="0.25">
      <c r="Z618" s="7">
        <f t="shared" si="241"/>
        <v>123</v>
      </c>
      <c r="AA618" s="8">
        <f t="shared" si="242"/>
        <v>5</v>
      </c>
      <c r="AB618" s="7">
        <f>COUNTIF($AH$4:AH618, "&lt;&gt;-")</f>
        <v>307</v>
      </c>
      <c r="AC618" s="21">
        <v>614</v>
      </c>
      <c r="AD618" s="47" t="str">
        <f t="shared" si="261"/>
        <v>8</v>
      </c>
      <c r="AE618" s="41" t="str">
        <f t="shared" si="261"/>
        <v>1</v>
      </c>
      <c r="AF618" s="48" t="str">
        <f t="shared" si="261"/>
        <v>7</v>
      </c>
      <c r="AG618" s="57" t="str">
        <f t="shared" si="244"/>
        <v>6</v>
      </c>
      <c r="AH618" s="53" t="str">
        <f t="shared" si="245"/>
        <v>-</v>
      </c>
      <c r="AJ618" s="7">
        <f t="shared" si="246"/>
        <v>154</v>
      </c>
      <c r="AK618" s="8">
        <f t="shared" si="247"/>
        <v>3</v>
      </c>
      <c r="AL618" s="7">
        <f>COUNTIF($AS$4:AS618, "&lt;&gt;-")</f>
        <v>248</v>
      </c>
      <c r="AM618" s="21">
        <v>614</v>
      </c>
      <c r="AN618" s="27" t="str">
        <f t="shared" si="248"/>
        <v>4</v>
      </c>
      <c r="AO618" s="61" t="str">
        <f t="shared" si="248"/>
        <v>6</v>
      </c>
      <c r="AP618" s="41" t="str">
        <f t="shared" si="248"/>
        <v>1</v>
      </c>
      <c r="AQ618" s="48" t="str">
        <f t="shared" si="248"/>
        <v>3</v>
      </c>
      <c r="AR618" s="57" t="str">
        <f t="shared" si="249"/>
        <v>7</v>
      </c>
      <c r="AS618" s="53" t="str">
        <f t="shared" si="250"/>
        <v>258</v>
      </c>
      <c r="AU618" s="7">
        <f t="shared" si="251"/>
        <v>205</v>
      </c>
      <c r="AV618" s="8">
        <f t="shared" si="252"/>
        <v>3</v>
      </c>
      <c r="AW618" s="7">
        <f>COUNTIF($BE$4:BE618, "&lt;&gt;-")</f>
        <v>188</v>
      </c>
      <c r="AX618" s="21">
        <v>614</v>
      </c>
      <c r="AY618" s="27" t="str">
        <f t="shared" si="240"/>
        <v>3</v>
      </c>
      <c r="AZ618" s="61" t="str">
        <f t="shared" si="240"/>
        <v>7</v>
      </c>
      <c r="BA618" s="41" t="str">
        <f t="shared" si="240"/>
        <v>4</v>
      </c>
      <c r="BB618" s="48" t="str">
        <f t="shared" si="240"/>
        <v>8</v>
      </c>
      <c r="BC618" s="48" t="str">
        <f t="shared" si="240"/>
        <v>1</v>
      </c>
      <c r="BD618" s="57" t="str">
        <f t="shared" si="253"/>
        <v>6</v>
      </c>
      <c r="BE618" s="53" t="str">
        <f t="shared" si="254"/>
        <v>-</v>
      </c>
      <c r="BG618" s="7">
        <f t="shared" si="255"/>
        <v>308</v>
      </c>
      <c r="BH618" s="8">
        <f t="shared" si="256"/>
        <v>1</v>
      </c>
      <c r="BI618" s="7">
        <f>COUNTIF($BR$4:BR618, "&lt;&gt;-")</f>
        <v>179</v>
      </c>
      <c r="BJ618" s="21">
        <v>614</v>
      </c>
      <c r="BK618" s="27" t="str">
        <f t="shared" si="262"/>
        <v>5</v>
      </c>
      <c r="BL618" s="61" t="str">
        <f t="shared" si="260"/>
        <v>3</v>
      </c>
      <c r="BM618" s="61" t="str">
        <f t="shared" si="260"/>
        <v>1</v>
      </c>
      <c r="BN618" s="41" t="str">
        <f t="shared" si="260"/>
        <v>7</v>
      </c>
      <c r="BO618" s="48" t="str">
        <f t="shared" si="260"/>
        <v>4</v>
      </c>
      <c r="BP618" s="48" t="str">
        <f t="shared" si="260"/>
        <v>8</v>
      </c>
      <c r="BQ618" s="65" t="str">
        <f t="shared" si="257"/>
        <v>2</v>
      </c>
      <c r="BR618" s="53" t="str">
        <f t="shared" si="258"/>
        <v>-</v>
      </c>
      <c r="BS618" s="8" t="str">
        <f t="shared" si="259"/>
        <v>-</v>
      </c>
      <c r="BT618" s="9">
        <f>COUNTIF($BS$4:BS618, "&lt;&gt;-")</f>
        <v>55</v>
      </c>
    </row>
    <row r="619" spans="26:72" x14ac:dyDescent="0.25">
      <c r="Z619" s="7">
        <f t="shared" si="241"/>
        <v>124</v>
      </c>
      <c r="AA619" s="8">
        <f t="shared" si="242"/>
        <v>1</v>
      </c>
      <c r="AB619" s="7">
        <f>COUNTIF($AH$4:AH619, "&lt;&gt;-")</f>
        <v>308</v>
      </c>
      <c r="AC619" s="21">
        <v>615</v>
      </c>
      <c r="AD619" s="47" t="str">
        <f t="shared" si="261"/>
        <v>8</v>
      </c>
      <c r="AE619" s="41" t="str">
        <f t="shared" si="261"/>
        <v>2</v>
      </c>
      <c r="AF619" s="48" t="str">
        <f t="shared" si="261"/>
        <v>4</v>
      </c>
      <c r="AG619" s="57" t="str">
        <f t="shared" si="244"/>
        <v>1</v>
      </c>
      <c r="AH619" s="53" t="str">
        <f t="shared" si="245"/>
        <v>3567</v>
      </c>
      <c r="AJ619" s="7">
        <f t="shared" si="246"/>
        <v>154</v>
      </c>
      <c r="AK619" s="8">
        <f t="shared" si="247"/>
        <v>4</v>
      </c>
      <c r="AL619" s="7">
        <f>COUNTIF($AS$4:AS619, "&lt;&gt;-")</f>
        <v>248</v>
      </c>
      <c r="AM619" s="21">
        <v>615</v>
      </c>
      <c r="AN619" s="27" t="str">
        <f t="shared" si="248"/>
        <v>4</v>
      </c>
      <c r="AO619" s="61" t="str">
        <f t="shared" si="248"/>
        <v>6</v>
      </c>
      <c r="AP619" s="41" t="str">
        <f t="shared" si="248"/>
        <v>1</v>
      </c>
      <c r="AQ619" s="48" t="str">
        <f t="shared" si="248"/>
        <v>3</v>
      </c>
      <c r="AR619" s="57" t="str">
        <f t="shared" si="249"/>
        <v>8</v>
      </c>
      <c r="AS619" s="53" t="str">
        <f t="shared" si="250"/>
        <v>-</v>
      </c>
      <c r="AU619" s="7">
        <f t="shared" si="251"/>
        <v>206</v>
      </c>
      <c r="AV619" s="8">
        <f t="shared" si="252"/>
        <v>1</v>
      </c>
      <c r="AW619" s="7">
        <f>COUNTIF($BE$4:BE619, "&lt;&gt;-")</f>
        <v>188</v>
      </c>
      <c r="AX619" s="21">
        <v>615</v>
      </c>
      <c r="AY619" s="27" t="str">
        <f t="shared" si="240"/>
        <v>3</v>
      </c>
      <c r="AZ619" s="61" t="str">
        <f t="shared" si="240"/>
        <v>7</v>
      </c>
      <c r="BA619" s="41" t="str">
        <f t="shared" si="240"/>
        <v>4</v>
      </c>
      <c r="BB619" s="48" t="str">
        <f t="shared" si="240"/>
        <v>8</v>
      </c>
      <c r="BC619" s="48" t="str">
        <f t="shared" si="240"/>
        <v>5</v>
      </c>
      <c r="BD619" s="57" t="str">
        <f t="shared" si="253"/>
        <v>1</v>
      </c>
      <c r="BE619" s="53" t="str">
        <f t="shared" si="254"/>
        <v>-</v>
      </c>
      <c r="BG619" s="7">
        <f t="shared" si="255"/>
        <v>308</v>
      </c>
      <c r="BH619" s="8">
        <f t="shared" si="256"/>
        <v>2</v>
      </c>
      <c r="BI619" s="7">
        <f>COUNTIF($BR$4:BR619, "&lt;&gt;-")</f>
        <v>179</v>
      </c>
      <c r="BJ619" s="21">
        <v>615</v>
      </c>
      <c r="BK619" s="27" t="str">
        <f t="shared" si="262"/>
        <v>5</v>
      </c>
      <c r="BL619" s="61" t="str">
        <f t="shared" si="260"/>
        <v>3</v>
      </c>
      <c r="BM619" s="61" t="str">
        <f t="shared" si="260"/>
        <v>1</v>
      </c>
      <c r="BN619" s="41" t="str">
        <f t="shared" si="260"/>
        <v>7</v>
      </c>
      <c r="BO619" s="48" t="str">
        <f t="shared" si="260"/>
        <v>4</v>
      </c>
      <c r="BP619" s="48" t="str">
        <f t="shared" si="260"/>
        <v>8</v>
      </c>
      <c r="BQ619" s="65" t="str">
        <f t="shared" si="257"/>
        <v>6</v>
      </c>
      <c r="BR619" s="53" t="str">
        <f t="shared" si="258"/>
        <v>-</v>
      </c>
      <c r="BS619" s="8" t="str">
        <f t="shared" si="259"/>
        <v>-</v>
      </c>
      <c r="BT619" s="9">
        <f>COUNTIF($BS$4:BS619, "&lt;&gt;-")</f>
        <v>55</v>
      </c>
    </row>
    <row r="620" spans="26:72" x14ac:dyDescent="0.25">
      <c r="Z620" s="7">
        <f t="shared" si="241"/>
        <v>124</v>
      </c>
      <c r="AA620" s="8">
        <f t="shared" si="242"/>
        <v>2</v>
      </c>
      <c r="AB620" s="7">
        <f>COUNTIF($AH$4:AH620, "&lt;&gt;-")</f>
        <v>308</v>
      </c>
      <c r="AC620" s="21">
        <v>616</v>
      </c>
      <c r="AD620" s="47" t="str">
        <f t="shared" si="261"/>
        <v>8</v>
      </c>
      <c r="AE620" s="41" t="str">
        <f t="shared" si="261"/>
        <v>2</v>
      </c>
      <c r="AF620" s="48" t="str">
        <f t="shared" si="261"/>
        <v>4</v>
      </c>
      <c r="AG620" s="57" t="str">
        <f t="shared" si="244"/>
        <v>3</v>
      </c>
      <c r="AH620" s="53" t="str">
        <f t="shared" si="245"/>
        <v>-</v>
      </c>
      <c r="AJ620" s="7">
        <f t="shared" si="246"/>
        <v>155</v>
      </c>
      <c r="AK620" s="8">
        <f t="shared" si="247"/>
        <v>1</v>
      </c>
      <c r="AL620" s="7">
        <f>COUNTIF($AS$4:AS620, "&lt;&gt;-")</f>
        <v>249</v>
      </c>
      <c r="AM620" s="21">
        <v>616</v>
      </c>
      <c r="AN620" s="27" t="str">
        <f t="shared" si="248"/>
        <v>4</v>
      </c>
      <c r="AO620" s="61" t="str">
        <f t="shared" si="248"/>
        <v>6</v>
      </c>
      <c r="AP620" s="41" t="str">
        <f t="shared" si="248"/>
        <v>1</v>
      </c>
      <c r="AQ620" s="48" t="str">
        <f t="shared" si="248"/>
        <v>5</v>
      </c>
      <c r="AR620" s="57" t="str">
        <f t="shared" si="249"/>
        <v>2</v>
      </c>
      <c r="AS620" s="53" t="str">
        <f t="shared" si="250"/>
        <v>378</v>
      </c>
      <c r="AU620" s="7">
        <f t="shared" si="251"/>
        <v>206</v>
      </c>
      <c r="AV620" s="8">
        <f t="shared" si="252"/>
        <v>2</v>
      </c>
      <c r="AW620" s="7">
        <f>COUNTIF($BE$4:BE620, "&lt;&gt;-")</f>
        <v>189</v>
      </c>
      <c r="AX620" s="21">
        <v>616</v>
      </c>
      <c r="AY620" s="27" t="str">
        <f t="shared" si="240"/>
        <v>3</v>
      </c>
      <c r="AZ620" s="61" t="str">
        <f t="shared" si="240"/>
        <v>7</v>
      </c>
      <c r="BA620" s="41" t="str">
        <f t="shared" si="240"/>
        <v>4</v>
      </c>
      <c r="BB620" s="48" t="str">
        <f t="shared" si="240"/>
        <v>8</v>
      </c>
      <c r="BC620" s="48" t="str">
        <f t="shared" si="240"/>
        <v>5</v>
      </c>
      <c r="BD620" s="57" t="str">
        <f t="shared" si="253"/>
        <v>2</v>
      </c>
      <c r="BE620" s="53" t="str">
        <f t="shared" si="254"/>
        <v>16</v>
      </c>
      <c r="BG620" s="7">
        <f t="shared" si="255"/>
        <v>309</v>
      </c>
      <c r="BH620" s="8">
        <f t="shared" si="256"/>
        <v>1</v>
      </c>
      <c r="BI620" s="7">
        <f>COUNTIF($BR$4:BR620, "&lt;&gt;-")</f>
        <v>179</v>
      </c>
      <c r="BJ620" s="21">
        <v>616</v>
      </c>
      <c r="BK620" s="27" t="str">
        <f t="shared" si="262"/>
        <v>5</v>
      </c>
      <c r="BL620" s="61" t="str">
        <f t="shared" si="260"/>
        <v>3</v>
      </c>
      <c r="BM620" s="61" t="str">
        <f t="shared" si="260"/>
        <v>6</v>
      </c>
      <c r="BN620" s="41" t="str">
        <f t="shared" si="260"/>
        <v>4</v>
      </c>
      <c r="BO620" s="48" t="str">
        <f t="shared" si="260"/>
        <v>2</v>
      </c>
      <c r="BP620" s="48" t="str">
        <f t="shared" si="260"/>
        <v>8</v>
      </c>
      <c r="BQ620" s="65" t="str">
        <f t="shared" si="257"/>
        <v>1</v>
      </c>
      <c r="BR620" s="53" t="str">
        <f t="shared" si="258"/>
        <v>-</v>
      </c>
      <c r="BS620" s="8" t="str">
        <f t="shared" si="259"/>
        <v>-</v>
      </c>
      <c r="BT620" s="9">
        <f>COUNTIF($BS$4:BS620, "&lt;&gt;-")</f>
        <v>55</v>
      </c>
    </row>
    <row r="621" spans="26:72" x14ac:dyDescent="0.25">
      <c r="Z621" s="7">
        <f t="shared" si="241"/>
        <v>124</v>
      </c>
      <c r="AA621" s="8">
        <f t="shared" si="242"/>
        <v>3</v>
      </c>
      <c r="AB621" s="7">
        <f>COUNTIF($AH$4:AH621, "&lt;&gt;-")</f>
        <v>308</v>
      </c>
      <c r="AC621" s="21">
        <v>617</v>
      </c>
      <c r="AD621" s="47" t="str">
        <f t="shared" si="261"/>
        <v>8</v>
      </c>
      <c r="AE621" s="41" t="str">
        <f t="shared" si="261"/>
        <v>2</v>
      </c>
      <c r="AF621" s="48" t="str">
        <f t="shared" si="261"/>
        <v>4</v>
      </c>
      <c r="AG621" s="57" t="str">
        <f t="shared" si="244"/>
        <v>5</v>
      </c>
      <c r="AH621" s="53" t="str">
        <f t="shared" si="245"/>
        <v>-</v>
      </c>
      <c r="AJ621" s="7">
        <f t="shared" si="246"/>
        <v>155</v>
      </c>
      <c r="AK621" s="8">
        <f t="shared" si="247"/>
        <v>2</v>
      </c>
      <c r="AL621" s="7">
        <f>COUNTIF($AS$4:AS621, "&lt;&gt;-")</f>
        <v>249</v>
      </c>
      <c r="AM621" s="21">
        <v>617</v>
      </c>
      <c r="AN621" s="27" t="str">
        <f t="shared" si="248"/>
        <v>4</v>
      </c>
      <c r="AO621" s="61" t="str">
        <f t="shared" si="248"/>
        <v>6</v>
      </c>
      <c r="AP621" s="41" t="str">
        <f t="shared" si="248"/>
        <v>1</v>
      </c>
      <c r="AQ621" s="48" t="str">
        <f t="shared" si="248"/>
        <v>5</v>
      </c>
      <c r="AR621" s="57" t="str">
        <f t="shared" si="249"/>
        <v>3</v>
      </c>
      <c r="AS621" s="53" t="str">
        <f t="shared" si="250"/>
        <v>-</v>
      </c>
      <c r="AU621" s="7">
        <f t="shared" si="251"/>
        <v>206</v>
      </c>
      <c r="AV621" s="8">
        <f t="shared" si="252"/>
        <v>3</v>
      </c>
      <c r="AW621" s="7">
        <f>COUNTIF($BE$4:BE621, "&lt;&gt;-")</f>
        <v>189</v>
      </c>
      <c r="AX621" s="21">
        <v>617</v>
      </c>
      <c r="AY621" s="27" t="str">
        <f t="shared" si="240"/>
        <v>3</v>
      </c>
      <c r="AZ621" s="61" t="str">
        <f t="shared" si="240"/>
        <v>7</v>
      </c>
      <c r="BA621" s="41" t="str">
        <f t="shared" si="240"/>
        <v>4</v>
      </c>
      <c r="BB621" s="48" t="str">
        <f t="shared" si="240"/>
        <v>8</v>
      </c>
      <c r="BC621" s="48" t="str">
        <f t="shared" si="240"/>
        <v>5</v>
      </c>
      <c r="BD621" s="57" t="str">
        <f t="shared" si="253"/>
        <v>6</v>
      </c>
      <c r="BE621" s="53" t="str">
        <f t="shared" si="254"/>
        <v>-</v>
      </c>
      <c r="BG621" s="7">
        <f t="shared" si="255"/>
        <v>309</v>
      </c>
      <c r="BH621" s="8">
        <f t="shared" si="256"/>
        <v>2</v>
      </c>
      <c r="BI621" s="7">
        <f>COUNTIF($BR$4:BR621, "&lt;&gt;-")</f>
        <v>179</v>
      </c>
      <c r="BJ621" s="21">
        <v>617</v>
      </c>
      <c r="BK621" s="27" t="str">
        <f t="shared" si="262"/>
        <v>5</v>
      </c>
      <c r="BL621" s="61" t="str">
        <f t="shared" si="260"/>
        <v>3</v>
      </c>
      <c r="BM621" s="61" t="str">
        <f t="shared" si="260"/>
        <v>6</v>
      </c>
      <c r="BN621" s="41" t="str">
        <f t="shared" si="260"/>
        <v>4</v>
      </c>
      <c r="BO621" s="48" t="str">
        <f t="shared" si="260"/>
        <v>2</v>
      </c>
      <c r="BP621" s="48" t="str">
        <f t="shared" si="260"/>
        <v>8</v>
      </c>
      <c r="BQ621" s="65" t="str">
        <f t="shared" si="257"/>
        <v>7</v>
      </c>
      <c r="BR621" s="53" t="str">
        <f t="shared" si="258"/>
        <v>-</v>
      </c>
      <c r="BS621" s="8" t="str">
        <f t="shared" si="259"/>
        <v>-</v>
      </c>
      <c r="BT621" s="9">
        <f>COUNTIF($BS$4:BS621, "&lt;&gt;-")</f>
        <v>55</v>
      </c>
    </row>
    <row r="622" spans="26:72" x14ac:dyDescent="0.25">
      <c r="Z622" s="7">
        <f t="shared" si="241"/>
        <v>124</v>
      </c>
      <c r="AA622" s="8">
        <f t="shared" si="242"/>
        <v>4</v>
      </c>
      <c r="AB622" s="7">
        <f>COUNTIF($AH$4:AH622, "&lt;&gt;-")</f>
        <v>309</v>
      </c>
      <c r="AC622" s="21">
        <v>618</v>
      </c>
      <c r="AD622" s="47" t="str">
        <f t="shared" si="261"/>
        <v>8</v>
      </c>
      <c r="AE622" s="41" t="str">
        <f t="shared" si="261"/>
        <v>2</v>
      </c>
      <c r="AF622" s="48" t="str">
        <f t="shared" si="261"/>
        <v>4</v>
      </c>
      <c r="AG622" s="57" t="str">
        <f t="shared" si="244"/>
        <v>6</v>
      </c>
      <c r="AH622" s="53" t="str">
        <f t="shared" si="245"/>
        <v>1357</v>
      </c>
      <c r="AJ622" s="7">
        <f t="shared" si="246"/>
        <v>155</v>
      </c>
      <c r="AK622" s="8">
        <f t="shared" si="247"/>
        <v>3</v>
      </c>
      <c r="AL622" s="7">
        <f>COUNTIF($AS$4:AS622, "&lt;&gt;-")</f>
        <v>250</v>
      </c>
      <c r="AM622" s="21">
        <v>618</v>
      </c>
      <c r="AN622" s="27" t="str">
        <f t="shared" si="248"/>
        <v>4</v>
      </c>
      <c r="AO622" s="61" t="str">
        <f t="shared" si="248"/>
        <v>6</v>
      </c>
      <c r="AP622" s="41" t="str">
        <f t="shared" si="248"/>
        <v>1</v>
      </c>
      <c r="AQ622" s="48" t="str">
        <f t="shared" si="248"/>
        <v>5</v>
      </c>
      <c r="AR622" s="57" t="str">
        <f t="shared" si="249"/>
        <v>7</v>
      </c>
      <c r="AS622" s="53" t="str">
        <f t="shared" si="250"/>
        <v>238</v>
      </c>
      <c r="AU622" s="7">
        <f t="shared" si="251"/>
        <v>207</v>
      </c>
      <c r="AV622" s="8">
        <f t="shared" si="252"/>
        <v>1</v>
      </c>
      <c r="AW622" s="7">
        <f>COUNTIF($BE$4:BE622, "&lt;&gt;-")</f>
        <v>189</v>
      </c>
      <c r="AX622" s="21">
        <v>618</v>
      </c>
      <c r="AY622" s="27" t="str">
        <f t="shared" si="240"/>
        <v>3</v>
      </c>
      <c r="AZ622" s="61" t="str">
        <f t="shared" si="240"/>
        <v>8</v>
      </c>
      <c r="BA622" s="41" t="str">
        <f t="shared" si="240"/>
        <v>2</v>
      </c>
      <c r="BB622" s="48" t="str">
        <f t="shared" si="240"/>
        <v>4</v>
      </c>
      <c r="BC622" s="48" t="str">
        <f t="shared" si="240"/>
        <v>1</v>
      </c>
      <c r="BD622" s="57" t="str">
        <f t="shared" si="253"/>
        <v>5</v>
      </c>
      <c r="BE622" s="53" t="str">
        <f t="shared" si="254"/>
        <v>-</v>
      </c>
      <c r="BG622" s="7">
        <f t="shared" si="255"/>
        <v>310</v>
      </c>
      <c r="BH622" s="8">
        <f t="shared" si="256"/>
        <v>1</v>
      </c>
      <c r="BI622" s="7">
        <f>COUNTIF($BR$4:BR622, "&lt;&gt;-")</f>
        <v>179</v>
      </c>
      <c r="BJ622" s="21">
        <v>618</v>
      </c>
      <c r="BK622" s="27" t="str">
        <f t="shared" si="262"/>
        <v>5</v>
      </c>
      <c r="BL622" s="61" t="str">
        <f t="shared" si="260"/>
        <v>3</v>
      </c>
      <c r="BM622" s="61" t="str">
        <f t="shared" si="260"/>
        <v>6</v>
      </c>
      <c r="BN622" s="41" t="str">
        <f t="shared" si="260"/>
        <v>4</v>
      </c>
      <c r="BO622" s="48" t="str">
        <f t="shared" si="260"/>
        <v>7</v>
      </c>
      <c r="BP622" s="48" t="str">
        <f t="shared" si="260"/>
        <v>1</v>
      </c>
      <c r="BQ622" s="65" t="str">
        <f t="shared" si="257"/>
        <v>2</v>
      </c>
      <c r="BR622" s="53" t="str">
        <f t="shared" si="258"/>
        <v>-</v>
      </c>
      <c r="BS622" s="8" t="str">
        <f t="shared" si="259"/>
        <v>-</v>
      </c>
      <c r="BT622" s="9">
        <f>COUNTIF($BS$4:BS622, "&lt;&gt;-")</f>
        <v>55</v>
      </c>
    </row>
    <row r="623" spans="26:72" x14ac:dyDescent="0.25">
      <c r="Z623" s="7">
        <f t="shared" si="241"/>
        <v>124</v>
      </c>
      <c r="AA623" s="8">
        <f t="shared" si="242"/>
        <v>5</v>
      </c>
      <c r="AB623" s="7">
        <f>COUNTIF($AH$4:AH623, "&lt;&gt;-")</f>
        <v>310</v>
      </c>
      <c r="AC623" s="21">
        <v>619</v>
      </c>
      <c r="AD623" s="47" t="str">
        <f t="shared" si="261"/>
        <v>8</v>
      </c>
      <c r="AE623" s="41" t="str">
        <f t="shared" si="261"/>
        <v>2</v>
      </c>
      <c r="AF623" s="48" t="str">
        <f t="shared" si="261"/>
        <v>4</v>
      </c>
      <c r="AG623" s="57" t="str">
        <f t="shared" si="244"/>
        <v>7</v>
      </c>
      <c r="AH623" s="53" t="str">
        <f t="shared" si="245"/>
        <v>1356</v>
      </c>
      <c r="AJ623" s="7">
        <f t="shared" si="246"/>
        <v>155</v>
      </c>
      <c r="AK623" s="8">
        <f t="shared" si="247"/>
        <v>4</v>
      </c>
      <c r="AL623" s="7">
        <f>COUNTIF($AS$4:AS623, "&lt;&gt;-")</f>
        <v>250</v>
      </c>
      <c r="AM623" s="21">
        <v>619</v>
      </c>
      <c r="AN623" s="27" t="str">
        <f t="shared" si="248"/>
        <v>4</v>
      </c>
      <c r="AO623" s="61" t="str">
        <f t="shared" si="248"/>
        <v>6</v>
      </c>
      <c r="AP623" s="41" t="str">
        <f t="shared" si="248"/>
        <v>1</v>
      </c>
      <c r="AQ623" s="48" t="str">
        <f t="shared" si="248"/>
        <v>5</v>
      </c>
      <c r="AR623" s="57" t="str">
        <f t="shared" si="249"/>
        <v>8</v>
      </c>
      <c r="AS623" s="53" t="str">
        <f t="shared" si="250"/>
        <v>-</v>
      </c>
      <c r="AU623" s="7">
        <f t="shared" si="251"/>
        <v>207</v>
      </c>
      <c r="AV623" s="8">
        <f t="shared" si="252"/>
        <v>2</v>
      </c>
      <c r="AW623" s="7">
        <f>COUNTIF($BE$4:BE623, "&lt;&gt;-")</f>
        <v>189</v>
      </c>
      <c r="AX623" s="21">
        <v>619</v>
      </c>
      <c r="AY623" s="27" t="str">
        <f t="shared" si="240"/>
        <v>3</v>
      </c>
      <c r="AZ623" s="61" t="str">
        <f t="shared" si="240"/>
        <v>8</v>
      </c>
      <c r="BA623" s="41" t="str">
        <f t="shared" si="240"/>
        <v>2</v>
      </c>
      <c r="BB623" s="48" t="str">
        <f t="shared" si="240"/>
        <v>4</v>
      </c>
      <c r="BC623" s="48" t="str">
        <f t="shared" si="240"/>
        <v>1</v>
      </c>
      <c r="BD623" s="57" t="str">
        <f t="shared" si="253"/>
        <v>6</v>
      </c>
      <c r="BE623" s="53" t="str">
        <f t="shared" si="254"/>
        <v>-</v>
      </c>
      <c r="BG623" s="7">
        <f t="shared" si="255"/>
        <v>310</v>
      </c>
      <c r="BH623" s="8">
        <f t="shared" si="256"/>
        <v>2</v>
      </c>
      <c r="BI623" s="7">
        <f>COUNTIF($BR$4:BR623, "&lt;&gt;-")</f>
        <v>179</v>
      </c>
      <c r="BJ623" s="21">
        <v>619</v>
      </c>
      <c r="BK623" s="27" t="str">
        <f t="shared" si="262"/>
        <v>5</v>
      </c>
      <c r="BL623" s="61" t="str">
        <f t="shared" si="260"/>
        <v>3</v>
      </c>
      <c r="BM623" s="61" t="str">
        <f t="shared" si="260"/>
        <v>6</v>
      </c>
      <c r="BN623" s="41" t="str">
        <f t="shared" si="260"/>
        <v>4</v>
      </c>
      <c r="BO623" s="48" t="str">
        <f t="shared" si="260"/>
        <v>7</v>
      </c>
      <c r="BP623" s="48" t="str">
        <f t="shared" si="260"/>
        <v>1</v>
      </c>
      <c r="BQ623" s="65" t="str">
        <f t="shared" si="257"/>
        <v>8</v>
      </c>
      <c r="BR623" s="53" t="str">
        <f t="shared" si="258"/>
        <v>-</v>
      </c>
      <c r="BS623" s="8" t="str">
        <f t="shared" si="259"/>
        <v>-</v>
      </c>
      <c r="BT623" s="9">
        <f>COUNTIF($BS$4:BS623, "&lt;&gt;-")</f>
        <v>55</v>
      </c>
    </row>
    <row r="624" spans="26:72" x14ac:dyDescent="0.25">
      <c r="Z624" s="7">
        <f t="shared" si="241"/>
        <v>125</v>
      </c>
      <c r="AA624" s="8">
        <f t="shared" si="242"/>
        <v>1</v>
      </c>
      <c r="AB624" s="7">
        <f>COUNTIF($AH$4:AH624, "&lt;&gt;-")</f>
        <v>311</v>
      </c>
      <c r="AC624" s="21">
        <v>620</v>
      </c>
      <c r="AD624" s="47" t="str">
        <f t="shared" si="261"/>
        <v>8</v>
      </c>
      <c r="AE624" s="41" t="str">
        <f t="shared" si="261"/>
        <v>2</v>
      </c>
      <c r="AF624" s="48" t="str">
        <f t="shared" si="261"/>
        <v>5</v>
      </c>
      <c r="AG624" s="57" t="str">
        <f t="shared" si="244"/>
        <v>1</v>
      </c>
      <c r="AH624" s="53" t="str">
        <f t="shared" si="245"/>
        <v>3467</v>
      </c>
      <c r="AJ624" s="7">
        <f t="shared" si="246"/>
        <v>156</v>
      </c>
      <c r="AK624" s="8">
        <f t="shared" si="247"/>
        <v>1</v>
      </c>
      <c r="AL624" s="7">
        <f>COUNTIF($AS$4:AS624, "&lt;&gt;-")</f>
        <v>250</v>
      </c>
      <c r="AM624" s="21">
        <v>620</v>
      </c>
      <c r="AN624" s="27" t="str">
        <f t="shared" si="248"/>
        <v>4</v>
      </c>
      <c r="AO624" s="61" t="str">
        <f t="shared" si="248"/>
        <v>6</v>
      </c>
      <c r="AP624" s="41" t="str">
        <f t="shared" si="248"/>
        <v>3</v>
      </c>
      <c r="AQ624" s="48" t="str">
        <f t="shared" si="248"/>
        <v>5</v>
      </c>
      <c r="AR624" s="57" t="str">
        <f t="shared" si="249"/>
        <v>1</v>
      </c>
      <c r="AS624" s="53" t="str">
        <f t="shared" si="250"/>
        <v>-</v>
      </c>
      <c r="AU624" s="7">
        <f t="shared" si="251"/>
        <v>207</v>
      </c>
      <c r="AV624" s="8">
        <f t="shared" si="252"/>
        <v>3</v>
      </c>
      <c r="AW624" s="7">
        <f>COUNTIF($BE$4:BE624, "&lt;&gt;-")</f>
        <v>190</v>
      </c>
      <c r="AX624" s="21">
        <v>620</v>
      </c>
      <c r="AY624" s="27" t="str">
        <f t="shared" si="240"/>
        <v>3</v>
      </c>
      <c r="AZ624" s="61" t="str">
        <f t="shared" si="240"/>
        <v>8</v>
      </c>
      <c r="BA624" s="41" t="str">
        <f t="shared" si="240"/>
        <v>2</v>
      </c>
      <c r="BB624" s="48" t="str">
        <f t="shared" si="240"/>
        <v>4</v>
      </c>
      <c r="BC624" s="48" t="str">
        <f t="shared" si="240"/>
        <v>1</v>
      </c>
      <c r="BD624" s="57" t="str">
        <f t="shared" si="253"/>
        <v>7</v>
      </c>
      <c r="BE624" s="53" t="str">
        <f t="shared" si="254"/>
        <v>56</v>
      </c>
      <c r="BG624" s="7">
        <f t="shared" si="255"/>
        <v>311</v>
      </c>
      <c r="BH624" s="8">
        <f t="shared" si="256"/>
        <v>1</v>
      </c>
      <c r="BI624" s="7">
        <f>COUNTIF($BR$4:BR624, "&lt;&gt;-")</f>
        <v>179</v>
      </c>
      <c r="BJ624" s="21">
        <v>620</v>
      </c>
      <c r="BK624" s="27" t="str">
        <f t="shared" si="262"/>
        <v>5</v>
      </c>
      <c r="BL624" s="61" t="str">
        <f t="shared" si="260"/>
        <v>3</v>
      </c>
      <c r="BM624" s="61" t="str">
        <f t="shared" si="260"/>
        <v>8</v>
      </c>
      <c r="BN624" s="41" t="str">
        <f t="shared" si="260"/>
        <v>4</v>
      </c>
      <c r="BO624" s="48" t="str">
        <f t="shared" si="260"/>
        <v>7</v>
      </c>
      <c r="BP624" s="48" t="str">
        <f t="shared" si="260"/>
        <v>1</v>
      </c>
      <c r="BQ624" s="65" t="str">
        <f t="shared" si="257"/>
        <v>2</v>
      </c>
      <c r="BR624" s="53" t="str">
        <f t="shared" si="258"/>
        <v>-</v>
      </c>
      <c r="BS624" s="8" t="str">
        <f t="shared" si="259"/>
        <v>-</v>
      </c>
      <c r="BT624" s="9">
        <f>COUNTIF($BS$4:BS624, "&lt;&gt;-")</f>
        <v>55</v>
      </c>
    </row>
    <row r="625" spans="26:72" x14ac:dyDescent="0.25">
      <c r="Z625" s="7">
        <f t="shared" si="241"/>
        <v>125</v>
      </c>
      <c r="AA625" s="8">
        <f t="shared" si="242"/>
        <v>2</v>
      </c>
      <c r="AB625" s="7">
        <f>COUNTIF($AH$4:AH625, "&lt;&gt;-")</f>
        <v>312</v>
      </c>
      <c r="AC625" s="21">
        <v>621</v>
      </c>
      <c r="AD625" s="47" t="str">
        <f t="shared" si="261"/>
        <v>8</v>
      </c>
      <c r="AE625" s="41" t="str">
        <f t="shared" si="261"/>
        <v>2</v>
      </c>
      <c r="AF625" s="48" t="str">
        <f t="shared" si="261"/>
        <v>5</v>
      </c>
      <c r="AG625" s="57" t="str">
        <f t="shared" si="244"/>
        <v>3</v>
      </c>
      <c r="AH625" s="53" t="str">
        <f t="shared" si="245"/>
        <v>1467</v>
      </c>
      <c r="AJ625" s="7">
        <f t="shared" si="246"/>
        <v>156</v>
      </c>
      <c r="AK625" s="8">
        <f t="shared" si="247"/>
        <v>2</v>
      </c>
      <c r="AL625" s="7">
        <f>COUNTIF($AS$4:AS625, "&lt;&gt;-")</f>
        <v>251</v>
      </c>
      <c r="AM625" s="21">
        <v>621</v>
      </c>
      <c r="AN625" s="27" t="str">
        <f t="shared" si="248"/>
        <v>4</v>
      </c>
      <c r="AO625" s="61" t="str">
        <f t="shared" si="248"/>
        <v>6</v>
      </c>
      <c r="AP625" s="41" t="str">
        <f t="shared" si="248"/>
        <v>3</v>
      </c>
      <c r="AQ625" s="48" t="str">
        <f t="shared" si="248"/>
        <v>5</v>
      </c>
      <c r="AR625" s="57" t="str">
        <f t="shared" si="249"/>
        <v>2</v>
      </c>
      <c r="AS625" s="53" t="str">
        <f t="shared" si="250"/>
        <v>178</v>
      </c>
      <c r="AU625" s="7">
        <f t="shared" si="251"/>
        <v>208</v>
      </c>
      <c r="AV625" s="8">
        <f t="shared" si="252"/>
        <v>1</v>
      </c>
      <c r="AW625" s="7">
        <f>COUNTIF($BE$4:BE625, "&lt;&gt;-")</f>
        <v>191</v>
      </c>
      <c r="AX625" s="21">
        <v>621</v>
      </c>
      <c r="AY625" s="27" t="str">
        <f t="shared" si="240"/>
        <v>3</v>
      </c>
      <c r="AZ625" s="61" t="str">
        <f t="shared" si="240"/>
        <v>8</v>
      </c>
      <c r="BA625" s="41" t="str">
        <f t="shared" si="240"/>
        <v>2</v>
      </c>
      <c r="BB625" s="48" t="str">
        <f t="shared" si="240"/>
        <v>4</v>
      </c>
      <c r="BC625" s="48" t="str">
        <f t="shared" si="240"/>
        <v>6</v>
      </c>
      <c r="BD625" s="57" t="str">
        <f t="shared" si="253"/>
        <v>1</v>
      </c>
      <c r="BE625" s="53" t="str">
        <f t="shared" si="254"/>
        <v>57</v>
      </c>
      <c r="BG625" s="7">
        <f t="shared" si="255"/>
        <v>311</v>
      </c>
      <c r="BH625" s="8">
        <f t="shared" si="256"/>
        <v>2</v>
      </c>
      <c r="BI625" s="7">
        <f>COUNTIF($BR$4:BR625, "&lt;&gt;-")</f>
        <v>180</v>
      </c>
      <c r="BJ625" s="21">
        <v>621</v>
      </c>
      <c r="BK625" s="27" t="str">
        <f t="shared" si="262"/>
        <v>5</v>
      </c>
      <c r="BL625" s="61" t="str">
        <f t="shared" si="260"/>
        <v>3</v>
      </c>
      <c r="BM625" s="61" t="str">
        <f t="shared" si="260"/>
        <v>8</v>
      </c>
      <c r="BN625" s="41" t="str">
        <f t="shared" si="260"/>
        <v>4</v>
      </c>
      <c r="BO625" s="48" t="str">
        <f t="shared" si="260"/>
        <v>7</v>
      </c>
      <c r="BP625" s="48" t="str">
        <f t="shared" si="260"/>
        <v>1</v>
      </c>
      <c r="BQ625" s="65" t="str">
        <f t="shared" si="257"/>
        <v>6</v>
      </c>
      <c r="BR625" s="53" t="str">
        <f t="shared" si="258"/>
        <v>2</v>
      </c>
      <c r="BS625" s="8" t="str">
        <f t="shared" si="259"/>
        <v>v</v>
      </c>
      <c r="BT625" s="9">
        <f>COUNTIF($BS$4:BS625, "&lt;&gt;-")</f>
        <v>56</v>
      </c>
    </row>
    <row r="626" spans="26:72" x14ac:dyDescent="0.25">
      <c r="Z626" s="7">
        <f t="shared" si="241"/>
        <v>125</v>
      </c>
      <c r="AA626" s="8">
        <f t="shared" si="242"/>
        <v>3</v>
      </c>
      <c r="AB626" s="7">
        <f>COUNTIF($AH$4:AH626, "&lt;&gt;-")</f>
        <v>312</v>
      </c>
      <c r="AC626" s="21">
        <v>622</v>
      </c>
      <c r="AD626" s="47" t="str">
        <f t="shared" si="261"/>
        <v>8</v>
      </c>
      <c r="AE626" s="41" t="str">
        <f t="shared" si="261"/>
        <v>2</v>
      </c>
      <c r="AF626" s="48" t="str">
        <f t="shared" si="261"/>
        <v>5</v>
      </c>
      <c r="AG626" s="57" t="str">
        <f t="shared" si="244"/>
        <v>4</v>
      </c>
      <c r="AH626" s="53" t="str">
        <f t="shared" si="245"/>
        <v>-</v>
      </c>
      <c r="AJ626" s="7">
        <f t="shared" si="246"/>
        <v>156</v>
      </c>
      <c r="AK626" s="8">
        <f t="shared" si="247"/>
        <v>3</v>
      </c>
      <c r="AL626" s="7">
        <f>COUNTIF($AS$4:AS626, "&lt;&gt;-")</f>
        <v>252</v>
      </c>
      <c r="AM626" s="21">
        <v>622</v>
      </c>
      <c r="AN626" s="27" t="str">
        <f t="shared" si="248"/>
        <v>4</v>
      </c>
      <c r="AO626" s="61" t="str">
        <f t="shared" si="248"/>
        <v>6</v>
      </c>
      <c r="AP626" s="41" t="str">
        <f t="shared" si="248"/>
        <v>3</v>
      </c>
      <c r="AQ626" s="48" t="str">
        <f t="shared" si="248"/>
        <v>5</v>
      </c>
      <c r="AR626" s="57" t="str">
        <f t="shared" si="249"/>
        <v>7</v>
      </c>
      <c r="AS626" s="53" t="str">
        <f t="shared" si="250"/>
        <v>128</v>
      </c>
      <c r="AU626" s="7">
        <f t="shared" si="251"/>
        <v>208</v>
      </c>
      <c r="AV626" s="8">
        <f t="shared" si="252"/>
        <v>2</v>
      </c>
      <c r="AW626" s="7">
        <f>COUNTIF($BE$4:BE626, "&lt;&gt;-")</f>
        <v>191</v>
      </c>
      <c r="AX626" s="21">
        <v>622</v>
      </c>
      <c r="AY626" s="27" t="str">
        <f t="shared" si="240"/>
        <v>3</v>
      </c>
      <c r="AZ626" s="61" t="str">
        <f t="shared" si="240"/>
        <v>8</v>
      </c>
      <c r="BA626" s="41" t="str">
        <f t="shared" si="240"/>
        <v>2</v>
      </c>
      <c r="BB626" s="48" t="str">
        <f t="shared" si="240"/>
        <v>4</v>
      </c>
      <c r="BC626" s="48" t="str">
        <f t="shared" si="240"/>
        <v>6</v>
      </c>
      <c r="BD626" s="57" t="str">
        <f t="shared" si="253"/>
        <v>5</v>
      </c>
      <c r="BE626" s="53" t="str">
        <f t="shared" si="254"/>
        <v>-</v>
      </c>
      <c r="BG626" s="7">
        <f t="shared" si="255"/>
        <v>312</v>
      </c>
      <c r="BH626" s="8">
        <f t="shared" si="256"/>
        <v>1</v>
      </c>
      <c r="BI626" s="7">
        <f>COUNTIF($BR$4:BR626, "&lt;&gt;-")</f>
        <v>180</v>
      </c>
      <c r="BJ626" s="21">
        <v>622</v>
      </c>
      <c r="BK626" s="27" t="str">
        <f t="shared" si="262"/>
        <v>5</v>
      </c>
      <c r="BL626" s="61" t="str">
        <f t="shared" si="260"/>
        <v>3</v>
      </c>
      <c r="BM626" s="61" t="str">
        <f t="shared" si="260"/>
        <v>8</v>
      </c>
      <c r="BN626" s="41" t="str">
        <f t="shared" si="260"/>
        <v>6</v>
      </c>
      <c r="BO626" s="48" t="str">
        <f t="shared" si="260"/>
        <v>4</v>
      </c>
      <c r="BP626" s="48" t="str">
        <f t="shared" si="260"/>
        <v>1</v>
      </c>
      <c r="BQ626" s="65" t="str">
        <f t="shared" si="257"/>
        <v>2</v>
      </c>
      <c r="BR626" s="53" t="str">
        <f t="shared" si="258"/>
        <v>-</v>
      </c>
      <c r="BS626" s="8" t="str">
        <f t="shared" si="259"/>
        <v>-</v>
      </c>
      <c r="BT626" s="9">
        <f>COUNTIF($BS$4:BS626, "&lt;&gt;-")</f>
        <v>56</v>
      </c>
    </row>
    <row r="627" spans="26:72" x14ac:dyDescent="0.25">
      <c r="Z627" s="7">
        <f t="shared" si="241"/>
        <v>125</v>
      </c>
      <c r="AA627" s="8">
        <f t="shared" si="242"/>
        <v>4</v>
      </c>
      <c r="AB627" s="7">
        <f>COUNTIF($AH$4:AH627, "&lt;&gt;-")</f>
        <v>312</v>
      </c>
      <c r="AC627" s="21">
        <v>623</v>
      </c>
      <c r="AD627" s="47" t="str">
        <f t="shared" si="261"/>
        <v>8</v>
      </c>
      <c r="AE627" s="41" t="str">
        <f t="shared" si="261"/>
        <v>2</v>
      </c>
      <c r="AF627" s="48" t="str">
        <f t="shared" si="261"/>
        <v>5</v>
      </c>
      <c r="AG627" s="57" t="str">
        <f t="shared" si="244"/>
        <v>6</v>
      </c>
      <c r="AH627" s="53" t="str">
        <f t="shared" si="245"/>
        <v>-</v>
      </c>
      <c r="AJ627" s="7">
        <f t="shared" si="246"/>
        <v>156</v>
      </c>
      <c r="AK627" s="8">
        <f t="shared" si="247"/>
        <v>4</v>
      </c>
      <c r="AL627" s="7">
        <f>COUNTIF($AS$4:AS627, "&lt;&gt;-")</f>
        <v>252</v>
      </c>
      <c r="AM627" s="21">
        <v>623</v>
      </c>
      <c r="AN627" s="27" t="str">
        <f t="shared" si="248"/>
        <v>4</v>
      </c>
      <c r="AO627" s="61" t="str">
        <f t="shared" si="248"/>
        <v>6</v>
      </c>
      <c r="AP627" s="41" t="str">
        <f t="shared" si="248"/>
        <v>3</v>
      </c>
      <c r="AQ627" s="48" t="str">
        <f t="shared" si="248"/>
        <v>5</v>
      </c>
      <c r="AR627" s="57" t="str">
        <f t="shared" si="249"/>
        <v>8</v>
      </c>
      <c r="AS627" s="53" t="str">
        <f t="shared" si="250"/>
        <v>-</v>
      </c>
      <c r="AU627" s="7">
        <f t="shared" si="251"/>
        <v>208</v>
      </c>
      <c r="AV627" s="8">
        <f t="shared" si="252"/>
        <v>3</v>
      </c>
      <c r="AW627" s="7">
        <f>COUNTIF($BE$4:BE627, "&lt;&gt;-")</f>
        <v>191</v>
      </c>
      <c r="AX627" s="21">
        <v>623</v>
      </c>
      <c r="AY627" s="27" t="str">
        <f t="shared" si="240"/>
        <v>3</v>
      </c>
      <c r="AZ627" s="61" t="str">
        <f t="shared" si="240"/>
        <v>8</v>
      </c>
      <c r="BA627" s="41" t="str">
        <f t="shared" si="240"/>
        <v>2</v>
      </c>
      <c r="BB627" s="48" t="str">
        <f t="shared" si="240"/>
        <v>4</v>
      </c>
      <c r="BC627" s="48" t="str">
        <f t="shared" si="240"/>
        <v>6</v>
      </c>
      <c r="BD627" s="57" t="str">
        <f t="shared" si="253"/>
        <v>7</v>
      </c>
      <c r="BE627" s="53" t="str">
        <f t="shared" si="254"/>
        <v>-</v>
      </c>
      <c r="BG627" s="7">
        <f t="shared" si="255"/>
        <v>312</v>
      </c>
      <c r="BH627" s="8">
        <f t="shared" si="256"/>
        <v>2</v>
      </c>
      <c r="BI627" s="7">
        <f>COUNTIF($BR$4:BR627, "&lt;&gt;-")</f>
        <v>181</v>
      </c>
      <c r="BJ627" s="21">
        <v>623</v>
      </c>
      <c r="BK627" s="27" t="str">
        <f t="shared" si="262"/>
        <v>5</v>
      </c>
      <c r="BL627" s="61" t="str">
        <f t="shared" si="260"/>
        <v>3</v>
      </c>
      <c r="BM627" s="61" t="str">
        <f t="shared" si="260"/>
        <v>8</v>
      </c>
      <c r="BN627" s="41" t="str">
        <f t="shared" si="260"/>
        <v>6</v>
      </c>
      <c r="BO627" s="48" t="str">
        <f t="shared" si="260"/>
        <v>4</v>
      </c>
      <c r="BP627" s="48" t="str">
        <f t="shared" si="260"/>
        <v>1</v>
      </c>
      <c r="BQ627" s="65" t="str">
        <f t="shared" si="257"/>
        <v>7</v>
      </c>
      <c r="BR627" s="53" t="str">
        <f t="shared" si="258"/>
        <v>2</v>
      </c>
      <c r="BS627" s="8" t="str">
        <f t="shared" si="259"/>
        <v>-</v>
      </c>
      <c r="BT627" s="9">
        <f>COUNTIF($BS$4:BS627, "&lt;&gt;-")</f>
        <v>56</v>
      </c>
    </row>
    <row r="628" spans="26:72" x14ac:dyDescent="0.25">
      <c r="Z628" s="7">
        <f t="shared" si="241"/>
        <v>125</v>
      </c>
      <c r="AA628" s="8">
        <f t="shared" si="242"/>
        <v>5</v>
      </c>
      <c r="AB628" s="7">
        <f>COUNTIF($AH$4:AH628, "&lt;&gt;-")</f>
        <v>313</v>
      </c>
      <c r="AC628" s="21">
        <v>624</v>
      </c>
      <c r="AD628" s="47" t="str">
        <f t="shared" si="261"/>
        <v>8</v>
      </c>
      <c r="AE628" s="41" t="str">
        <f t="shared" si="261"/>
        <v>2</v>
      </c>
      <c r="AF628" s="48" t="str">
        <f t="shared" si="261"/>
        <v>5</v>
      </c>
      <c r="AG628" s="57" t="str">
        <f t="shared" si="244"/>
        <v>7</v>
      </c>
      <c r="AH628" s="53" t="str">
        <f t="shared" si="245"/>
        <v>1346</v>
      </c>
      <c r="AJ628" s="7">
        <f t="shared" si="246"/>
        <v>157</v>
      </c>
      <c r="AK628" s="8">
        <f t="shared" si="247"/>
        <v>1</v>
      </c>
      <c r="AL628" s="7">
        <f>COUNTIF($AS$4:AS628, "&lt;&gt;-")</f>
        <v>252</v>
      </c>
      <c r="AM628" s="21">
        <v>624</v>
      </c>
      <c r="AN628" s="27" t="str">
        <f t="shared" si="248"/>
        <v>4</v>
      </c>
      <c r="AO628" s="61" t="str">
        <f t="shared" si="248"/>
        <v>6</v>
      </c>
      <c r="AP628" s="41" t="str">
        <f t="shared" si="248"/>
        <v>8</v>
      </c>
      <c r="AQ628" s="48" t="str">
        <f t="shared" si="248"/>
        <v>2</v>
      </c>
      <c r="AR628" s="57" t="str">
        <f t="shared" si="249"/>
        <v>1</v>
      </c>
      <c r="AS628" s="53" t="str">
        <f t="shared" si="250"/>
        <v>-</v>
      </c>
      <c r="AU628" s="7">
        <f t="shared" si="251"/>
        <v>209</v>
      </c>
      <c r="AV628" s="8">
        <f t="shared" si="252"/>
        <v>1</v>
      </c>
      <c r="AW628" s="7">
        <f>COUNTIF($BE$4:BE628, "&lt;&gt;-")</f>
        <v>191</v>
      </c>
      <c r="AX628" s="21">
        <v>624</v>
      </c>
      <c r="AY628" s="27" t="str">
        <f t="shared" si="240"/>
        <v>3</v>
      </c>
      <c r="AZ628" s="61" t="str">
        <f t="shared" si="240"/>
        <v>8</v>
      </c>
      <c r="BA628" s="41" t="str">
        <f t="shared" si="240"/>
        <v>2</v>
      </c>
      <c r="BB628" s="48" t="str">
        <f t="shared" si="240"/>
        <v>5</v>
      </c>
      <c r="BC628" s="48" t="str">
        <f t="shared" si="240"/>
        <v>1</v>
      </c>
      <c r="BD628" s="57" t="str">
        <f t="shared" si="253"/>
        <v>4</v>
      </c>
      <c r="BE628" s="53" t="str">
        <f t="shared" si="254"/>
        <v>-</v>
      </c>
      <c r="BG628" s="7">
        <f t="shared" si="255"/>
        <v>313</v>
      </c>
      <c r="BH628" s="8">
        <f t="shared" si="256"/>
        <v>1</v>
      </c>
      <c r="BI628" s="7">
        <f>COUNTIF($BR$4:BR628, "&lt;&gt;-")</f>
        <v>181</v>
      </c>
      <c r="BJ628" s="21">
        <v>624</v>
      </c>
      <c r="BK628" s="27" t="str">
        <f t="shared" si="262"/>
        <v>5</v>
      </c>
      <c r="BL628" s="61" t="str">
        <f t="shared" si="260"/>
        <v>3</v>
      </c>
      <c r="BM628" s="61" t="str">
        <f t="shared" si="260"/>
        <v>8</v>
      </c>
      <c r="BN628" s="41" t="str">
        <f t="shared" si="260"/>
        <v>6</v>
      </c>
      <c r="BO628" s="48" t="str">
        <f t="shared" si="260"/>
        <v>4</v>
      </c>
      <c r="BP628" s="48" t="str">
        <f t="shared" si="260"/>
        <v>2</v>
      </c>
      <c r="BQ628" s="65" t="str">
        <f t="shared" si="257"/>
        <v>1</v>
      </c>
      <c r="BR628" s="53" t="str">
        <f t="shared" si="258"/>
        <v>-</v>
      </c>
      <c r="BS628" s="8" t="str">
        <f t="shared" si="259"/>
        <v>-</v>
      </c>
      <c r="BT628" s="9">
        <f>COUNTIF($BS$4:BS628, "&lt;&gt;-")</f>
        <v>56</v>
      </c>
    </row>
    <row r="629" spans="26:72" x14ac:dyDescent="0.25">
      <c r="Z629" s="7">
        <f t="shared" si="241"/>
        <v>126</v>
      </c>
      <c r="AA629" s="8">
        <f t="shared" si="242"/>
        <v>1</v>
      </c>
      <c r="AB629" s="7">
        <f>COUNTIF($AH$4:AH629, "&lt;&gt;-")</f>
        <v>314</v>
      </c>
      <c r="AC629" s="21">
        <v>625</v>
      </c>
      <c r="AD629" s="47" t="str">
        <f t="shared" si="261"/>
        <v>8</v>
      </c>
      <c r="AE629" s="41" t="str">
        <f t="shared" si="261"/>
        <v>2</v>
      </c>
      <c r="AF629" s="48" t="str">
        <f t="shared" si="261"/>
        <v>7</v>
      </c>
      <c r="AG629" s="57" t="str">
        <f t="shared" si="244"/>
        <v>1</v>
      </c>
      <c r="AH629" s="53" t="str">
        <f t="shared" si="245"/>
        <v>3456</v>
      </c>
      <c r="AJ629" s="7">
        <f t="shared" si="246"/>
        <v>157</v>
      </c>
      <c r="AK629" s="8">
        <f t="shared" si="247"/>
        <v>2</v>
      </c>
      <c r="AL629" s="7">
        <f>COUNTIF($AS$4:AS629, "&lt;&gt;-")</f>
        <v>252</v>
      </c>
      <c r="AM629" s="21">
        <v>625</v>
      </c>
      <c r="AN629" s="27" t="str">
        <f t="shared" si="248"/>
        <v>4</v>
      </c>
      <c r="AO629" s="61" t="str">
        <f t="shared" si="248"/>
        <v>6</v>
      </c>
      <c r="AP629" s="41" t="str">
        <f t="shared" si="248"/>
        <v>8</v>
      </c>
      <c r="AQ629" s="48" t="str">
        <f t="shared" si="248"/>
        <v>2</v>
      </c>
      <c r="AR629" s="57" t="str">
        <f t="shared" si="249"/>
        <v>3</v>
      </c>
      <c r="AS629" s="53" t="str">
        <f t="shared" si="250"/>
        <v>-</v>
      </c>
      <c r="AU629" s="7">
        <f t="shared" si="251"/>
        <v>209</v>
      </c>
      <c r="AV629" s="8">
        <f t="shared" si="252"/>
        <v>2</v>
      </c>
      <c r="AW629" s="7">
        <f>COUNTIF($BE$4:BE629, "&lt;&gt;-")</f>
        <v>192</v>
      </c>
      <c r="AX629" s="21">
        <v>625</v>
      </c>
      <c r="AY629" s="27" t="str">
        <f t="shared" ref="AY629:BC679" si="263">VLOOKUP($AU629, $AL$4:$AR$1379, AY$3+2, FALSE)</f>
        <v>3</v>
      </c>
      <c r="AZ629" s="61" t="str">
        <f t="shared" si="263"/>
        <v>8</v>
      </c>
      <c r="BA629" s="41" t="str">
        <f t="shared" si="263"/>
        <v>2</v>
      </c>
      <c r="BB629" s="48" t="str">
        <f t="shared" si="263"/>
        <v>5</v>
      </c>
      <c r="BC629" s="48" t="str">
        <f t="shared" si="263"/>
        <v>1</v>
      </c>
      <c r="BD629" s="57" t="str">
        <f t="shared" si="253"/>
        <v>6</v>
      </c>
      <c r="BE629" s="53" t="str">
        <f t="shared" si="254"/>
        <v>47</v>
      </c>
      <c r="BG629" s="7">
        <f t="shared" si="255"/>
        <v>313</v>
      </c>
      <c r="BH629" s="8">
        <f t="shared" si="256"/>
        <v>2</v>
      </c>
      <c r="BI629" s="7">
        <f>COUNTIF($BR$4:BR629, "&lt;&gt;-")</f>
        <v>182</v>
      </c>
      <c r="BJ629" s="21">
        <v>625</v>
      </c>
      <c r="BK629" s="27" t="str">
        <f t="shared" si="262"/>
        <v>5</v>
      </c>
      <c r="BL629" s="61" t="str">
        <f t="shared" si="260"/>
        <v>3</v>
      </c>
      <c r="BM629" s="61" t="str">
        <f t="shared" si="260"/>
        <v>8</v>
      </c>
      <c r="BN629" s="41" t="str">
        <f t="shared" si="260"/>
        <v>6</v>
      </c>
      <c r="BO629" s="48" t="str">
        <f t="shared" si="260"/>
        <v>4</v>
      </c>
      <c r="BP629" s="48" t="str">
        <f t="shared" si="260"/>
        <v>2</v>
      </c>
      <c r="BQ629" s="65" t="str">
        <f t="shared" si="257"/>
        <v>7</v>
      </c>
      <c r="BR629" s="53" t="str">
        <f t="shared" si="258"/>
        <v>1</v>
      </c>
      <c r="BS629" s="8" t="str">
        <f t="shared" si="259"/>
        <v>-</v>
      </c>
      <c r="BT629" s="9">
        <f>COUNTIF($BS$4:BS629, "&lt;&gt;-")</f>
        <v>56</v>
      </c>
    </row>
    <row r="630" spans="26:72" x14ac:dyDescent="0.25">
      <c r="Z630" s="7">
        <f t="shared" si="241"/>
        <v>126</v>
      </c>
      <c r="AA630" s="8">
        <f t="shared" si="242"/>
        <v>2</v>
      </c>
      <c r="AB630" s="7">
        <f>COUNTIF($AH$4:AH630, "&lt;&gt;-")</f>
        <v>315</v>
      </c>
      <c r="AC630" s="21">
        <v>626</v>
      </c>
      <c r="AD630" s="47" t="str">
        <f t="shared" si="261"/>
        <v>8</v>
      </c>
      <c r="AE630" s="41" t="str">
        <f t="shared" si="261"/>
        <v>2</v>
      </c>
      <c r="AF630" s="48" t="str">
        <f t="shared" si="261"/>
        <v>7</v>
      </c>
      <c r="AG630" s="57" t="str">
        <f t="shared" si="244"/>
        <v>3</v>
      </c>
      <c r="AH630" s="53" t="str">
        <f t="shared" si="245"/>
        <v>1456</v>
      </c>
      <c r="AJ630" s="7">
        <f t="shared" si="246"/>
        <v>157</v>
      </c>
      <c r="AK630" s="8">
        <f t="shared" si="247"/>
        <v>3</v>
      </c>
      <c r="AL630" s="7">
        <f>COUNTIF($AS$4:AS630, "&lt;&gt;-")</f>
        <v>253</v>
      </c>
      <c r="AM630" s="21">
        <v>626</v>
      </c>
      <c r="AN630" s="27" t="str">
        <f t="shared" si="248"/>
        <v>4</v>
      </c>
      <c r="AO630" s="61" t="str">
        <f t="shared" si="248"/>
        <v>6</v>
      </c>
      <c r="AP630" s="41" t="str">
        <f t="shared" si="248"/>
        <v>8</v>
      </c>
      <c r="AQ630" s="48" t="str">
        <f t="shared" si="248"/>
        <v>2</v>
      </c>
      <c r="AR630" s="57" t="str">
        <f t="shared" si="249"/>
        <v>5</v>
      </c>
      <c r="AS630" s="53" t="str">
        <f t="shared" si="250"/>
        <v>137</v>
      </c>
      <c r="AU630" s="7">
        <f t="shared" si="251"/>
        <v>209</v>
      </c>
      <c r="AV630" s="8">
        <f t="shared" si="252"/>
        <v>3</v>
      </c>
      <c r="AW630" s="7">
        <f>COUNTIF($BE$4:BE630, "&lt;&gt;-")</f>
        <v>192</v>
      </c>
      <c r="AX630" s="21">
        <v>626</v>
      </c>
      <c r="AY630" s="27" t="str">
        <f t="shared" si="263"/>
        <v>3</v>
      </c>
      <c r="AZ630" s="61" t="str">
        <f t="shared" si="263"/>
        <v>8</v>
      </c>
      <c r="BA630" s="41" t="str">
        <f t="shared" si="263"/>
        <v>2</v>
      </c>
      <c r="BB630" s="48" t="str">
        <f t="shared" si="263"/>
        <v>5</v>
      </c>
      <c r="BC630" s="48" t="str">
        <f t="shared" si="263"/>
        <v>1</v>
      </c>
      <c r="BD630" s="57" t="str">
        <f t="shared" si="253"/>
        <v>7</v>
      </c>
      <c r="BE630" s="53" t="str">
        <f t="shared" si="254"/>
        <v>-</v>
      </c>
      <c r="BG630" s="7">
        <f t="shared" si="255"/>
        <v>314</v>
      </c>
      <c r="BH630" s="8">
        <f t="shared" si="256"/>
        <v>1</v>
      </c>
      <c r="BI630" s="7">
        <f>COUNTIF($BR$4:BR630, "&lt;&gt;-")</f>
        <v>182</v>
      </c>
      <c r="BJ630" s="21">
        <v>626</v>
      </c>
      <c r="BK630" s="27" t="str">
        <f t="shared" si="262"/>
        <v>5</v>
      </c>
      <c r="BL630" s="61" t="str">
        <f t="shared" si="260"/>
        <v>7</v>
      </c>
      <c r="BM630" s="61" t="str">
        <f t="shared" si="260"/>
        <v>1</v>
      </c>
      <c r="BN630" s="41" t="str">
        <f t="shared" si="260"/>
        <v>3</v>
      </c>
      <c r="BO630" s="48" t="str">
        <f t="shared" si="260"/>
        <v>6</v>
      </c>
      <c r="BP630" s="48" t="str">
        <f t="shared" si="260"/>
        <v>2</v>
      </c>
      <c r="BQ630" s="65" t="str">
        <f t="shared" si="257"/>
        <v>4</v>
      </c>
      <c r="BR630" s="53" t="str">
        <f t="shared" si="258"/>
        <v>-</v>
      </c>
      <c r="BS630" s="8" t="str">
        <f t="shared" si="259"/>
        <v>-</v>
      </c>
      <c r="BT630" s="9">
        <f>COUNTIF($BS$4:BS630, "&lt;&gt;-")</f>
        <v>56</v>
      </c>
    </row>
    <row r="631" spans="26:72" x14ac:dyDescent="0.25">
      <c r="Z631" s="7">
        <f t="shared" si="241"/>
        <v>126</v>
      </c>
      <c r="AA631" s="8">
        <f t="shared" si="242"/>
        <v>3</v>
      </c>
      <c r="AB631" s="7">
        <f>COUNTIF($AH$4:AH631, "&lt;&gt;-")</f>
        <v>315</v>
      </c>
      <c r="AC631" s="21">
        <v>627</v>
      </c>
      <c r="AD631" s="47" t="str">
        <f t="shared" si="261"/>
        <v>8</v>
      </c>
      <c r="AE631" s="41" t="str">
        <f t="shared" si="261"/>
        <v>2</v>
      </c>
      <c r="AF631" s="48" t="str">
        <f t="shared" si="261"/>
        <v>7</v>
      </c>
      <c r="AG631" s="57" t="str">
        <f t="shared" si="244"/>
        <v>4</v>
      </c>
      <c r="AH631" s="53" t="str">
        <f t="shared" si="245"/>
        <v>-</v>
      </c>
      <c r="AJ631" s="7">
        <f t="shared" si="246"/>
        <v>157</v>
      </c>
      <c r="AK631" s="8">
        <f t="shared" si="247"/>
        <v>4</v>
      </c>
      <c r="AL631" s="7">
        <f>COUNTIF($AS$4:AS631, "&lt;&gt;-")</f>
        <v>254</v>
      </c>
      <c r="AM631" s="21">
        <v>627</v>
      </c>
      <c r="AN631" s="27" t="str">
        <f t="shared" si="248"/>
        <v>4</v>
      </c>
      <c r="AO631" s="61" t="str">
        <f t="shared" si="248"/>
        <v>6</v>
      </c>
      <c r="AP631" s="41" t="str">
        <f t="shared" si="248"/>
        <v>8</v>
      </c>
      <c r="AQ631" s="48" t="str">
        <f t="shared" si="248"/>
        <v>2</v>
      </c>
      <c r="AR631" s="57" t="str">
        <f t="shared" si="249"/>
        <v>7</v>
      </c>
      <c r="AS631" s="53" t="str">
        <f t="shared" si="250"/>
        <v>135</v>
      </c>
      <c r="AU631" s="7">
        <f t="shared" si="251"/>
        <v>210</v>
      </c>
      <c r="AV631" s="8">
        <f t="shared" si="252"/>
        <v>1</v>
      </c>
      <c r="AW631" s="7">
        <f>COUNTIF($BE$4:BE631, "&lt;&gt;-")</f>
        <v>192</v>
      </c>
      <c r="AX631" s="21">
        <v>627</v>
      </c>
      <c r="AY631" s="27" t="str">
        <f t="shared" si="263"/>
        <v>3</v>
      </c>
      <c r="AZ631" s="61" t="str">
        <f t="shared" si="263"/>
        <v>8</v>
      </c>
      <c r="BA631" s="41" t="str">
        <f t="shared" si="263"/>
        <v>2</v>
      </c>
      <c r="BB631" s="48" t="str">
        <f t="shared" si="263"/>
        <v>7</v>
      </c>
      <c r="BC631" s="48" t="str">
        <f t="shared" si="263"/>
        <v>1</v>
      </c>
      <c r="BD631" s="57" t="str">
        <f t="shared" si="253"/>
        <v>4</v>
      </c>
      <c r="BE631" s="53" t="str">
        <f t="shared" si="254"/>
        <v>-</v>
      </c>
      <c r="BG631" s="7">
        <f t="shared" si="255"/>
        <v>314</v>
      </c>
      <c r="BH631" s="8">
        <f t="shared" si="256"/>
        <v>2</v>
      </c>
      <c r="BI631" s="7">
        <f>COUNTIF($BR$4:BR631, "&lt;&gt;-")</f>
        <v>182</v>
      </c>
      <c r="BJ631" s="21">
        <v>627</v>
      </c>
      <c r="BK631" s="27" t="str">
        <f t="shared" si="262"/>
        <v>5</v>
      </c>
      <c r="BL631" s="61" t="str">
        <f t="shared" si="260"/>
        <v>7</v>
      </c>
      <c r="BM631" s="61" t="str">
        <f t="shared" si="260"/>
        <v>1</v>
      </c>
      <c r="BN631" s="41" t="str">
        <f t="shared" si="260"/>
        <v>3</v>
      </c>
      <c r="BO631" s="48" t="str">
        <f t="shared" si="260"/>
        <v>6</v>
      </c>
      <c r="BP631" s="48" t="str">
        <f t="shared" si="260"/>
        <v>2</v>
      </c>
      <c r="BQ631" s="65" t="str">
        <f t="shared" si="257"/>
        <v>8</v>
      </c>
      <c r="BR631" s="53" t="str">
        <f t="shared" si="258"/>
        <v>-</v>
      </c>
      <c r="BS631" s="8" t="str">
        <f t="shared" si="259"/>
        <v>-</v>
      </c>
      <c r="BT631" s="9">
        <f>COUNTIF($BS$4:BS631, "&lt;&gt;-")</f>
        <v>56</v>
      </c>
    </row>
    <row r="632" spans="26:72" x14ac:dyDescent="0.25">
      <c r="Z632" s="7">
        <f t="shared" si="241"/>
        <v>126</v>
      </c>
      <c r="AA632" s="8">
        <f t="shared" si="242"/>
        <v>4</v>
      </c>
      <c r="AB632" s="7">
        <f>COUNTIF($AH$4:AH632, "&lt;&gt;-")</f>
        <v>315</v>
      </c>
      <c r="AC632" s="21">
        <v>628</v>
      </c>
      <c r="AD632" s="47" t="str">
        <f t="shared" si="261"/>
        <v>8</v>
      </c>
      <c r="AE632" s="41" t="str">
        <f t="shared" si="261"/>
        <v>2</v>
      </c>
      <c r="AF632" s="48" t="str">
        <f t="shared" si="261"/>
        <v>7</v>
      </c>
      <c r="AG632" s="57" t="str">
        <f t="shared" si="244"/>
        <v>5</v>
      </c>
      <c r="AH632" s="53" t="str">
        <f t="shared" si="245"/>
        <v>-</v>
      </c>
      <c r="AJ632" s="7">
        <f t="shared" si="246"/>
        <v>158</v>
      </c>
      <c r="AK632" s="8">
        <f t="shared" si="247"/>
        <v>1</v>
      </c>
      <c r="AL632" s="7">
        <f>COUNTIF($AS$4:AS632, "&lt;&gt;-")</f>
        <v>255</v>
      </c>
      <c r="AM632" s="21">
        <v>628</v>
      </c>
      <c r="AN632" s="27" t="str">
        <f t="shared" si="248"/>
        <v>4</v>
      </c>
      <c r="AO632" s="61" t="str">
        <f t="shared" si="248"/>
        <v>6</v>
      </c>
      <c r="AP632" s="41" t="str">
        <f t="shared" si="248"/>
        <v>8</v>
      </c>
      <c r="AQ632" s="48" t="str">
        <f t="shared" si="248"/>
        <v>3</v>
      </c>
      <c r="AR632" s="57" t="str">
        <f t="shared" si="249"/>
        <v>1</v>
      </c>
      <c r="AS632" s="53" t="str">
        <f t="shared" si="250"/>
        <v>257</v>
      </c>
      <c r="AU632" s="7">
        <f t="shared" si="251"/>
        <v>210</v>
      </c>
      <c r="AV632" s="8">
        <f t="shared" si="252"/>
        <v>2</v>
      </c>
      <c r="AW632" s="7">
        <f>COUNTIF($BE$4:BE632, "&lt;&gt;-")</f>
        <v>192</v>
      </c>
      <c r="AX632" s="21">
        <v>628</v>
      </c>
      <c r="AY632" s="27" t="str">
        <f t="shared" si="263"/>
        <v>3</v>
      </c>
      <c r="AZ632" s="61" t="str">
        <f t="shared" si="263"/>
        <v>8</v>
      </c>
      <c r="BA632" s="41" t="str">
        <f t="shared" si="263"/>
        <v>2</v>
      </c>
      <c r="BB632" s="48" t="str">
        <f t="shared" si="263"/>
        <v>7</v>
      </c>
      <c r="BC632" s="48" t="str">
        <f t="shared" si="263"/>
        <v>1</v>
      </c>
      <c r="BD632" s="57" t="str">
        <f t="shared" si="253"/>
        <v>5</v>
      </c>
      <c r="BE632" s="53" t="str">
        <f t="shared" si="254"/>
        <v>-</v>
      </c>
      <c r="BG632" s="7">
        <f t="shared" si="255"/>
        <v>315</v>
      </c>
      <c r="BH632" s="8">
        <f t="shared" si="256"/>
        <v>1</v>
      </c>
      <c r="BI632" s="7">
        <f>COUNTIF($BR$4:BR632, "&lt;&gt;-")</f>
        <v>182</v>
      </c>
      <c r="BJ632" s="21">
        <v>628</v>
      </c>
      <c r="BK632" s="27" t="str">
        <f t="shared" si="262"/>
        <v>5</v>
      </c>
      <c r="BL632" s="61" t="str">
        <f t="shared" si="260"/>
        <v>7</v>
      </c>
      <c r="BM632" s="61" t="str">
        <f t="shared" si="260"/>
        <v>1</v>
      </c>
      <c r="BN632" s="41" t="str">
        <f t="shared" si="260"/>
        <v>3</v>
      </c>
      <c r="BO632" s="48" t="str">
        <f t="shared" si="260"/>
        <v>6</v>
      </c>
      <c r="BP632" s="48" t="str">
        <f t="shared" si="260"/>
        <v>8</v>
      </c>
      <c r="BQ632" s="65" t="str">
        <f t="shared" si="257"/>
        <v>2</v>
      </c>
      <c r="BR632" s="53" t="str">
        <f t="shared" si="258"/>
        <v>-</v>
      </c>
      <c r="BS632" s="8" t="str">
        <f t="shared" si="259"/>
        <v>-</v>
      </c>
      <c r="BT632" s="9">
        <f>COUNTIF($BS$4:BS632, "&lt;&gt;-")</f>
        <v>56</v>
      </c>
    </row>
    <row r="633" spans="26:72" x14ac:dyDescent="0.25">
      <c r="Z633" s="7">
        <f t="shared" si="241"/>
        <v>126</v>
      </c>
      <c r="AA633" s="8">
        <f t="shared" si="242"/>
        <v>5</v>
      </c>
      <c r="AB633" s="7">
        <f>COUNTIF($AH$4:AH633, "&lt;&gt;-")</f>
        <v>315</v>
      </c>
      <c r="AC633" s="21">
        <v>629</v>
      </c>
      <c r="AD633" s="47" t="str">
        <f t="shared" si="261"/>
        <v>8</v>
      </c>
      <c r="AE633" s="41" t="str">
        <f t="shared" si="261"/>
        <v>2</v>
      </c>
      <c r="AF633" s="48" t="str">
        <f t="shared" si="261"/>
        <v>7</v>
      </c>
      <c r="AG633" s="57" t="str">
        <f t="shared" si="244"/>
        <v>6</v>
      </c>
      <c r="AH633" s="53" t="str">
        <f t="shared" si="245"/>
        <v>-</v>
      </c>
      <c r="AJ633" s="7">
        <f t="shared" si="246"/>
        <v>158</v>
      </c>
      <c r="AK633" s="8">
        <f t="shared" si="247"/>
        <v>2</v>
      </c>
      <c r="AL633" s="7">
        <f>COUNTIF($AS$4:AS633, "&lt;&gt;-")</f>
        <v>255</v>
      </c>
      <c r="AM633" s="21">
        <v>629</v>
      </c>
      <c r="AN633" s="27" t="str">
        <f t="shared" si="248"/>
        <v>4</v>
      </c>
      <c r="AO633" s="61" t="str">
        <f t="shared" si="248"/>
        <v>6</v>
      </c>
      <c r="AP633" s="41" t="str">
        <f t="shared" si="248"/>
        <v>8</v>
      </c>
      <c r="AQ633" s="48" t="str">
        <f t="shared" si="248"/>
        <v>3</v>
      </c>
      <c r="AR633" s="57" t="str">
        <f t="shared" si="249"/>
        <v>2</v>
      </c>
      <c r="AS633" s="53" t="str">
        <f t="shared" si="250"/>
        <v>-</v>
      </c>
      <c r="AU633" s="7">
        <f t="shared" si="251"/>
        <v>210</v>
      </c>
      <c r="AV633" s="8">
        <f t="shared" si="252"/>
        <v>3</v>
      </c>
      <c r="AW633" s="7">
        <f>COUNTIF($BE$4:BE633, "&lt;&gt;-")</f>
        <v>193</v>
      </c>
      <c r="AX633" s="21">
        <v>629</v>
      </c>
      <c r="AY633" s="27" t="str">
        <f t="shared" si="263"/>
        <v>3</v>
      </c>
      <c r="AZ633" s="61" t="str">
        <f t="shared" si="263"/>
        <v>8</v>
      </c>
      <c r="BA633" s="41" t="str">
        <f t="shared" si="263"/>
        <v>2</v>
      </c>
      <c r="BB633" s="48" t="str">
        <f t="shared" si="263"/>
        <v>7</v>
      </c>
      <c r="BC633" s="48" t="str">
        <f t="shared" si="263"/>
        <v>1</v>
      </c>
      <c r="BD633" s="57" t="str">
        <f t="shared" si="253"/>
        <v>6</v>
      </c>
      <c r="BE633" s="53" t="str">
        <f t="shared" si="254"/>
        <v>45</v>
      </c>
      <c r="BG633" s="7">
        <f t="shared" si="255"/>
        <v>315</v>
      </c>
      <c r="BH633" s="8">
        <f t="shared" si="256"/>
        <v>2</v>
      </c>
      <c r="BI633" s="7">
        <f>COUNTIF($BR$4:BR633, "&lt;&gt;-")</f>
        <v>182</v>
      </c>
      <c r="BJ633" s="21">
        <v>629</v>
      </c>
      <c r="BK633" s="27" t="str">
        <f t="shared" si="262"/>
        <v>5</v>
      </c>
      <c r="BL633" s="61" t="str">
        <f t="shared" si="260"/>
        <v>7</v>
      </c>
      <c r="BM633" s="61" t="str">
        <f t="shared" si="260"/>
        <v>1</v>
      </c>
      <c r="BN633" s="41" t="str">
        <f t="shared" si="260"/>
        <v>3</v>
      </c>
      <c r="BO633" s="48" t="str">
        <f t="shared" si="260"/>
        <v>6</v>
      </c>
      <c r="BP633" s="48" t="str">
        <f t="shared" si="260"/>
        <v>8</v>
      </c>
      <c r="BQ633" s="65" t="str">
        <f t="shared" si="257"/>
        <v>4</v>
      </c>
      <c r="BR633" s="53" t="str">
        <f t="shared" si="258"/>
        <v>-</v>
      </c>
      <c r="BS633" s="8" t="str">
        <f t="shared" si="259"/>
        <v>-</v>
      </c>
      <c r="BT633" s="9">
        <f>COUNTIF($BS$4:BS633, "&lt;&gt;-")</f>
        <v>56</v>
      </c>
    </row>
    <row r="634" spans="26:72" x14ac:dyDescent="0.25">
      <c r="Z634" s="7">
        <f t="shared" si="241"/>
        <v>127</v>
      </c>
      <c r="AA634" s="8">
        <f t="shared" si="242"/>
        <v>1</v>
      </c>
      <c r="AB634" s="7">
        <f>COUNTIF($AH$4:AH634, "&lt;&gt;-")</f>
        <v>315</v>
      </c>
      <c r="AC634" s="21">
        <v>630</v>
      </c>
      <c r="AD634" s="47" t="str">
        <f t="shared" si="261"/>
        <v>8</v>
      </c>
      <c r="AE634" s="41" t="str">
        <f t="shared" si="261"/>
        <v>3</v>
      </c>
      <c r="AF634" s="48" t="str">
        <f t="shared" si="261"/>
        <v>1</v>
      </c>
      <c r="AG634" s="57" t="str">
        <f t="shared" si="244"/>
        <v>2</v>
      </c>
      <c r="AH634" s="53" t="str">
        <f t="shared" si="245"/>
        <v>-</v>
      </c>
      <c r="AJ634" s="7">
        <f t="shared" si="246"/>
        <v>158</v>
      </c>
      <c r="AK634" s="8">
        <f t="shared" si="247"/>
        <v>3</v>
      </c>
      <c r="AL634" s="7">
        <f>COUNTIF($AS$4:AS634, "&lt;&gt;-")</f>
        <v>256</v>
      </c>
      <c r="AM634" s="21">
        <v>630</v>
      </c>
      <c r="AN634" s="27" t="str">
        <f t="shared" si="248"/>
        <v>4</v>
      </c>
      <c r="AO634" s="61" t="str">
        <f t="shared" si="248"/>
        <v>6</v>
      </c>
      <c r="AP634" s="41" t="str">
        <f t="shared" si="248"/>
        <v>8</v>
      </c>
      <c r="AQ634" s="48" t="str">
        <f t="shared" si="248"/>
        <v>3</v>
      </c>
      <c r="AR634" s="57" t="str">
        <f t="shared" si="249"/>
        <v>5</v>
      </c>
      <c r="AS634" s="53" t="str">
        <f t="shared" si="250"/>
        <v>127</v>
      </c>
      <c r="AU634" s="7">
        <f t="shared" si="251"/>
        <v>211</v>
      </c>
      <c r="AV634" s="8">
        <f t="shared" si="252"/>
        <v>1</v>
      </c>
      <c r="AW634" s="7">
        <f>COUNTIF($BE$4:BE634, "&lt;&gt;-")</f>
        <v>193</v>
      </c>
      <c r="AX634" s="21">
        <v>630</v>
      </c>
      <c r="AY634" s="27" t="str">
        <f t="shared" si="263"/>
        <v>3</v>
      </c>
      <c r="AZ634" s="61" t="str">
        <f t="shared" si="263"/>
        <v>8</v>
      </c>
      <c r="BA634" s="41" t="str">
        <f t="shared" si="263"/>
        <v>4</v>
      </c>
      <c r="BB634" s="48" t="str">
        <f t="shared" si="263"/>
        <v>7</v>
      </c>
      <c r="BC634" s="48" t="str">
        <f t="shared" si="263"/>
        <v>1</v>
      </c>
      <c r="BD634" s="57" t="str">
        <f t="shared" si="253"/>
        <v>2</v>
      </c>
      <c r="BE634" s="53" t="str">
        <f t="shared" si="254"/>
        <v>-</v>
      </c>
      <c r="BG634" s="7">
        <f t="shared" si="255"/>
        <v>316</v>
      </c>
      <c r="BH634" s="8">
        <f t="shared" si="256"/>
        <v>1</v>
      </c>
      <c r="BI634" s="7">
        <f>COUNTIF($BR$4:BR634, "&lt;&gt;-")</f>
        <v>183</v>
      </c>
      <c r="BJ634" s="21">
        <v>630</v>
      </c>
      <c r="BK634" s="27" t="str">
        <f t="shared" si="262"/>
        <v>5</v>
      </c>
      <c r="BL634" s="61" t="str">
        <f t="shared" si="260"/>
        <v>7</v>
      </c>
      <c r="BM634" s="61" t="str">
        <f t="shared" si="260"/>
        <v>1</v>
      </c>
      <c r="BN634" s="41" t="str">
        <f t="shared" si="260"/>
        <v>3</v>
      </c>
      <c r="BO634" s="48" t="str">
        <f t="shared" si="260"/>
        <v>8</v>
      </c>
      <c r="BP634" s="48" t="str">
        <f t="shared" si="260"/>
        <v>2</v>
      </c>
      <c r="BQ634" s="65" t="str">
        <f t="shared" si="257"/>
        <v>4</v>
      </c>
      <c r="BR634" s="53" t="str">
        <f t="shared" si="258"/>
        <v>6</v>
      </c>
      <c r="BS634" s="8" t="str">
        <f t="shared" si="259"/>
        <v>-</v>
      </c>
      <c r="BT634" s="9">
        <f>COUNTIF($BS$4:BS634, "&lt;&gt;-")</f>
        <v>56</v>
      </c>
    </row>
    <row r="635" spans="26:72" x14ac:dyDescent="0.25">
      <c r="Z635" s="7">
        <f t="shared" si="241"/>
        <v>127</v>
      </c>
      <c r="AA635" s="8">
        <f t="shared" si="242"/>
        <v>2</v>
      </c>
      <c r="AB635" s="7">
        <f>COUNTIF($AH$4:AH635, "&lt;&gt;-")</f>
        <v>316</v>
      </c>
      <c r="AC635" s="21">
        <v>631</v>
      </c>
      <c r="AD635" s="47" t="str">
        <f t="shared" si="261"/>
        <v>8</v>
      </c>
      <c r="AE635" s="41" t="str">
        <f t="shared" si="261"/>
        <v>3</v>
      </c>
      <c r="AF635" s="48" t="str">
        <f t="shared" si="261"/>
        <v>1</v>
      </c>
      <c r="AG635" s="57" t="str">
        <f t="shared" si="244"/>
        <v>4</v>
      </c>
      <c r="AH635" s="53" t="str">
        <f t="shared" si="245"/>
        <v>2567</v>
      </c>
      <c r="AJ635" s="7">
        <f t="shared" si="246"/>
        <v>158</v>
      </c>
      <c r="AK635" s="8">
        <f t="shared" si="247"/>
        <v>4</v>
      </c>
      <c r="AL635" s="7">
        <f>COUNTIF($AS$4:AS635, "&lt;&gt;-")</f>
        <v>257</v>
      </c>
      <c r="AM635" s="21">
        <v>631</v>
      </c>
      <c r="AN635" s="27" t="str">
        <f t="shared" si="248"/>
        <v>4</v>
      </c>
      <c r="AO635" s="61" t="str">
        <f t="shared" si="248"/>
        <v>6</v>
      </c>
      <c r="AP635" s="41" t="str">
        <f t="shared" si="248"/>
        <v>8</v>
      </c>
      <c r="AQ635" s="48" t="str">
        <f t="shared" si="248"/>
        <v>3</v>
      </c>
      <c r="AR635" s="57" t="str">
        <f t="shared" si="249"/>
        <v>7</v>
      </c>
      <c r="AS635" s="53" t="str">
        <f t="shared" si="250"/>
        <v>125</v>
      </c>
      <c r="AU635" s="7">
        <f t="shared" si="251"/>
        <v>211</v>
      </c>
      <c r="AV635" s="8">
        <f t="shared" si="252"/>
        <v>2</v>
      </c>
      <c r="AW635" s="7">
        <f>COUNTIF($BE$4:BE635, "&lt;&gt;-")</f>
        <v>193</v>
      </c>
      <c r="AX635" s="21">
        <v>631</v>
      </c>
      <c r="AY635" s="27" t="str">
        <f t="shared" si="263"/>
        <v>3</v>
      </c>
      <c r="AZ635" s="61" t="str">
        <f t="shared" si="263"/>
        <v>8</v>
      </c>
      <c r="BA635" s="41" t="str">
        <f t="shared" si="263"/>
        <v>4</v>
      </c>
      <c r="BB635" s="48" t="str">
        <f t="shared" si="263"/>
        <v>7</v>
      </c>
      <c r="BC635" s="48" t="str">
        <f t="shared" si="263"/>
        <v>1</v>
      </c>
      <c r="BD635" s="57" t="str">
        <f t="shared" si="253"/>
        <v>5</v>
      </c>
      <c r="BE635" s="53" t="str">
        <f t="shared" si="254"/>
        <v>-</v>
      </c>
      <c r="BG635" s="7">
        <f t="shared" si="255"/>
        <v>316</v>
      </c>
      <c r="BH635" s="8">
        <f t="shared" si="256"/>
        <v>2</v>
      </c>
      <c r="BI635" s="7">
        <f>COUNTIF($BR$4:BR635, "&lt;&gt;-")</f>
        <v>183</v>
      </c>
      <c r="BJ635" s="21">
        <v>631</v>
      </c>
      <c r="BK635" s="27" t="str">
        <f t="shared" si="262"/>
        <v>5</v>
      </c>
      <c r="BL635" s="61" t="str">
        <f t="shared" si="260"/>
        <v>7</v>
      </c>
      <c r="BM635" s="61" t="str">
        <f t="shared" si="260"/>
        <v>1</v>
      </c>
      <c r="BN635" s="41" t="str">
        <f t="shared" si="260"/>
        <v>3</v>
      </c>
      <c r="BO635" s="48" t="str">
        <f t="shared" si="260"/>
        <v>8</v>
      </c>
      <c r="BP635" s="48" t="str">
        <f t="shared" si="260"/>
        <v>2</v>
      </c>
      <c r="BQ635" s="65" t="str">
        <f t="shared" si="257"/>
        <v>6</v>
      </c>
      <c r="BR635" s="53" t="str">
        <f t="shared" si="258"/>
        <v>-</v>
      </c>
      <c r="BS635" s="8" t="str">
        <f t="shared" si="259"/>
        <v>-</v>
      </c>
      <c r="BT635" s="9">
        <f>COUNTIF($BS$4:BS635, "&lt;&gt;-")</f>
        <v>56</v>
      </c>
    </row>
    <row r="636" spans="26:72" x14ac:dyDescent="0.25">
      <c r="Z636" s="7">
        <f t="shared" si="241"/>
        <v>127</v>
      </c>
      <c r="AA636" s="8">
        <f t="shared" si="242"/>
        <v>3</v>
      </c>
      <c r="AB636" s="7">
        <f>COUNTIF($AH$4:AH636, "&lt;&gt;-")</f>
        <v>316</v>
      </c>
      <c r="AC636" s="21">
        <v>632</v>
      </c>
      <c r="AD636" s="47" t="str">
        <f t="shared" si="261"/>
        <v>8</v>
      </c>
      <c r="AE636" s="41" t="str">
        <f t="shared" si="261"/>
        <v>3</v>
      </c>
      <c r="AF636" s="48" t="str">
        <f t="shared" si="261"/>
        <v>1</v>
      </c>
      <c r="AG636" s="57" t="str">
        <f t="shared" si="244"/>
        <v>5</v>
      </c>
      <c r="AH636" s="53" t="str">
        <f t="shared" si="245"/>
        <v>-</v>
      </c>
      <c r="AJ636" s="7">
        <f t="shared" si="246"/>
        <v>159</v>
      </c>
      <c r="AK636" s="8">
        <f t="shared" si="247"/>
        <v>1</v>
      </c>
      <c r="AL636" s="7">
        <f>COUNTIF($AS$4:AS636, "&lt;&gt;-")</f>
        <v>258</v>
      </c>
      <c r="AM636" s="21">
        <v>632</v>
      </c>
      <c r="AN636" s="27" t="str">
        <f t="shared" si="248"/>
        <v>4</v>
      </c>
      <c r="AO636" s="61" t="str">
        <f t="shared" si="248"/>
        <v>6</v>
      </c>
      <c r="AP636" s="41" t="str">
        <f t="shared" si="248"/>
        <v>8</v>
      </c>
      <c r="AQ636" s="48" t="str">
        <f t="shared" si="248"/>
        <v>5</v>
      </c>
      <c r="AR636" s="57" t="str">
        <f t="shared" si="249"/>
        <v>1</v>
      </c>
      <c r="AS636" s="53" t="str">
        <f t="shared" si="250"/>
        <v>237</v>
      </c>
      <c r="AU636" s="7">
        <f t="shared" si="251"/>
        <v>211</v>
      </c>
      <c r="AV636" s="8">
        <f t="shared" si="252"/>
        <v>3</v>
      </c>
      <c r="AW636" s="7">
        <f>COUNTIF($BE$4:BE636, "&lt;&gt;-")</f>
        <v>194</v>
      </c>
      <c r="AX636" s="21">
        <v>632</v>
      </c>
      <c r="AY636" s="27" t="str">
        <f t="shared" si="263"/>
        <v>3</v>
      </c>
      <c r="AZ636" s="61" t="str">
        <f t="shared" si="263"/>
        <v>8</v>
      </c>
      <c r="BA636" s="41" t="str">
        <f t="shared" si="263"/>
        <v>4</v>
      </c>
      <c r="BB636" s="48" t="str">
        <f t="shared" si="263"/>
        <v>7</v>
      </c>
      <c r="BC636" s="48" t="str">
        <f t="shared" si="263"/>
        <v>1</v>
      </c>
      <c r="BD636" s="57" t="str">
        <f t="shared" si="253"/>
        <v>6</v>
      </c>
      <c r="BE636" s="53" t="str">
        <f t="shared" si="254"/>
        <v>25</v>
      </c>
      <c r="BG636" s="7">
        <f t="shared" si="255"/>
        <v>317</v>
      </c>
      <c r="BH636" s="8">
        <f t="shared" si="256"/>
        <v>1</v>
      </c>
      <c r="BI636" s="7">
        <f>COUNTIF($BR$4:BR636, "&lt;&gt;-")</f>
        <v>183</v>
      </c>
      <c r="BJ636" s="21">
        <v>632</v>
      </c>
      <c r="BK636" s="27" t="str">
        <f t="shared" si="262"/>
        <v>5</v>
      </c>
      <c r="BL636" s="61" t="str">
        <f t="shared" si="260"/>
        <v>7</v>
      </c>
      <c r="BM636" s="61" t="str">
        <f t="shared" si="260"/>
        <v>1</v>
      </c>
      <c r="BN636" s="41" t="str">
        <f t="shared" si="260"/>
        <v>3</v>
      </c>
      <c r="BO636" s="48" t="str">
        <f t="shared" si="260"/>
        <v>8</v>
      </c>
      <c r="BP636" s="48" t="str">
        <f t="shared" si="260"/>
        <v>6</v>
      </c>
      <c r="BQ636" s="65" t="str">
        <f t="shared" si="257"/>
        <v>2</v>
      </c>
      <c r="BR636" s="53" t="str">
        <f t="shared" si="258"/>
        <v>-</v>
      </c>
      <c r="BS636" s="8" t="str">
        <f t="shared" si="259"/>
        <v>-</v>
      </c>
      <c r="BT636" s="9">
        <f>COUNTIF($BS$4:BS636, "&lt;&gt;-")</f>
        <v>56</v>
      </c>
    </row>
    <row r="637" spans="26:72" x14ac:dyDescent="0.25">
      <c r="Z637" s="7">
        <f t="shared" si="241"/>
        <v>127</v>
      </c>
      <c r="AA637" s="8">
        <f t="shared" si="242"/>
        <v>4</v>
      </c>
      <c r="AB637" s="7">
        <f>COUNTIF($AH$4:AH637, "&lt;&gt;-")</f>
        <v>317</v>
      </c>
      <c r="AC637" s="21">
        <v>633</v>
      </c>
      <c r="AD637" s="47" t="str">
        <f t="shared" si="261"/>
        <v>8</v>
      </c>
      <c r="AE637" s="41" t="str">
        <f t="shared" si="261"/>
        <v>3</v>
      </c>
      <c r="AF637" s="48" t="str">
        <f t="shared" si="261"/>
        <v>1</v>
      </c>
      <c r="AG637" s="57" t="str">
        <f t="shared" si="244"/>
        <v>6</v>
      </c>
      <c r="AH637" s="53" t="str">
        <f t="shared" si="245"/>
        <v>2457</v>
      </c>
      <c r="AJ637" s="7">
        <f t="shared" si="246"/>
        <v>159</v>
      </c>
      <c r="AK637" s="8">
        <f t="shared" si="247"/>
        <v>2</v>
      </c>
      <c r="AL637" s="7">
        <f>COUNTIF($AS$4:AS637, "&lt;&gt;-")</f>
        <v>259</v>
      </c>
      <c r="AM637" s="21">
        <v>633</v>
      </c>
      <c r="AN637" s="27" t="str">
        <f t="shared" si="248"/>
        <v>4</v>
      </c>
      <c r="AO637" s="61" t="str">
        <f t="shared" si="248"/>
        <v>6</v>
      </c>
      <c r="AP637" s="41" t="str">
        <f t="shared" si="248"/>
        <v>8</v>
      </c>
      <c r="AQ637" s="48" t="str">
        <f t="shared" si="248"/>
        <v>5</v>
      </c>
      <c r="AR637" s="57" t="str">
        <f t="shared" si="249"/>
        <v>2</v>
      </c>
      <c r="AS637" s="53" t="str">
        <f t="shared" si="250"/>
        <v>137</v>
      </c>
      <c r="AU637" s="7">
        <f t="shared" si="251"/>
        <v>212</v>
      </c>
      <c r="AV637" s="8">
        <f t="shared" si="252"/>
        <v>1</v>
      </c>
      <c r="AW637" s="7">
        <f>COUNTIF($BE$4:BE637, "&lt;&gt;-")</f>
        <v>194</v>
      </c>
      <c r="AX637" s="21">
        <v>633</v>
      </c>
      <c r="AY637" s="27" t="str">
        <f t="shared" si="263"/>
        <v>3</v>
      </c>
      <c r="AZ637" s="61" t="str">
        <f t="shared" si="263"/>
        <v>8</v>
      </c>
      <c r="BA637" s="41" t="str">
        <f t="shared" si="263"/>
        <v>6</v>
      </c>
      <c r="BB637" s="48" t="str">
        <f t="shared" si="263"/>
        <v>4</v>
      </c>
      <c r="BC637" s="48" t="str">
        <f t="shared" si="263"/>
        <v>1</v>
      </c>
      <c r="BD637" s="57" t="str">
        <f t="shared" si="253"/>
        <v>2</v>
      </c>
      <c r="BE637" s="53" t="str">
        <f t="shared" si="254"/>
        <v>-</v>
      </c>
      <c r="BG637" s="7">
        <f t="shared" si="255"/>
        <v>317</v>
      </c>
      <c r="BH637" s="8">
        <f t="shared" si="256"/>
        <v>2</v>
      </c>
      <c r="BI637" s="7">
        <f>COUNTIF($BR$4:BR637, "&lt;&gt;-")</f>
        <v>184</v>
      </c>
      <c r="BJ637" s="21">
        <v>633</v>
      </c>
      <c r="BK637" s="27" t="str">
        <f t="shared" si="262"/>
        <v>5</v>
      </c>
      <c r="BL637" s="61" t="str">
        <f t="shared" si="260"/>
        <v>7</v>
      </c>
      <c r="BM637" s="61" t="str">
        <f t="shared" si="260"/>
        <v>1</v>
      </c>
      <c r="BN637" s="41" t="str">
        <f t="shared" si="260"/>
        <v>3</v>
      </c>
      <c r="BO637" s="48" t="str">
        <f t="shared" si="260"/>
        <v>8</v>
      </c>
      <c r="BP637" s="48" t="str">
        <f t="shared" si="260"/>
        <v>6</v>
      </c>
      <c r="BQ637" s="65" t="str">
        <f t="shared" si="257"/>
        <v>4</v>
      </c>
      <c r="BR637" s="53" t="str">
        <f t="shared" si="258"/>
        <v>2</v>
      </c>
      <c r="BS637" s="8" t="str">
        <f t="shared" si="259"/>
        <v>v</v>
      </c>
      <c r="BT637" s="9">
        <f>COUNTIF($BS$4:BS637, "&lt;&gt;-")</f>
        <v>57</v>
      </c>
    </row>
    <row r="638" spans="26:72" x14ac:dyDescent="0.25">
      <c r="Z638" s="7">
        <f t="shared" si="241"/>
        <v>127</v>
      </c>
      <c r="AA638" s="8">
        <f t="shared" si="242"/>
        <v>5</v>
      </c>
      <c r="AB638" s="7">
        <f>COUNTIF($AH$4:AH638, "&lt;&gt;-")</f>
        <v>318</v>
      </c>
      <c r="AC638" s="21">
        <v>634</v>
      </c>
      <c r="AD638" s="47" t="str">
        <f t="shared" si="261"/>
        <v>8</v>
      </c>
      <c r="AE638" s="41" t="str">
        <f t="shared" si="261"/>
        <v>3</v>
      </c>
      <c r="AF638" s="48" t="str">
        <f t="shared" si="261"/>
        <v>1</v>
      </c>
      <c r="AG638" s="57" t="str">
        <f t="shared" si="244"/>
        <v>7</v>
      </c>
      <c r="AH638" s="53" t="str">
        <f t="shared" si="245"/>
        <v>2456</v>
      </c>
      <c r="AJ638" s="7">
        <f t="shared" si="246"/>
        <v>159</v>
      </c>
      <c r="AK638" s="8">
        <f t="shared" si="247"/>
        <v>3</v>
      </c>
      <c r="AL638" s="7">
        <f>COUNTIF($AS$4:AS638, "&lt;&gt;-")</f>
        <v>259</v>
      </c>
      <c r="AM638" s="21">
        <v>634</v>
      </c>
      <c r="AN638" s="27" t="str">
        <f t="shared" si="248"/>
        <v>4</v>
      </c>
      <c r="AO638" s="61" t="str">
        <f t="shared" si="248"/>
        <v>6</v>
      </c>
      <c r="AP638" s="41" t="str">
        <f t="shared" si="248"/>
        <v>8</v>
      </c>
      <c r="AQ638" s="48" t="str">
        <f t="shared" si="248"/>
        <v>5</v>
      </c>
      <c r="AR638" s="57" t="str">
        <f t="shared" si="249"/>
        <v>3</v>
      </c>
      <c r="AS638" s="53" t="str">
        <f t="shared" si="250"/>
        <v>-</v>
      </c>
      <c r="AU638" s="7">
        <f t="shared" si="251"/>
        <v>212</v>
      </c>
      <c r="AV638" s="8">
        <f t="shared" si="252"/>
        <v>2</v>
      </c>
      <c r="AW638" s="7">
        <f>COUNTIF($BE$4:BE638, "&lt;&gt;-")</f>
        <v>195</v>
      </c>
      <c r="AX638" s="21">
        <v>634</v>
      </c>
      <c r="AY638" s="27" t="str">
        <f t="shared" si="263"/>
        <v>3</v>
      </c>
      <c r="AZ638" s="61" t="str">
        <f t="shared" si="263"/>
        <v>8</v>
      </c>
      <c r="BA638" s="41" t="str">
        <f t="shared" si="263"/>
        <v>6</v>
      </c>
      <c r="BB638" s="48" t="str">
        <f t="shared" si="263"/>
        <v>4</v>
      </c>
      <c r="BC638" s="48" t="str">
        <f t="shared" si="263"/>
        <v>1</v>
      </c>
      <c r="BD638" s="57" t="str">
        <f t="shared" si="253"/>
        <v>5</v>
      </c>
      <c r="BE638" s="53" t="str">
        <f t="shared" si="254"/>
        <v>27</v>
      </c>
      <c r="BG638" s="7">
        <f t="shared" si="255"/>
        <v>318</v>
      </c>
      <c r="BH638" s="8">
        <f t="shared" si="256"/>
        <v>1</v>
      </c>
      <c r="BI638" s="7">
        <f>COUNTIF($BR$4:BR638, "&lt;&gt;-")</f>
        <v>185</v>
      </c>
      <c r="BJ638" s="21">
        <v>634</v>
      </c>
      <c r="BK638" s="27" t="str">
        <f t="shared" si="262"/>
        <v>5</v>
      </c>
      <c r="BL638" s="61" t="str">
        <f t="shared" si="260"/>
        <v>7</v>
      </c>
      <c r="BM638" s="61" t="str">
        <f t="shared" si="260"/>
        <v>1</v>
      </c>
      <c r="BN638" s="41" t="str">
        <f t="shared" si="260"/>
        <v>4</v>
      </c>
      <c r="BO638" s="48" t="str">
        <f t="shared" si="260"/>
        <v>2</v>
      </c>
      <c r="BP638" s="48" t="str">
        <f t="shared" si="260"/>
        <v>8</v>
      </c>
      <c r="BQ638" s="65" t="str">
        <f t="shared" si="257"/>
        <v>3</v>
      </c>
      <c r="BR638" s="53" t="str">
        <f t="shared" si="258"/>
        <v>6</v>
      </c>
      <c r="BS638" s="8" t="str">
        <f t="shared" si="259"/>
        <v>-</v>
      </c>
      <c r="BT638" s="9">
        <f>COUNTIF($BS$4:BS638, "&lt;&gt;-")</f>
        <v>57</v>
      </c>
    </row>
    <row r="639" spans="26:72" x14ac:dyDescent="0.25">
      <c r="Z639" s="7">
        <f t="shared" si="241"/>
        <v>128</v>
      </c>
      <c r="AA639" s="8">
        <f t="shared" si="242"/>
        <v>1</v>
      </c>
      <c r="AB639" s="7">
        <f>COUNTIF($AH$4:AH639, "&lt;&gt;-")</f>
        <v>318</v>
      </c>
      <c r="AC639" s="21">
        <v>635</v>
      </c>
      <c r="AD639" s="47" t="str">
        <f t="shared" si="261"/>
        <v>8</v>
      </c>
      <c r="AE639" s="41" t="str">
        <f t="shared" si="261"/>
        <v>3</v>
      </c>
      <c r="AF639" s="48" t="str">
        <f t="shared" si="261"/>
        <v>5</v>
      </c>
      <c r="AG639" s="57" t="str">
        <f t="shared" si="244"/>
        <v>1</v>
      </c>
      <c r="AH639" s="53" t="str">
        <f t="shared" si="245"/>
        <v>-</v>
      </c>
      <c r="AJ639" s="7">
        <f t="shared" si="246"/>
        <v>159</v>
      </c>
      <c r="AK639" s="8">
        <f t="shared" si="247"/>
        <v>4</v>
      </c>
      <c r="AL639" s="7">
        <f>COUNTIF($AS$4:AS639, "&lt;&gt;-")</f>
        <v>260</v>
      </c>
      <c r="AM639" s="21">
        <v>635</v>
      </c>
      <c r="AN639" s="27" t="str">
        <f t="shared" si="248"/>
        <v>4</v>
      </c>
      <c r="AO639" s="61" t="str">
        <f t="shared" si="248"/>
        <v>6</v>
      </c>
      <c r="AP639" s="41" t="str">
        <f t="shared" si="248"/>
        <v>8</v>
      </c>
      <c r="AQ639" s="48" t="str">
        <f t="shared" si="248"/>
        <v>5</v>
      </c>
      <c r="AR639" s="57" t="str">
        <f t="shared" si="249"/>
        <v>7</v>
      </c>
      <c r="AS639" s="53" t="str">
        <f t="shared" si="250"/>
        <v>123</v>
      </c>
      <c r="AU639" s="7">
        <f t="shared" si="251"/>
        <v>212</v>
      </c>
      <c r="AV639" s="8">
        <f t="shared" si="252"/>
        <v>3</v>
      </c>
      <c r="AW639" s="7">
        <f>COUNTIF($BE$4:BE639, "&lt;&gt;-")</f>
        <v>196</v>
      </c>
      <c r="AX639" s="21">
        <v>635</v>
      </c>
      <c r="AY639" s="27" t="str">
        <f t="shared" si="263"/>
        <v>3</v>
      </c>
      <c r="AZ639" s="61" t="str">
        <f t="shared" si="263"/>
        <v>8</v>
      </c>
      <c r="BA639" s="41" t="str">
        <f t="shared" si="263"/>
        <v>6</v>
      </c>
      <c r="BB639" s="48" t="str">
        <f t="shared" si="263"/>
        <v>4</v>
      </c>
      <c r="BC639" s="48" t="str">
        <f t="shared" si="263"/>
        <v>1</v>
      </c>
      <c r="BD639" s="57" t="str">
        <f t="shared" si="253"/>
        <v>7</v>
      </c>
      <c r="BE639" s="53" t="str">
        <f t="shared" si="254"/>
        <v>25</v>
      </c>
      <c r="BG639" s="7">
        <f t="shared" si="255"/>
        <v>318</v>
      </c>
      <c r="BH639" s="8">
        <f t="shared" si="256"/>
        <v>2</v>
      </c>
      <c r="BI639" s="7">
        <f>COUNTIF($BR$4:BR639, "&lt;&gt;-")</f>
        <v>186</v>
      </c>
      <c r="BJ639" s="21">
        <v>635</v>
      </c>
      <c r="BK639" s="27" t="str">
        <f t="shared" si="262"/>
        <v>5</v>
      </c>
      <c r="BL639" s="61" t="str">
        <f t="shared" si="260"/>
        <v>7</v>
      </c>
      <c r="BM639" s="61" t="str">
        <f t="shared" si="260"/>
        <v>1</v>
      </c>
      <c r="BN639" s="41" t="str">
        <f t="shared" si="260"/>
        <v>4</v>
      </c>
      <c r="BO639" s="48" t="str">
        <f t="shared" si="260"/>
        <v>2</v>
      </c>
      <c r="BP639" s="48" t="str">
        <f t="shared" si="260"/>
        <v>8</v>
      </c>
      <c r="BQ639" s="65" t="str">
        <f t="shared" si="257"/>
        <v>6</v>
      </c>
      <c r="BR639" s="53" t="str">
        <f t="shared" si="258"/>
        <v>3</v>
      </c>
      <c r="BS639" s="8" t="str">
        <f t="shared" si="259"/>
        <v>v</v>
      </c>
      <c r="BT639" s="9">
        <f>COUNTIF($BS$4:BS639, "&lt;&gt;-")</f>
        <v>58</v>
      </c>
    </row>
    <row r="640" spans="26:72" x14ac:dyDescent="0.25">
      <c r="Z640" s="7">
        <f t="shared" si="241"/>
        <v>128</v>
      </c>
      <c r="AA640" s="8">
        <f t="shared" si="242"/>
        <v>2</v>
      </c>
      <c r="AB640" s="7">
        <f>COUNTIF($AH$4:AH640, "&lt;&gt;-")</f>
        <v>319</v>
      </c>
      <c r="AC640" s="21">
        <v>636</v>
      </c>
      <c r="AD640" s="47" t="str">
        <f t="shared" si="261"/>
        <v>8</v>
      </c>
      <c r="AE640" s="41" t="str">
        <f t="shared" si="261"/>
        <v>3</v>
      </c>
      <c r="AF640" s="48" t="str">
        <f t="shared" si="261"/>
        <v>5</v>
      </c>
      <c r="AG640" s="57" t="str">
        <f t="shared" si="244"/>
        <v>2</v>
      </c>
      <c r="AH640" s="53" t="str">
        <f t="shared" si="245"/>
        <v>1467</v>
      </c>
      <c r="AJ640" s="7">
        <f t="shared" si="246"/>
        <v>160</v>
      </c>
      <c r="AK640" s="8">
        <f t="shared" si="247"/>
        <v>1</v>
      </c>
      <c r="AL640" s="7">
        <f>COUNTIF($AS$4:AS640, "&lt;&gt;-")</f>
        <v>260</v>
      </c>
      <c r="AM640" s="21">
        <v>636</v>
      </c>
      <c r="AN640" s="27" t="str">
        <f t="shared" si="248"/>
        <v>4</v>
      </c>
      <c r="AO640" s="61" t="str">
        <f t="shared" si="248"/>
        <v>7</v>
      </c>
      <c r="AP640" s="41" t="str">
        <f t="shared" si="248"/>
        <v>1</v>
      </c>
      <c r="AQ640" s="48" t="str">
        <f t="shared" si="248"/>
        <v>3</v>
      </c>
      <c r="AR640" s="57" t="str">
        <f t="shared" si="249"/>
        <v>2</v>
      </c>
      <c r="AS640" s="53" t="str">
        <f t="shared" si="250"/>
        <v>-</v>
      </c>
      <c r="AU640" s="7">
        <f t="shared" si="251"/>
        <v>213</v>
      </c>
      <c r="AV640" s="8">
        <f t="shared" si="252"/>
        <v>1</v>
      </c>
      <c r="AW640" s="7">
        <f>COUNTIF($BE$4:BE640, "&lt;&gt;-")</f>
        <v>196</v>
      </c>
      <c r="AX640" s="21">
        <v>636</v>
      </c>
      <c r="AY640" s="27" t="str">
        <f t="shared" si="263"/>
        <v>3</v>
      </c>
      <c r="AZ640" s="61" t="str">
        <f t="shared" si="263"/>
        <v>8</v>
      </c>
      <c r="BA640" s="41" t="str">
        <f t="shared" si="263"/>
        <v>6</v>
      </c>
      <c r="BB640" s="48" t="str">
        <f t="shared" si="263"/>
        <v>4</v>
      </c>
      <c r="BC640" s="48" t="str">
        <f t="shared" si="263"/>
        <v>2</v>
      </c>
      <c r="BD640" s="57" t="str">
        <f t="shared" si="253"/>
        <v>1</v>
      </c>
      <c r="BE640" s="53" t="str">
        <f t="shared" si="254"/>
        <v>-</v>
      </c>
      <c r="BG640" s="7">
        <f t="shared" si="255"/>
        <v>319</v>
      </c>
      <c r="BH640" s="8">
        <f t="shared" si="256"/>
        <v>1</v>
      </c>
      <c r="BI640" s="7">
        <f>COUNTIF($BR$4:BR640, "&lt;&gt;-")</f>
        <v>186</v>
      </c>
      <c r="BJ640" s="21">
        <v>636</v>
      </c>
      <c r="BK640" s="27" t="str">
        <f t="shared" si="262"/>
        <v>5</v>
      </c>
      <c r="BL640" s="61" t="str">
        <f t="shared" si="260"/>
        <v>7</v>
      </c>
      <c r="BM640" s="61" t="str">
        <f t="shared" si="260"/>
        <v>1</v>
      </c>
      <c r="BN640" s="41" t="str">
        <f t="shared" si="260"/>
        <v>4</v>
      </c>
      <c r="BO640" s="48" t="str">
        <f t="shared" si="260"/>
        <v>6</v>
      </c>
      <c r="BP640" s="48" t="str">
        <f t="shared" si="260"/>
        <v>8</v>
      </c>
      <c r="BQ640" s="65" t="str">
        <f t="shared" si="257"/>
        <v>2</v>
      </c>
      <c r="BR640" s="53" t="str">
        <f t="shared" si="258"/>
        <v>-</v>
      </c>
      <c r="BS640" s="8" t="str">
        <f t="shared" si="259"/>
        <v>-</v>
      </c>
      <c r="BT640" s="9">
        <f>COUNTIF($BS$4:BS640, "&lt;&gt;-")</f>
        <v>58</v>
      </c>
    </row>
    <row r="641" spans="26:72" x14ac:dyDescent="0.25">
      <c r="Z641" s="7">
        <f t="shared" si="241"/>
        <v>128</v>
      </c>
      <c r="AA641" s="8">
        <f t="shared" si="242"/>
        <v>3</v>
      </c>
      <c r="AB641" s="7">
        <f>COUNTIF($AH$4:AH641, "&lt;&gt;-")</f>
        <v>319</v>
      </c>
      <c r="AC641" s="21">
        <v>637</v>
      </c>
      <c r="AD641" s="47" t="str">
        <f t="shared" si="261"/>
        <v>8</v>
      </c>
      <c r="AE641" s="41" t="str">
        <f t="shared" si="261"/>
        <v>3</v>
      </c>
      <c r="AF641" s="48" t="str">
        <f t="shared" si="261"/>
        <v>5</v>
      </c>
      <c r="AG641" s="57" t="str">
        <f t="shared" si="244"/>
        <v>4</v>
      </c>
      <c r="AH641" s="53" t="str">
        <f t="shared" si="245"/>
        <v>-</v>
      </c>
      <c r="AJ641" s="7">
        <f t="shared" si="246"/>
        <v>160</v>
      </c>
      <c r="AK641" s="8">
        <f t="shared" si="247"/>
        <v>2</v>
      </c>
      <c r="AL641" s="7">
        <f>COUNTIF($AS$4:AS641, "&lt;&gt;-")</f>
        <v>261</v>
      </c>
      <c r="AM641" s="21">
        <v>637</v>
      </c>
      <c r="AN641" s="27" t="str">
        <f t="shared" si="248"/>
        <v>4</v>
      </c>
      <c r="AO641" s="61" t="str">
        <f t="shared" si="248"/>
        <v>7</v>
      </c>
      <c r="AP641" s="41" t="str">
        <f t="shared" si="248"/>
        <v>1</v>
      </c>
      <c r="AQ641" s="48" t="str">
        <f t="shared" si="248"/>
        <v>3</v>
      </c>
      <c r="AR641" s="57" t="str">
        <f t="shared" si="249"/>
        <v>5</v>
      </c>
      <c r="AS641" s="53" t="str">
        <f t="shared" si="250"/>
        <v>268</v>
      </c>
      <c r="AU641" s="7">
        <f t="shared" si="251"/>
        <v>213</v>
      </c>
      <c r="AV641" s="8">
        <f t="shared" si="252"/>
        <v>2</v>
      </c>
      <c r="AW641" s="7">
        <f>COUNTIF($BE$4:BE641, "&lt;&gt;-")</f>
        <v>197</v>
      </c>
      <c r="AX641" s="21">
        <v>637</v>
      </c>
      <c r="AY641" s="27" t="str">
        <f t="shared" si="263"/>
        <v>3</v>
      </c>
      <c r="AZ641" s="61" t="str">
        <f t="shared" si="263"/>
        <v>8</v>
      </c>
      <c r="BA641" s="41" t="str">
        <f t="shared" si="263"/>
        <v>6</v>
      </c>
      <c r="BB641" s="48" t="str">
        <f t="shared" si="263"/>
        <v>4</v>
      </c>
      <c r="BC641" s="48" t="str">
        <f t="shared" si="263"/>
        <v>2</v>
      </c>
      <c r="BD641" s="57" t="str">
        <f t="shared" si="253"/>
        <v>5</v>
      </c>
      <c r="BE641" s="53" t="str">
        <f t="shared" si="254"/>
        <v>17</v>
      </c>
      <c r="BG641" s="7">
        <f t="shared" si="255"/>
        <v>319</v>
      </c>
      <c r="BH641" s="8">
        <f t="shared" si="256"/>
        <v>2</v>
      </c>
      <c r="BI641" s="7">
        <f>COUNTIF($BR$4:BR641, "&lt;&gt;-")</f>
        <v>187</v>
      </c>
      <c r="BJ641" s="21">
        <v>637</v>
      </c>
      <c r="BK641" s="27" t="str">
        <f t="shared" si="262"/>
        <v>5</v>
      </c>
      <c r="BL641" s="61" t="str">
        <f t="shared" si="260"/>
        <v>7</v>
      </c>
      <c r="BM641" s="61" t="str">
        <f t="shared" si="260"/>
        <v>1</v>
      </c>
      <c r="BN641" s="41" t="str">
        <f t="shared" si="260"/>
        <v>4</v>
      </c>
      <c r="BO641" s="48" t="str">
        <f t="shared" si="260"/>
        <v>6</v>
      </c>
      <c r="BP641" s="48" t="str">
        <f t="shared" si="260"/>
        <v>8</v>
      </c>
      <c r="BQ641" s="65" t="str">
        <f t="shared" si="257"/>
        <v>3</v>
      </c>
      <c r="BR641" s="53" t="str">
        <f t="shared" si="258"/>
        <v>2</v>
      </c>
      <c r="BS641" s="8" t="str">
        <f t="shared" si="259"/>
        <v>-</v>
      </c>
      <c r="BT641" s="9">
        <f>COUNTIF($BS$4:BS641, "&lt;&gt;-")</f>
        <v>58</v>
      </c>
    </row>
    <row r="642" spans="26:72" x14ac:dyDescent="0.25">
      <c r="Z642" s="7">
        <f t="shared" si="241"/>
        <v>128</v>
      </c>
      <c r="AA642" s="8">
        <f t="shared" si="242"/>
        <v>4</v>
      </c>
      <c r="AB642" s="7">
        <f>COUNTIF($AH$4:AH642, "&lt;&gt;-")</f>
        <v>319</v>
      </c>
      <c r="AC642" s="21">
        <v>638</v>
      </c>
      <c r="AD642" s="47" t="str">
        <f t="shared" si="261"/>
        <v>8</v>
      </c>
      <c r="AE642" s="41" t="str">
        <f t="shared" si="261"/>
        <v>3</v>
      </c>
      <c r="AF642" s="48" t="str">
        <f t="shared" si="261"/>
        <v>5</v>
      </c>
      <c r="AG642" s="57" t="str">
        <f t="shared" si="244"/>
        <v>6</v>
      </c>
      <c r="AH642" s="53" t="str">
        <f t="shared" si="245"/>
        <v>-</v>
      </c>
      <c r="AJ642" s="7">
        <f t="shared" si="246"/>
        <v>160</v>
      </c>
      <c r="AK642" s="8">
        <f t="shared" si="247"/>
        <v>3</v>
      </c>
      <c r="AL642" s="7">
        <f>COUNTIF($AS$4:AS642, "&lt;&gt;-")</f>
        <v>262</v>
      </c>
      <c r="AM642" s="21">
        <v>638</v>
      </c>
      <c r="AN642" s="27" t="str">
        <f t="shared" si="248"/>
        <v>4</v>
      </c>
      <c r="AO642" s="61" t="str">
        <f t="shared" si="248"/>
        <v>7</v>
      </c>
      <c r="AP642" s="41" t="str">
        <f t="shared" si="248"/>
        <v>1</v>
      </c>
      <c r="AQ642" s="48" t="str">
        <f t="shared" si="248"/>
        <v>3</v>
      </c>
      <c r="AR642" s="57" t="str">
        <f t="shared" si="249"/>
        <v>6</v>
      </c>
      <c r="AS642" s="53" t="str">
        <f t="shared" si="250"/>
        <v>258</v>
      </c>
      <c r="AU642" s="7">
        <f t="shared" si="251"/>
        <v>213</v>
      </c>
      <c r="AV642" s="8">
        <f t="shared" si="252"/>
        <v>3</v>
      </c>
      <c r="AW642" s="7">
        <f>COUNTIF($BE$4:BE642, "&lt;&gt;-")</f>
        <v>198</v>
      </c>
      <c r="AX642" s="21">
        <v>638</v>
      </c>
      <c r="AY642" s="27" t="str">
        <f t="shared" si="263"/>
        <v>3</v>
      </c>
      <c r="AZ642" s="61" t="str">
        <f t="shared" si="263"/>
        <v>8</v>
      </c>
      <c r="BA642" s="41" t="str">
        <f t="shared" si="263"/>
        <v>6</v>
      </c>
      <c r="BB642" s="48" t="str">
        <f t="shared" si="263"/>
        <v>4</v>
      </c>
      <c r="BC642" s="48" t="str">
        <f t="shared" si="263"/>
        <v>2</v>
      </c>
      <c r="BD642" s="57" t="str">
        <f t="shared" si="253"/>
        <v>7</v>
      </c>
      <c r="BE642" s="53" t="str">
        <f t="shared" si="254"/>
        <v>15</v>
      </c>
      <c r="BG642" s="7">
        <f t="shared" si="255"/>
        <v>320</v>
      </c>
      <c r="BH642" s="8">
        <f t="shared" si="256"/>
        <v>1</v>
      </c>
      <c r="BI642" s="7">
        <f>COUNTIF($BR$4:BR642, "&lt;&gt;-")</f>
        <v>187</v>
      </c>
      <c r="BJ642" s="21">
        <v>638</v>
      </c>
      <c r="BK642" s="27" t="str">
        <f t="shared" si="262"/>
        <v>5</v>
      </c>
      <c r="BL642" s="61" t="str">
        <f t="shared" si="260"/>
        <v>7</v>
      </c>
      <c r="BM642" s="61" t="str">
        <f t="shared" si="260"/>
        <v>1</v>
      </c>
      <c r="BN642" s="41" t="str">
        <f t="shared" si="260"/>
        <v>6</v>
      </c>
      <c r="BO642" s="48" t="str">
        <f t="shared" si="260"/>
        <v>8</v>
      </c>
      <c r="BP642" s="48" t="str">
        <f t="shared" si="260"/>
        <v>2</v>
      </c>
      <c r="BQ642" s="65" t="str">
        <f t="shared" si="257"/>
        <v>3</v>
      </c>
      <c r="BR642" s="53" t="str">
        <f t="shared" si="258"/>
        <v>-</v>
      </c>
      <c r="BS642" s="8" t="str">
        <f t="shared" si="259"/>
        <v>-</v>
      </c>
      <c r="BT642" s="9">
        <f>COUNTIF($BS$4:BS642, "&lt;&gt;-")</f>
        <v>58</v>
      </c>
    </row>
    <row r="643" spans="26:72" x14ac:dyDescent="0.25">
      <c r="Z643" s="7">
        <f t="shared" si="241"/>
        <v>128</v>
      </c>
      <c r="AA643" s="8">
        <f t="shared" si="242"/>
        <v>5</v>
      </c>
      <c r="AB643" s="7">
        <f>COUNTIF($AH$4:AH643, "&lt;&gt;-")</f>
        <v>320</v>
      </c>
      <c r="AC643" s="21">
        <v>639</v>
      </c>
      <c r="AD643" s="47" t="str">
        <f t="shared" si="261"/>
        <v>8</v>
      </c>
      <c r="AE643" s="41" t="str">
        <f t="shared" si="261"/>
        <v>3</v>
      </c>
      <c r="AF643" s="48" t="str">
        <f t="shared" si="261"/>
        <v>5</v>
      </c>
      <c r="AG643" s="57" t="str">
        <f t="shared" si="244"/>
        <v>7</v>
      </c>
      <c r="AH643" s="53" t="str">
        <f t="shared" si="245"/>
        <v>1246</v>
      </c>
      <c r="AJ643" s="7">
        <f t="shared" si="246"/>
        <v>160</v>
      </c>
      <c r="AK643" s="8">
        <f t="shared" si="247"/>
        <v>4</v>
      </c>
      <c r="AL643" s="7">
        <f>COUNTIF($AS$4:AS643, "&lt;&gt;-")</f>
        <v>262</v>
      </c>
      <c r="AM643" s="21">
        <v>639</v>
      </c>
      <c r="AN643" s="27" t="str">
        <f t="shared" si="248"/>
        <v>4</v>
      </c>
      <c r="AO643" s="61" t="str">
        <f t="shared" si="248"/>
        <v>7</v>
      </c>
      <c r="AP643" s="41" t="str">
        <f t="shared" si="248"/>
        <v>1</v>
      </c>
      <c r="AQ643" s="48" t="str">
        <f t="shared" si="248"/>
        <v>3</v>
      </c>
      <c r="AR643" s="57" t="str">
        <f t="shared" si="249"/>
        <v>8</v>
      </c>
      <c r="AS643" s="53" t="str">
        <f t="shared" si="250"/>
        <v>-</v>
      </c>
      <c r="AU643" s="7">
        <f t="shared" si="251"/>
        <v>214</v>
      </c>
      <c r="AV643" s="8">
        <f t="shared" si="252"/>
        <v>1</v>
      </c>
      <c r="AW643" s="7">
        <f>COUNTIF($BE$4:BE643, "&lt;&gt;-")</f>
        <v>198</v>
      </c>
      <c r="AX643" s="21">
        <v>639</v>
      </c>
      <c r="AY643" s="27" t="str">
        <f t="shared" si="263"/>
        <v>4</v>
      </c>
      <c r="AZ643" s="61" t="str">
        <f t="shared" si="263"/>
        <v>1</v>
      </c>
      <c r="BA643" s="41" t="str">
        <f t="shared" si="263"/>
        <v>3</v>
      </c>
      <c r="BB643" s="48" t="str">
        <f t="shared" si="263"/>
        <v>5</v>
      </c>
      <c r="BC643" s="48" t="str">
        <f t="shared" si="263"/>
        <v>2</v>
      </c>
      <c r="BD643" s="57" t="str">
        <f t="shared" si="253"/>
        <v>6</v>
      </c>
      <c r="BE643" s="53" t="str">
        <f t="shared" si="254"/>
        <v>-</v>
      </c>
      <c r="BG643" s="7">
        <f t="shared" si="255"/>
        <v>320</v>
      </c>
      <c r="BH643" s="8">
        <f t="shared" si="256"/>
        <v>2</v>
      </c>
      <c r="BI643" s="7">
        <f>COUNTIF($BR$4:BR643, "&lt;&gt;-")</f>
        <v>188</v>
      </c>
      <c r="BJ643" s="21">
        <v>639</v>
      </c>
      <c r="BK643" s="27" t="str">
        <f t="shared" si="262"/>
        <v>5</v>
      </c>
      <c r="BL643" s="61" t="str">
        <f t="shared" si="260"/>
        <v>7</v>
      </c>
      <c r="BM643" s="61" t="str">
        <f t="shared" si="260"/>
        <v>1</v>
      </c>
      <c r="BN643" s="41" t="str">
        <f t="shared" si="260"/>
        <v>6</v>
      </c>
      <c r="BO643" s="48" t="str">
        <f t="shared" si="260"/>
        <v>8</v>
      </c>
      <c r="BP643" s="48" t="str">
        <f t="shared" si="260"/>
        <v>2</v>
      </c>
      <c r="BQ643" s="65" t="str">
        <f t="shared" si="257"/>
        <v>4</v>
      </c>
      <c r="BR643" s="53" t="str">
        <f t="shared" si="258"/>
        <v>3</v>
      </c>
      <c r="BS643" s="8" t="str">
        <f t="shared" si="259"/>
        <v>-</v>
      </c>
      <c r="BT643" s="9">
        <f>COUNTIF($BS$4:BS643, "&lt;&gt;-")</f>
        <v>58</v>
      </c>
    </row>
    <row r="644" spans="26:72" x14ac:dyDescent="0.25">
      <c r="Z644" s="7">
        <f t="shared" si="241"/>
        <v>129</v>
      </c>
      <c r="AA644" s="8">
        <f t="shared" si="242"/>
        <v>1</v>
      </c>
      <c r="AB644" s="7">
        <f>COUNTIF($AH$4:AH644, "&lt;&gt;-")</f>
        <v>320</v>
      </c>
      <c r="AC644" s="21">
        <v>640</v>
      </c>
      <c r="AD644" s="47" t="str">
        <f t="shared" si="261"/>
        <v>8</v>
      </c>
      <c r="AE644" s="41" t="str">
        <f t="shared" si="261"/>
        <v>3</v>
      </c>
      <c r="AF644" s="48" t="str">
        <f t="shared" si="261"/>
        <v>7</v>
      </c>
      <c r="AG644" s="57" t="str">
        <f t="shared" si="244"/>
        <v>1</v>
      </c>
      <c r="AH644" s="53" t="str">
        <f t="shared" si="245"/>
        <v>-</v>
      </c>
      <c r="AJ644" s="7">
        <f t="shared" si="246"/>
        <v>161</v>
      </c>
      <c r="AK644" s="8">
        <f t="shared" si="247"/>
        <v>1</v>
      </c>
      <c r="AL644" s="7">
        <f>COUNTIF($AS$4:AS644, "&lt;&gt;-")</f>
        <v>263</v>
      </c>
      <c r="AM644" s="21">
        <v>640</v>
      </c>
      <c r="AN644" s="27" t="str">
        <f t="shared" si="248"/>
        <v>4</v>
      </c>
      <c r="AO644" s="61" t="str">
        <f t="shared" si="248"/>
        <v>7</v>
      </c>
      <c r="AP644" s="41" t="str">
        <f t="shared" si="248"/>
        <v>1</v>
      </c>
      <c r="AQ644" s="48" t="str">
        <f t="shared" ref="AO644:AQ707" si="264">VLOOKUP($AJ644, $AB$4:$AG$703, AQ$3+2, FALSE)</f>
        <v>6</v>
      </c>
      <c r="AR644" s="57" t="str">
        <f t="shared" si="249"/>
        <v>2</v>
      </c>
      <c r="AS644" s="53" t="str">
        <f t="shared" si="250"/>
        <v>358</v>
      </c>
      <c r="AU644" s="7">
        <f t="shared" si="251"/>
        <v>214</v>
      </c>
      <c r="AV644" s="8">
        <f t="shared" si="252"/>
        <v>2</v>
      </c>
      <c r="AW644" s="7">
        <f>COUNTIF($BE$4:BE644, "&lt;&gt;-")</f>
        <v>198</v>
      </c>
      <c r="AX644" s="21">
        <v>640</v>
      </c>
      <c r="AY644" s="27" t="str">
        <f t="shared" si="263"/>
        <v>4</v>
      </c>
      <c r="AZ644" s="61" t="str">
        <f t="shared" si="263"/>
        <v>1</v>
      </c>
      <c r="BA644" s="41" t="str">
        <f t="shared" si="263"/>
        <v>3</v>
      </c>
      <c r="BB644" s="48" t="str">
        <f t="shared" si="263"/>
        <v>5</v>
      </c>
      <c r="BC644" s="48" t="str">
        <f t="shared" si="263"/>
        <v>2</v>
      </c>
      <c r="BD644" s="57" t="str">
        <f t="shared" si="253"/>
        <v>7</v>
      </c>
      <c r="BE644" s="53" t="str">
        <f t="shared" si="254"/>
        <v>-</v>
      </c>
      <c r="BG644" s="7">
        <f t="shared" si="255"/>
        <v>321</v>
      </c>
      <c r="BH644" s="8">
        <f t="shared" si="256"/>
        <v>1</v>
      </c>
      <c r="BI644" s="7">
        <f>COUNTIF($BR$4:BR644, "&lt;&gt;-")</f>
        <v>189</v>
      </c>
      <c r="BJ644" s="21">
        <v>640</v>
      </c>
      <c r="BK644" s="27" t="str">
        <f t="shared" si="262"/>
        <v>5</v>
      </c>
      <c r="BL644" s="61" t="str">
        <f t="shared" si="260"/>
        <v>7</v>
      </c>
      <c r="BM644" s="61" t="str">
        <f t="shared" si="260"/>
        <v>2</v>
      </c>
      <c r="BN644" s="41" t="str">
        <f t="shared" si="260"/>
        <v>4</v>
      </c>
      <c r="BO644" s="48" t="str">
        <f t="shared" si="260"/>
        <v>6</v>
      </c>
      <c r="BP644" s="48" t="str">
        <f t="shared" si="260"/>
        <v>1</v>
      </c>
      <c r="BQ644" s="65" t="str">
        <f t="shared" si="257"/>
        <v>3</v>
      </c>
      <c r="BR644" s="53" t="str">
        <f t="shared" si="258"/>
        <v>8</v>
      </c>
      <c r="BS644" s="8" t="str">
        <f t="shared" si="259"/>
        <v>-</v>
      </c>
      <c r="BT644" s="9">
        <f>COUNTIF($BS$4:BS644, "&lt;&gt;-")</f>
        <v>58</v>
      </c>
    </row>
    <row r="645" spans="26:72" x14ac:dyDescent="0.25">
      <c r="Z645" s="7">
        <f t="shared" ref="Z645:Z703" si="265">QUOTIENT(AC645, $X$2)+1</f>
        <v>129</v>
      </c>
      <c r="AA645" s="8">
        <f t="shared" ref="AA645:AA703" si="266">MOD(AC645, $X$2)+1</f>
        <v>2</v>
      </c>
      <c r="AB645" s="7">
        <f>COUNTIF($AH$4:AH645, "&lt;&gt;-")</f>
        <v>321</v>
      </c>
      <c r="AC645" s="21">
        <v>641</v>
      </c>
      <c r="AD645" s="47" t="str">
        <f t="shared" ref="AD645:AF676" si="267">VLOOKUP($Z645, $S$4:$W$255, AD$3+2, FALSE)</f>
        <v>8</v>
      </c>
      <c r="AE645" s="41" t="str">
        <f t="shared" si="267"/>
        <v>3</v>
      </c>
      <c r="AF645" s="48" t="str">
        <f t="shared" si="267"/>
        <v>7</v>
      </c>
      <c r="AG645" s="57" t="str">
        <f t="shared" ref="AG645:AG703" si="268">MID(VLOOKUP($Z645, $S$4:$X$255, AG$3+2, FALSE), AA645, 1)</f>
        <v>2</v>
      </c>
      <c r="AH645" s="53" t="str">
        <f t="shared" ref="AH645:AH703" si="269">IF(OR(ABS(AD645-AG645)=ABS($AD$3-$AG$3), ABS(AE645-AG645)=ABS($AE$3-$AG$3),ABS(AF645-AG645)=ABS($AF$3-$AG$3) ),
"-", SUBSTITUTE(VLOOKUP(Z645, $S$4:$X$255, 6, FALSE), AG645, ""))</f>
        <v>1456</v>
      </c>
      <c r="AJ645" s="7">
        <f t="shared" ref="AJ645:AJ708" si="270">QUOTIENT(AM645, $AH$2)+1</f>
        <v>161</v>
      </c>
      <c r="AK645" s="8">
        <f t="shared" ref="AK645:AK708" si="271">MOD(AM645, $AH$2)+1</f>
        <v>2</v>
      </c>
      <c r="AL645" s="7">
        <f>COUNTIF($AS$4:AS645, "&lt;&gt;-")</f>
        <v>263</v>
      </c>
      <c r="AM645" s="21">
        <v>641</v>
      </c>
      <c r="AN645" s="27" t="str">
        <f t="shared" ref="AN645:AQ708" si="272">VLOOKUP($AJ645, $AB$4:$AG$703, AN$3+2, FALSE)</f>
        <v>4</v>
      </c>
      <c r="AO645" s="61" t="str">
        <f t="shared" si="264"/>
        <v>7</v>
      </c>
      <c r="AP645" s="41" t="str">
        <f t="shared" si="264"/>
        <v>1</v>
      </c>
      <c r="AQ645" s="48" t="str">
        <f t="shared" si="264"/>
        <v>6</v>
      </c>
      <c r="AR645" s="57" t="str">
        <f t="shared" ref="AR645:AR708" si="273">MID(VLOOKUP($AJ645, $AB$4:$AH$703, AR$3+2, FALSE), AK645, 1)</f>
        <v>3</v>
      </c>
      <c r="AS645" s="53" t="str">
        <f t="shared" ref="AS645:AS708" si="274">IF(OR(ABS(AN645-AR645)=ABS($AN$3-$AR$3), ABS(AO645-AR645)=ABS($AO$3-$AR$3),ABS(AP645-AR645)=ABS($AP$3-$AR$3),ABS(AQ645-AR645)=ABS($AQ$3-$AR$3)),
"-", SUBSTITUTE(VLOOKUP(AJ645, $AB$4:$AH$703, 7, FALSE), AR645, ""))</f>
        <v>-</v>
      </c>
      <c r="AU645" s="7">
        <f t="shared" ref="AU645:AU708" si="275">QUOTIENT(AX645, $AS$2)+1</f>
        <v>214</v>
      </c>
      <c r="AV645" s="8">
        <f t="shared" ref="AV645:AV708" si="276">MOD(AX645, $AS$2)+1</f>
        <v>3</v>
      </c>
      <c r="AW645" s="7">
        <f>COUNTIF($BE$4:BE645, "&lt;&gt;-")</f>
        <v>199</v>
      </c>
      <c r="AX645" s="21">
        <v>641</v>
      </c>
      <c r="AY645" s="27" t="str">
        <f t="shared" si="263"/>
        <v>4</v>
      </c>
      <c r="AZ645" s="61" t="str">
        <f t="shared" si="263"/>
        <v>1</v>
      </c>
      <c r="BA645" s="41" t="str">
        <f t="shared" si="263"/>
        <v>3</v>
      </c>
      <c r="BB645" s="48" t="str">
        <f t="shared" si="263"/>
        <v>5</v>
      </c>
      <c r="BC645" s="48" t="str">
        <f t="shared" si="263"/>
        <v>2</v>
      </c>
      <c r="BD645" s="57" t="str">
        <f t="shared" ref="BD645:BD708" si="277">MID(VLOOKUP($AU645, $AL$4:$AS$1379, BD$3+2, FALSE), AV645, 1)</f>
        <v>8</v>
      </c>
      <c r="BE645" s="53" t="str">
        <f t="shared" ref="BE645:BE708" si="278">IF(OR(ABS(AY645-BD645)=ABS($AY$3-$BD$3), ABS(AZ645-BD645)=ABS($AZ$3-$BD$3),ABS(BA645-BD645)=ABS($BA$3-$BD$3),ABS(BB645-BD645)=ABS($BB$3-$BD$3),ABS(BC645-BD645)=ABS($BC$3-$BD$3)),
"-", SUBSTITUTE(VLOOKUP(AU645, $AL$4:$AS$1379, 8, FALSE), BD645, ""))</f>
        <v>67</v>
      </c>
      <c r="BG645" s="7">
        <f t="shared" ref="BG645:BG708" si="279">QUOTIENT(BJ645, $BE$2)+1</f>
        <v>321</v>
      </c>
      <c r="BH645" s="8">
        <f t="shared" ref="BH645:BH708" si="280">MOD(BJ645, $BE$2)+1</f>
        <v>2</v>
      </c>
      <c r="BI645" s="7">
        <f>COUNTIF($BR$4:BR645, "&lt;&gt;-")</f>
        <v>189</v>
      </c>
      <c r="BJ645" s="21">
        <v>641</v>
      </c>
      <c r="BK645" s="27" t="str">
        <f t="shared" si="262"/>
        <v>5</v>
      </c>
      <c r="BL645" s="61" t="str">
        <f t="shared" si="260"/>
        <v>7</v>
      </c>
      <c r="BM645" s="61" t="str">
        <f t="shared" si="260"/>
        <v>2</v>
      </c>
      <c r="BN645" s="41" t="str">
        <f t="shared" si="260"/>
        <v>4</v>
      </c>
      <c r="BO645" s="48" t="str">
        <f t="shared" si="260"/>
        <v>6</v>
      </c>
      <c r="BP645" s="48" t="str">
        <f t="shared" si="260"/>
        <v>1</v>
      </c>
      <c r="BQ645" s="65" t="str">
        <f t="shared" ref="BQ645:BQ708" si="281">MID(VLOOKUP($BG645, $AW$4:$BE$1707, BQ$3+2, FALSE), BH645, 1)</f>
        <v>8</v>
      </c>
      <c r="BR645" s="53" t="str">
        <f t="shared" ref="BR645:BR708" si="282">IF(OR(ABS(BK645-BQ645)=ABS($BK$3-$BQ$3), ABS(BL645-BQ645)=ABS($BL$3-$BQ$3),ABS(BM645-BQ645)=ABS($BM$3-$BQ$3),ABS(BN645-BQ645)=ABS($BN$3-$BQ$3),ABS(BO645-BQ645)=ABS($BO$3-$BQ$3),ABS(BP645-BQ645)=ABS($BP$3-$BQ$3)),
"-", SUBSTITUTE(VLOOKUP(BG645, $AW$4:$BE$1707, 9, FALSE), BQ645, ""))</f>
        <v>-</v>
      </c>
      <c r="BS645" s="8" t="str">
        <f t="shared" ref="BS645:BS708" si="283">IF(BR645="-","-",IF(OR(ABS(BK645-BR645)=ABS($BK$3-$BR$3),ABS(BL645-BR645)=ABS($BL$3-$BR$3),ABS(BM645-BR645)=ABS($BM$3-$BR$3),ABS(BN645-BR645)=ABS($BN$3-$BR$3),ABS(BO645-BR645)=ABS($BO$3-$BR$3),ABS(BP645-BR645)=ABS($BP$3-$BR$3),ABS(BQ645-BR645)=ABS($BQ$3-$BR$3)),"-","v"))</f>
        <v>-</v>
      </c>
      <c r="BT645" s="9">
        <f>COUNTIF($BS$4:BS645, "&lt;&gt;-")</f>
        <v>58</v>
      </c>
    </row>
    <row r="646" spans="26:72" x14ac:dyDescent="0.25">
      <c r="Z646" s="7">
        <f t="shared" si="265"/>
        <v>129</v>
      </c>
      <c r="AA646" s="8">
        <f t="shared" si="266"/>
        <v>3</v>
      </c>
      <c r="AB646" s="7">
        <f>COUNTIF($AH$4:AH646, "&lt;&gt;-")</f>
        <v>322</v>
      </c>
      <c r="AC646" s="21">
        <v>642</v>
      </c>
      <c r="AD646" s="47" t="str">
        <f t="shared" si="267"/>
        <v>8</v>
      </c>
      <c r="AE646" s="41" t="str">
        <f t="shared" si="267"/>
        <v>3</v>
      </c>
      <c r="AF646" s="48" t="str">
        <f t="shared" si="267"/>
        <v>7</v>
      </c>
      <c r="AG646" s="57" t="str">
        <f t="shared" si="268"/>
        <v>4</v>
      </c>
      <c r="AH646" s="53" t="str">
        <f t="shared" si="269"/>
        <v>1256</v>
      </c>
      <c r="AJ646" s="7">
        <f t="shared" si="270"/>
        <v>161</v>
      </c>
      <c r="AK646" s="8">
        <f t="shared" si="271"/>
        <v>3</v>
      </c>
      <c r="AL646" s="7">
        <f>COUNTIF($AS$4:AS646, "&lt;&gt;-")</f>
        <v>263</v>
      </c>
      <c r="AM646" s="21">
        <v>642</v>
      </c>
      <c r="AN646" s="27" t="str">
        <f t="shared" si="272"/>
        <v>4</v>
      </c>
      <c r="AO646" s="61" t="str">
        <f t="shared" si="264"/>
        <v>7</v>
      </c>
      <c r="AP646" s="41" t="str">
        <f t="shared" si="264"/>
        <v>1</v>
      </c>
      <c r="AQ646" s="48" t="str">
        <f t="shared" si="264"/>
        <v>6</v>
      </c>
      <c r="AR646" s="57" t="str">
        <f t="shared" si="273"/>
        <v>5</v>
      </c>
      <c r="AS646" s="53" t="str">
        <f t="shared" si="274"/>
        <v>-</v>
      </c>
      <c r="AU646" s="7">
        <f t="shared" si="275"/>
        <v>215</v>
      </c>
      <c r="AV646" s="8">
        <f t="shared" si="276"/>
        <v>1</v>
      </c>
      <c r="AW646" s="7">
        <f>COUNTIF($BE$4:BE646, "&lt;&gt;-")</f>
        <v>200</v>
      </c>
      <c r="AX646" s="21">
        <v>642</v>
      </c>
      <c r="AY646" s="27" t="str">
        <f t="shared" si="263"/>
        <v>4</v>
      </c>
      <c r="AZ646" s="61" t="str">
        <f t="shared" si="263"/>
        <v>1</v>
      </c>
      <c r="BA646" s="41" t="str">
        <f t="shared" si="263"/>
        <v>3</v>
      </c>
      <c r="BB646" s="48" t="str">
        <f t="shared" si="263"/>
        <v>5</v>
      </c>
      <c r="BC646" s="48" t="str">
        <f t="shared" si="263"/>
        <v>7</v>
      </c>
      <c r="BD646" s="57" t="str">
        <f t="shared" si="277"/>
        <v>2</v>
      </c>
      <c r="BE646" s="53" t="str">
        <f t="shared" si="278"/>
        <v>68</v>
      </c>
      <c r="BG646" s="7">
        <f t="shared" si="279"/>
        <v>322</v>
      </c>
      <c r="BH646" s="8">
        <f t="shared" si="280"/>
        <v>1</v>
      </c>
      <c r="BI646" s="7">
        <f>COUNTIF($BR$4:BR646, "&lt;&gt;-")</f>
        <v>189</v>
      </c>
      <c r="BJ646" s="21">
        <v>642</v>
      </c>
      <c r="BK646" s="27" t="str">
        <f t="shared" si="262"/>
        <v>5</v>
      </c>
      <c r="BL646" s="61" t="str">
        <f t="shared" si="260"/>
        <v>7</v>
      </c>
      <c r="BM646" s="61" t="str">
        <f t="shared" si="260"/>
        <v>2</v>
      </c>
      <c r="BN646" s="41" t="str">
        <f t="shared" si="260"/>
        <v>4</v>
      </c>
      <c r="BO646" s="48" t="str">
        <f t="shared" si="260"/>
        <v>6</v>
      </c>
      <c r="BP646" s="48" t="str">
        <f t="shared" si="260"/>
        <v>8</v>
      </c>
      <c r="BQ646" s="65" t="str">
        <f t="shared" si="281"/>
        <v>1</v>
      </c>
      <c r="BR646" s="53" t="str">
        <f t="shared" si="282"/>
        <v>-</v>
      </c>
      <c r="BS646" s="8" t="str">
        <f t="shared" si="283"/>
        <v>-</v>
      </c>
      <c r="BT646" s="9">
        <f>COUNTIF($BS$4:BS646, "&lt;&gt;-")</f>
        <v>58</v>
      </c>
    </row>
    <row r="647" spans="26:72" x14ac:dyDescent="0.25">
      <c r="Z647" s="7">
        <f t="shared" si="265"/>
        <v>129</v>
      </c>
      <c r="AA647" s="8">
        <f t="shared" si="266"/>
        <v>4</v>
      </c>
      <c r="AB647" s="7">
        <f>COUNTIF($AH$4:AH647, "&lt;&gt;-")</f>
        <v>322</v>
      </c>
      <c r="AC647" s="21">
        <v>643</v>
      </c>
      <c r="AD647" s="47" t="str">
        <f t="shared" si="267"/>
        <v>8</v>
      </c>
      <c r="AE647" s="41" t="str">
        <f t="shared" si="267"/>
        <v>3</v>
      </c>
      <c r="AF647" s="48" t="str">
        <f t="shared" si="267"/>
        <v>7</v>
      </c>
      <c r="AG647" s="57" t="str">
        <f t="shared" si="268"/>
        <v>5</v>
      </c>
      <c r="AH647" s="53" t="str">
        <f t="shared" si="269"/>
        <v>-</v>
      </c>
      <c r="AJ647" s="7">
        <f t="shared" si="270"/>
        <v>161</v>
      </c>
      <c r="AK647" s="8">
        <f t="shared" si="271"/>
        <v>4</v>
      </c>
      <c r="AL647" s="7">
        <f>COUNTIF($AS$4:AS647, "&lt;&gt;-")</f>
        <v>263</v>
      </c>
      <c r="AM647" s="21">
        <v>643</v>
      </c>
      <c r="AN647" s="27" t="str">
        <f t="shared" si="272"/>
        <v>4</v>
      </c>
      <c r="AO647" s="61" t="str">
        <f t="shared" si="264"/>
        <v>7</v>
      </c>
      <c r="AP647" s="41" t="str">
        <f t="shared" si="264"/>
        <v>1</v>
      </c>
      <c r="AQ647" s="48" t="str">
        <f t="shared" si="264"/>
        <v>6</v>
      </c>
      <c r="AR647" s="57" t="str">
        <f t="shared" si="273"/>
        <v>8</v>
      </c>
      <c r="AS647" s="53" t="str">
        <f t="shared" si="274"/>
        <v>-</v>
      </c>
      <c r="AU647" s="7">
        <f t="shared" si="275"/>
        <v>215</v>
      </c>
      <c r="AV647" s="8">
        <f t="shared" si="276"/>
        <v>2</v>
      </c>
      <c r="AW647" s="7">
        <f>COUNTIF($BE$4:BE647, "&lt;&gt;-")</f>
        <v>200</v>
      </c>
      <c r="AX647" s="21">
        <v>643</v>
      </c>
      <c r="AY647" s="27" t="str">
        <f t="shared" si="263"/>
        <v>4</v>
      </c>
      <c r="AZ647" s="61" t="str">
        <f t="shared" si="263"/>
        <v>1</v>
      </c>
      <c r="BA647" s="41" t="str">
        <f t="shared" si="263"/>
        <v>3</v>
      </c>
      <c r="BB647" s="48" t="str">
        <f t="shared" si="263"/>
        <v>5</v>
      </c>
      <c r="BC647" s="48" t="str">
        <f t="shared" si="263"/>
        <v>7</v>
      </c>
      <c r="BD647" s="57" t="str">
        <f t="shared" si="277"/>
        <v>6</v>
      </c>
      <c r="BE647" s="53" t="str">
        <f t="shared" si="278"/>
        <v>-</v>
      </c>
      <c r="BG647" s="7">
        <f t="shared" si="279"/>
        <v>322</v>
      </c>
      <c r="BH647" s="8">
        <f t="shared" si="280"/>
        <v>2</v>
      </c>
      <c r="BI647" s="7">
        <f>COUNTIF($BR$4:BR647, "&lt;&gt;-")</f>
        <v>190</v>
      </c>
      <c r="BJ647" s="21">
        <v>643</v>
      </c>
      <c r="BK647" s="27" t="str">
        <f t="shared" si="262"/>
        <v>5</v>
      </c>
      <c r="BL647" s="61" t="str">
        <f t="shared" si="260"/>
        <v>7</v>
      </c>
      <c r="BM647" s="61" t="str">
        <f t="shared" si="260"/>
        <v>2</v>
      </c>
      <c r="BN647" s="41" t="str">
        <f t="shared" si="260"/>
        <v>4</v>
      </c>
      <c r="BO647" s="48" t="str">
        <f t="shared" si="260"/>
        <v>6</v>
      </c>
      <c r="BP647" s="48" t="str">
        <f t="shared" si="260"/>
        <v>8</v>
      </c>
      <c r="BQ647" s="65" t="str">
        <f t="shared" si="281"/>
        <v>3</v>
      </c>
      <c r="BR647" s="53" t="str">
        <f t="shared" si="282"/>
        <v>1</v>
      </c>
      <c r="BS647" s="8" t="str">
        <f t="shared" si="283"/>
        <v>-</v>
      </c>
      <c r="BT647" s="9">
        <f>COUNTIF($BS$4:BS647, "&lt;&gt;-")</f>
        <v>58</v>
      </c>
    </row>
    <row r="648" spans="26:72" x14ac:dyDescent="0.25">
      <c r="Z648" s="7">
        <f t="shared" si="265"/>
        <v>129</v>
      </c>
      <c r="AA648" s="8">
        <f t="shared" si="266"/>
        <v>5</v>
      </c>
      <c r="AB648" s="7">
        <f>COUNTIF($AH$4:AH648, "&lt;&gt;-")</f>
        <v>322</v>
      </c>
      <c r="AC648" s="21">
        <v>644</v>
      </c>
      <c r="AD648" s="47" t="str">
        <f t="shared" si="267"/>
        <v>8</v>
      </c>
      <c r="AE648" s="41" t="str">
        <f t="shared" si="267"/>
        <v>3</v>
      </c>
      <c r="AF648" s="48" t="str">
        <f t="shared" si="267"/>
        <v>7</v>
      </c>
      <c r="AG648" s="57" t="str">
        <f t="shared" si="268"/>
        <v>6</v>
      </c>
      <c r="AH648" s="53" t="str">
        <f t="shared" si="269"/>
        <v>-</v>
      </c>
      <c r="AJ648" s="7">
        <f t="shared" si="270"/>
        <v>162</v>
      </c>
      <c r="AK648" s="8">
        <f t="shared" si="271"/>
        <v>1</v>
      </c>
      <c r="AL648" s="7">
        <f>COUNTIF($AS$4:AS648, "&lt;&gt;-")</f>
        <v>264</v>
      </c>
      <c r="AM648" s="21">
        <v>644</v>
      </c>
      <c r="AN648" s="27" t="str">
        <f t="shared" si="272"/>
        <v>4</v>
      </c>
      <c r="AO648" s="61" t="str">
        <f t="shared" si="264"/>
        <v>7</v>
      </c>
      <c r="AP648" s="41" t="str">
        <f t="shared" si="264"/>
        <v>1</v>
      </c>
      <c r="AQ648" s="48" t="str">
        <f t="shared" si="264"/>
        <v>8</v>
      </c>
      <c r="AR648" s="57" t="str">
        <f t="shared" si="273"/>
        <v>2</v>
      </c>
      <c r="AS648" s="53" t="str">
        <f t="shared" si="274"/>
        <v>356</v>
      </c>
      <c r="AU648" s="7">
        <f t="shared" si="275"/>
        <v>215</v>
      </c>
      <c r="AV648" s="8">
        <f t="shared" si="276"/>
        <v>3</v>
      </c>
      <c r="AW648" s="7">
        <f>COUNTIF($BE$4:BE648, "&lt;&gt;-")</f>
        <v>200</v>
      </c>
      <c r="AX648" s="21">
        <v>644</v>
      </c>
      <c r="AY648" s="27" t="str">
        <f t="shared" si="263"/>
        <v>4</v>
      </c>
      <c r="AZ648" s="61" t="str">
        <f t="shared" si="263"/>
        <v>1</v>
      </c>
      <c r="BA648" s="41" t="str">
        <f t="shared" si="263"/>
        <v>3</v>
      </c>
      <c r="BB648" s="48" t="str">
        <f t="shared" si="263"/>
        <v>5</v>
      </c>
      <c r="BC648" s="48" t="str">
        <f t="shared" si="263"/>
        <v>7</v>
      </c>
      <c r="BD648" s="57" t="str">
        <f t="shared" si="277"/>
        <v>8</v>
      </c>
      <c r="BE648" s="53" t="str">
        <f t="shared" si="278"/>
        <v>-</v>
      </c>
      <c r="BG648" s="7">
        <f t="shared" si="279"/>
        <v>323</v>
      </c>
      <c r="BH648" s="8">
        <f t="shared" si="280"/>
        <v>1</v>
      </c>
      <c r="BI648" s="7">
        <f>COUNTIF($BR$4:BR648, "&lt;&gt;-")</f>
        <v>191</v>
      </c>
      <c r="BJ648" s="21">
        <v>644</v>
      </c>
      <c r="BK648" s="27" t="str">
        <f t="shared" si="262"/>
        <v>5</v>
      </c>
      <c r="BL648" s="61" t="str">
        <f t="shared" si="260"/>
        <v>7</v>
      </c>
      <c r="BM648" s="61" t="str">
        <f t="shared" si="260"/>
        <v>2</v>
      </c>
      <c r="BN648" s="41" t="str">
        <f t="shared" si="260"/>
        <v>4</v>
      </c>
      <c r="BO648" s="48" t="str">
        <f t="shared" si="260"/>
        <v>8</v>
      </c>
      <c r="BP648" s="48" t="str">
        <f t="shared" si="260"/>
        <v>1</v>
      </c>
      <c r="BQ648" s="65" t="str">
        <f t="shared" si="281"/>
        <v>3</v>
      </c>
      <c r="BR648" s="53" t="str">
        <f t="shared" si="282"/>
        <v>6</v>
      </c>
      <c r="BS648" s="8" t="str">
        <f t="shared" si="283"/>
        <v>v</v>
      </c>
      <c r="BT648" s="9">
        <f>COUNTIF($BS$4:BS648, "&lt;&gt;-")</f>
        <v>59</v>
      </c>
    </row>
    <row r="649" spans="26:72" x14ac:dyDescent="0.25">
      <c r="Z649" s="7">
        <f t="shared" si="265"/>
        <v>130</v>
      </c>
      <c r="AA649" s="8">
        <f t="shared" si="266"/>
        <v>1</v>
      </c>
      <c r="AB649" s="7">
        <f>COUNTIF($AH$4:AH649, "&lt;&gt;-")</f>
        <v>322</v>
      </c>
      <c r="AC649" s="21">
        <v>645</v>
      </c>
      <c r="AD649" s="47" t="str">
        <f t="shared" si="267"/>
        <v>8</v>
      </c>
      <c r="AE649" s="41" t="str">
        <f t="shared" si="267"/>
        <v>4</v>
      </c>
      <c r="AF649" s="48" t="str">
        <f t="shared" si="267"/>
        <v>1</v>
      </c>
      <c r="AG649" s="57" t="str">
        <f t="shared" si="268"/>
        <v>2</v>
      </c>
      <c r="AH649" s="53" t="str">
        <f t="shared" si="269"/>
        <v>-</v>
      </c>
      <c r="AJ649" s="7">
        <f t="shared" si="270"/>
        <v>162</v>
      </c>
      <c r="AK649" s="8">
        <f t="shared" si="271"/>
        <v>2</v>
      </c>
      <c r="AL649" s="7">
        <f>COUNTIF($AS$4:AS649, "&lt;&gt;-")</f>
        <v>264</v>
      </c>
      <c r="AM649" s="21">
        <v>645</v>
      </c>
      <c r="AN649" s="27" t="str">
        <f t="shared" si="272"/>
        <v>4</v>
      </c>
      <c r="AO649" s="61" t="str">
        <f t="shared" si="264"/>
        <v>7</v>
      </c>
      <c r="AP649" s="41" t="str">
        <f t="shared" si="264"/>
        <v>1</v>
      </c>
      <c r="AQ649" s="48" t="str">
        <f t="shared" si="264"/>
        <v>8</v>
      </c>
      <c r="AR649" s="57" t="str">
        <f t="shared" si="273"/>
        <v>3</v>
      </c>
      <c r="AS649" s="53" t="str">
        <f t="shared" si="274"/>
        <v>-</v>
      </c>
      <c r="AU649" s="7">
        <f t="shared" si="275"/>
        <v>216</v>
      </c>
      <c r="AV649" s="8">
        <f t="shared" si="276"/>
        <v>1</v>
      </c>
      <c r="AW649" s="7">
        <f>COUNTIF($BE$4:BE649, "&lt;&gt;-")</f>
        <v>200</v>
      </c>
      <c r="AX649" s="21">
        <v>645</v>
      </c>
      <c r="AY649" s="27" t="str">
        <f t="shared" si="263"/>
        <v>4</v>
      </c>
      <c r="AZ649" s="61" t="str">
        <f t="shared" si="263"/>
        <v>1</v>
      </c>
      <c r="BA649" s="41" t="str">
        <f t="shared" si="263"/>
        <v>3</v>
      </c>
      <c r="BB649" s="48" t="str">
        <f t="shared" si="263"/>
        <v>6</v>
      </c>
      <c r="BC649" s="48" t="str">
        <f t="shared" si="263"/>
        <v>2</v>
      </c>
      <c r="BD649" s="57" t="str">
        <f t="shared" si="277"/>
        <v>5</v>
      </c>
      <c r="BE649" s="53" t="str">
        <f t="shared" si="278"/>
        <v>-</v>
      </c>
      <c r="BG649" s="7">
        <f t="shared" si="279"/>
        <v>323</v>
      </c>
      <c r="BH649" s="8">
        <f t="shared" si="280"/>
        <v>2</v>
      </c>
      <c r="BI649" s="7">
        <f>COUNTIF($BR$4:BR649, "&lt;&gt;-")</f>
        <v>191</v>
      </c>
      <c r="BJ649" s="21">
        <v>645</v>
      </c>
      <c r="BK649" s="27" t="str">
        <f t="shared" si="262"/>
        <v>5</v>
      </c>
      <c r="BL649" s="61" t="str">
        <f t="shared" si="260"/>
        <v>7</v>
      </c>
      <c r="BM649" s="61" t="str">
        <f t="shared" si="260"/>
        <v>2</v>
      </c>
      <c r="BN649" s="41" t="str">
        <f t="shared" si="260"/>
        <v>4</v>
      </c>
      <c r="BO649" s="48" t="str">
        <f t="shared" si="260"/>
        <v>8</v>
      </c>
      <c r="BP649" s="48" t="str">
        <f t="shared" si="260"/>
        <v>1</v>
      </c>
      <c r="BQ649" s="65" t="str">
        <f t="shared" si="281"/>
        <v>6</v>
      </c>
      <c r="BR649" s="53" t="str">
        <f t="shared" si="282"/>
        <v>-</v>
      </c>
      <c r="BS649" s="8" t="str">
        <f t="shared" si="283"/>
        <v>-</v>
      </c>
      <c r="BT649" s="9">
        <f>COUNTIF($BS$4:BS649, "&lt;&gt;-")</f>
        <v>59</v>
      </c>
    </row>
    <row r="650" spans="26:72" x14ac:dyDescent="0.25">
      <c r="Z650" s="7">
        <f t="shared" si="265"/>
        <v>130</v>
      </c>
      <c r="AA650" s="8">
        <f t="shared" si="266"/>
        <v>2</v>
      </c>
      <c r="AB650" s="7">
        <f>COUNTIF($AH$4:AH650, "&lt;&gt;-")</f>
        <v>323</v>
      </c>
      <c r="AC650" s="21">
        <v>646</v>
      </c>
      <c r="AD650" s="47" t="str">
        <f t="shared" si="267"/>
        <v>8</v>
      </c>
      <c r="AE650" s="41" t="str">
        <f t="shared" si="267"/>
        <v>4</v>
      </c>
      <c r="AF650" s="48" t="str">
        <f t="shared" si="267"/>
        <v>1</v>
      </c>
      <c r="AG650" s="57" t="str">
        <f t="shared" si="268"/>
        <v>3</v>
      </c>
      <c r="AH650" s="53" t="str">
        <f t="shared" si="269"/>
        <v>2567</v>
      </c>
      <c r="AJ650" s="7">
        <f t="shared" si="270"/>
        <v>162</v>
      </c>
      <c r="AK650" s="8">
        <f t="shared" si="271"/>
        <v>3</v>
      </c>
      <c r="AL650" s="7">
        <f>COUNTIF($AS$4:AS650, "&lt;&gt;-")</f>
        <v>265</v>
      </c>
      <c r="AM650" s="21">
        <v>646</v>
      </c>
      <c r="AN650" s="27" t="str">
        <f t="shared" si="272"/>
        <v>4</v>
      </c>
      <c r="AO650" s="61" t="str">
        <f t="shared" si="264"/>
        <v>7</v>
      </c>
      <c r="AP650" s="41" t="str">
        <f t="shared" si="264"/>
        <v>1</v>
      </c>
      <c r="AQ650" s="48" t="str">
        <f t="shared" si="264"/>
        <v>8</v>
      </c>
      <c r="AR650" s="57" t="str">
        <f t="shared" si="273"/>
        <v>5</v>
      </c>
      <c r="AS650" s="53" t="str">
        <f t="shared" si="274"/>
        <v>236</v>
      </c>
      <c r="AU650" s="7">
        <f t="shared" si="275"/>
        <v>216</v>
      </c>
      <c r="AV650" s="8">
        <f t="shared" si="276"/>
        <v>2</v>
      </c>
      <c r="AW650" s="7">
        <f>COUNTIF($BE$4:BE650, "&lt;&gt;-")</f>
        <v>201</v>
      </c>
      <c r="AX650" s="21">
        <v>646</v>
      </c>
      <c r="AY650" s="27" t="str">
        <f t="shared" si="263"/>
        <v>4</v>
      </c>
      <c r="AZ650" s="61" t="str">
        <f t="shared" si="263"/>
        <v>1</v>
      </c>
      <c r="BA650" s="41" t="str">
        <f t="shared" si="263"/>
        <v>3</v>
      </c>
      <c r="BB650" s="48" t="str">
        <f t="shared" si="263"/>
        <v>6</v>
      </c>
      <c r="BC650" s="48" t="str">
        <f t="shared" si="263"/>
        <v>2</v>
      </c>
      <c r="BD650" s="57" t="str">
        <f t="shared" si="277"/>
        <v>7</v>
      </c>
      <c r="BE650" s="53" t="str">
        <f t="shared" si="278"/>
        <v>58</v>
      </c>
      <c r="BG650" s="7">
        <f t="shared" si="279"/>
        <v>324</v>
      </c>
      <c r="BH650" s="8">
        <f t="shared" si="280"/>
        <v>1</v>
      </c>
      <c r="BI650" s="7">
        <f>COUNTIF($BR$4:BR650, "&lt;&gt;-")</f>
        <v>192</v>
      </c>
      <c r="BJ650" s="21">
        <v>646</v>
      </c>
      <c r="BK650" s="27" t="str">
        <f t="shared" si="262"/>
        <v>5</v>
      </c>
      <c r="BL650" s="61" t="str">
        <f t="shared" si="260"/>
        <v>7</v>
      </c>
      <c r="BM650" s="61" t="str">
        <f t="shared" si="260"/>
        <v>2</v>
      </c>
      <c r="BN650" s="41" t="str">
        <f t="shared" si="260"/>
        <v>6</v>
      </c>
      <c r="BO650" s="48" t="str">
        <f t="shared" si="260"/>
        <v>3</v>
      </c>
      <c r="BP650" s="48" t="str">
        <f t="shared" si="260"/>
        <v>1</v>
      </c>
      <c r="BQ650" s="65" t="str">
        <f t="shared" si="281"/>
        <v>4</v>
      </c>
      <c r="BR650" s="53" t="str">
        <f t="shared" si="282"/>
        <v>8</v>
      </c>
      <c r="BS650" s="8" t="str">
        <f t="shared" si="283"/>
        <v>v</v>
      </c>
      <c r="BT650" s="9">
        <f>COUNTIF($BS$4:BS650, "&lt;&gt;-")</f>
        <v>60</v>
      </c>
    </row>
    <row r="651" spans="26:72" x14ac:dyDescent="0.25">
      <c r="Z651" s="7">
        <f t="shared" si="265"/>
        <v>130</v>
      </c>
      <c r="AA651" s="8">
        <f t="shared" si="266"/>
        <v>3</v>
      </c>
      <c r="AB651" s="7">
        <f>COUNTIF($AH$4:AH651, "&lt;&gt;-")</f>
        <v>323</v>
      </c>
      <c r="AC651" s="21">
        <v>647</v>
      </c>
      <c r="AD651" s="47" t="str">
        <f t="shared" si="267"/>
        <v>8</v>
      </c>
      <c r="AE651" s="41" t="str">
        <f t="shared" si="267"/>
        <v>4</v>
      </c>
      <c r="AF651" s="48" t="str">
        <f t="shared" si="267"/>
        <v>1</v>
      </c>
      <c r="AG651" s="57" t="str">
        <f t="shared" si="268"/>
        <v>5</v>
      </c>
      <c r="AH651" s="53" t="str">
        <f t="shared" si="269"/>
        <v>-</v>
      </c>
      <c r="AJ651" s="7">
        <f t="shared" si="270"/>
        <v>162</v>
      </c>
      <c r="AK651" s="8">
        <f t="shared" si="271"/>
        <v>4</v>
      </c>
      <c r="AL651" s="7">
        <f>COUNTIF($AS$4:AS651, "&lt;&gt;-")</f>
        <v>266</v>
      </c>
      <c r="AM651" s="21">
        <v>647</v>
      </c>
      <c r="AN651" s="27" t="str">
        <f t="shared" si="272"/>
        <v>4</v>
      </c>
      <c r="AO651" s="61" t="str">
        <f t="shared" si="264"/>
        <v>7</v>
      </c>
      <c r="AP651" s="41" t="str">
        <f t="shared" si="264"/>
        <v>1</v>
      </c>
      <c r="AQ651" s="48" t="str">
        <f t="shared" si="264"/>
        <v>8</v>
      </c>
      <c r="AR651" s="57" t="str">
        <f t="shared" si="273"/>
        <v>6</v>
      </c>
      <c r="AS651" s="53" t="str">
        <f t="shared" si="274"/>
        <v>235</v>
      </c>
      <c r="AU651" s="7">
        <f t="shared" si="275"/>
        <v>216</v>
      </c>
      <c r="AV651" s="8">
        <f t="shared" si="276"/>
        <v>3</v>
      </c>
      <c r="AW651" s="7">
        <f>COUNTIF($BE$4:BE651, "&lt;&gt;-")</f>
        <v>201</v>
      </c>
      <c r="AX651" s="21">
        <v>647</v>
      </c>
      <c r="AY651" s="27" t="str">
        <f t="shared" si="263"/>
        <v>4</v>
      </c>
      <c r="AZ651" s="61" t="str">
        <f t="shared" si="263"/>
        <v>1</v>
      </c>
      <c r="BA651" s="41" t="str">
        <f t="shared" si="263"/>
        <v>3</v>
      </c>
      <c r="BB651" s="48" t="str">
        <f t="shared" si="263"/>
        <v>6</v>
      </c>
      <c r="BC651" s="48" t="str">
        <f t="shared" si="263"/>
        <v>2</v>
      </c>
      <c r="BD651" s="57" t="str">
        <f t="shared" si="277"/>
        <v>8</v>
      </c>
      <c r="BE651" s="53" t="str">
        <f t="shared" si="278"/>
        <v>-</v>
      </c>
      <c r="BG651" s="7">
        <f t="shared" si="279"/>
        <v>324</v>
      </c>
      <c r="BH651" s="8">
        <f t="shared" si="280"/>
        <v>2</v>
      </c>
      <c r="BI651" s="7">
        <f>COUNTIF($BR$4:BR651, "&lt;&gt;-")</f>
        <v>193</v>
      </c>
      <c r="BJ651" s="21">
        <v>647</v>
      </c>
      <c r="BK651" s="27" t="str">
        <f t="shared" si="262"/>
        <v>5</v>
      </c>
      <c r="BL651" s="61" t="str">
        <f t="shared" si="260"/>
        <v>7</v>
      </c>
      <c r="BM651" s="61" t="str">
        <f t="shared" si="260"/>
        <v>2</v>
      </c>
      <c r="BN651" s="41" t="str">
        <f t="shared" si="260"/>
        <v>6</v>
      </c>
      <c r="BO651" s="48" t="str">
        <f t="shared" si="260"/>
        <v>3</v>
      </c>
      <c r="BP651" s="48" t="str">
        <f t="shared" si="260"/>
        <v>1</v>
      </c>
      <c r="BQ651" s="65" t="str">
        <f t="shared" si="281"/>
        <v>8</v>
      </c>
      <c r="BR651" s="53" t="str">
        <f t="shared" si="282"/>
        <v>4</v>
      </c>
      <c r="BS651" s="8" t="str">
        <f t="shared" si="283"/>
        <v>v</v>
      </c>
      <c r="BT651" s="9">
        <f>COUNTIF($BS$4:BS651, "&lt;&gt;-")</f>
        <v>61</v>
      </c>
    </row>
    <row r="652" spans="26:72" x14ac:dyDescent="0.25">
      <c r="Z652" s="7">
        <f t="shared" si="265"/>
        <v>130</v>
      </c>
      <c r="AA652" s="8">
        <f t="shared" si="266"/>
        <v>4</v>
      </c>
      <c r="AB652" s="7">
        <f>COUNTIF($AH$4:AH652, "&lt;&gt;-")</f>
        <v>323</v>
      </c>
      <c r="AC652" s="21">
        <v>648</v>
      </c>
      <c r="AD652" s="47" t="str">
        <f t="shared" si="267"/>
        <v>8</v>
      </c>
      <c r="AE652" s="41" t="str">
        <f t="shared" si="267"/>
        <v>4</v>
      </c>
      <c r="AF652" s="48" t="str">
        <f t="shared" si="267"/>
        <v>1</v>
      </c>
      <c r="AG652" s="57" t="str">
        <f t="shared" si="268"/>
        <v>6</v>
      </c>
      <c r="AH652" s="53" t="str">
        <f t="shared" si="269"/>
        <v>-</v>
      </c>
      <c r="AJ652" s="7">
        <f t="shared" si="270"/>
        <v>163</v>
      </c>
      <c r="AK652" s="8">
        <f t="shared" si="271"/>
        <v>1</v>
      </c>
      <c r="AL652" s="7">
        <f>COUNTIF($AS$4:AS652, "&lt;&gt;-")</f>
        <v>266</v>
      </c>
      <c r="AM652" s="21">
        <v>648</v>
      </c>
      <c r="AN652" s="27" t="str">
        <f t="shared" si="272"/>
        <v>4</v>
      </c>
      <c r="AO652" s="61" t="str">
        <f t="shared" si="264"/>
        <v>7</v>
      </c>
      <c r="AP652" s="41" t="str">
        <f t="shared" si="264"/>
        <v>3</v>
      </c>
      <c r="AQ652" s="48" t="str">
        <f t="shared" si="264"/>
        <v>6</v>
      </c>
      <c r="AR652" s="57" t="str">
        <f t="shared" si="273"/>
        <v>1</v>
      </c>
      <c r="AS652" s="53" t="str">
        <f t="shared" si="274"/>
        <v>-</v>
      </c>
      <c r="AU652" s="7">
        <f t="shared" si="275"/>
        <v>217</v>
      </c>
      <c r="AV652" s="8">
        <f t="shared" si="276"/>
        <v>1</v>
      </c>
      <c r="AW652" s="7">
        <f>COUNTIF($BE$4:BE652, "&lt;&gt;-")</f>
        <v>201</v>
      </c>
      <c r="AX652" s="21">
        <v>648</v>
      </c>
      <c r="AY652" s="27" t="str">
        <f t="shared" si="263"/>
        <v>4</v>
      </c>
      <c r="AZ652" s="61" t="str">
        <f t="shared" si="263"/>
        <v>1</v>
      </c>
      <c r="BA652" s="41" t="str">
        <f t="shared" si="263"/>
        <v>3</v>
      </c>
      <c r="BB652" s="48" t="str">
        <f t="shared" si="263"/>
        <v>8</v>
      </c>
      <c r="BC652" s="48" t="str">
        <f t="shared" si="263"/>
        <v>2</v>
      </c>
      <c r="BD652" s="57" t="str">
        <f t="shared" si="277"/>
        <v>5</v>
      </c>
      <c r="BE652" s="53" t="str">
        <f t="shared" si="278"/>
        <v>-</v>
      </c>
      <c r="BG652" s="7">
        <f t="shared" si="279"/>
        <v>325</v>
      </c>
      <c r="BH652" s="8">
        <f t="shared" si="280"/>
        <v>1</v>
      </c>
      <c r="BI652" s="7">
        <f>COUNTIF($BR$4:BR652, "&lt;&gt;-")</f>
        <v>193</v>
      </c>
      <c r="BJ652" s="21">
        <v>648</v>
      </c>
      <c r="BK652" s="27" t="str">
        <f t="shared" si="262"/>
        <v>5</v>
      </c>
      <c r="BL652" s="61" t="str">
        <f t="shared" si="260"/>
        <v>7</v>
      </c>
      <c r="BM652" s="61" t="str">
        <f t="shared" si="260"/>
        <v>2</v>
      </c>
      <c r="BN652" s="41" t="str">
        <f t="shared" si="260"/>
        <v>6</v>
      </c>
      <c r="BO652" s="48" t="str">
        <f t="shared" si="260"/>
        <v>8</v>
      </c>
      <c r="BP652" s="48" t="str">
        <f t="shared" si="260"/>
        <v>1</v>
      </c>
      <c r="BQ652" s="65" t="str">
        <f t="shared" si="281"/>
        <v>3</v>
      </c>
      <c r="BR652" s="53" t="str">
        <f t="shared" si="282"/>
        <v>-</v>
      </c>
      <c r="BS652" s="8" t="str">
        <f t="shared" si="283"/>
        <v>-</v>
      </c>
      <c r="BT652" s="9">
        <f>COUNTIF($BS$4:BS652, "&lt;&gt;-")</f>
        <v>61</v>
      </c>
    </row>
    <row r="653" spans="26:72" x14ac:dyDescent="0.25">
      <c r="Z653" s="7">
        <f t="shared" si="265"/>
        <v>130</v>
      </c>
      <c r="AA653" s="8">
        <f t="shared" si="266"/>
        <v>5</v>
      </c>
      <c r="AB653" s="7">
        <f>COUNTIF($AH$4:AH653, "&lt;&gt;-")</f>
        <v>324</v>
      </c>
      <c r="AC653" s="21">
        <v>649</v>
      </c>
      <c r="AD653" s="47" t="str">
        <f t="shared" si="267"/>
        <v>8</v>
      </c>
      <c r="AE653" s="41" t="str">
        <f t="shared" si="267"/>
        <v>4</v>
      </c>
      <c r="AF653" s="48" t="str">
        <f t="shared" si="267"/>
        <v>1</v>
      </c>
      <c r="AG653" s="57" t="str">
        <f t="shared" si="268"/>
        <v>7</v>
      </c>
      <c r="AH653" s="53" t="str">
        <f t="shared" si="269"/>
        <v>2356</v>
      </c>
      <c r="AJ653" s="7">
        <f t="shared" si="270"/>
        <v>163</v>
      </c>
      <c r="AK653" s="8">
        <f t="shared" si="271"/>
        <v>2</v>
      </c>
      <c r="AL653" s="7">
        <f>COUNTIF($AS$4:AS653, "&lt;&gt;-")</f>
        <v>267</v>
      </c>
      <c r="AM653" s="21">
        <v>649</v>
      </c>
      <c r="AN653" s="27" t="str">
        <f t="shared" si="272"/>
        <v>4</v>
      </c>
      <c r="AO653" s="61" t="str">
        <f t="shared" si="264"/>
        <v>7</v>
      </c>
      <c r="AP653" s="41" t="str">
        <f t="shared" si="264"/>
        <v>3</v>
      </c>
      <c r="AQ653" s="48" t="str">
        <f t="shared" si="264"/>
        <v>6</v>
      </c>
      <c r="AR653" s="57" t="str">
        <f t="shared" si="273"/>
        <v>2</v>
      </c>
      <c r="AS653" s="53" t="str">
        <f t="shared" si="274"/>
        <v>158</v>
      </c>
      <c r="AU653" s="7">
        <f t="shared" si="275"/>
        <v>217</v>
      </c>
      <c r="AV653" s="8">
        <f t="shared" si="276"/>
        <v>2</v>
      </c>
      <c r="AW653" s="7">
        <f>COUNTIF($BE$4:BE653, "&lt;&gt;-")</f>
        <v>201</v>
      </c>
      <c r="AX653" s="21">
        <v>649</v>
      </c>
      <c r="AY653" s="27" t="str">
        <f t="shared" si="263"/>
        <v>4</v>
      </c>
      <c r="AZ653" s="61" t="str">
        <f t="shared" si="263"/>
        <v>1</v>
      </c>
      <c r="BA653" s="41" t="str">
        <f t="shared" si="263"/>
        <v>3</v>
      </c>
      <c r="BB653" s="48" t="str">
        <f t="shared" si="263"/>
        <v>8</v>
      </c>
      <c r="BC653" s="48" t="str">
        <f t="shared" si="263"/>
        <v>2</v>
      </c>
      <c r="BD653" s="57" t="str">
        <f t="shared" si="277"/>
        <v>6</v>
      </c>
      <c r="BE653" s="53" t="str">
        <f t="shared" si="278"/>
        <v>-</v>
      </c>
      <c r="BG653" s="7">
        <f t="shared" si="279"/>
        <v>325</v>
      </c>
      <c r="BH653" s="8">
        <f t="shared" si="280"/>
        <v>2</v>
      </c>
      <c r="BI653" s="7">
        <f>COUNTIF($BR$4:BR653, "&lt;&gt;-")</f>
        <v>194</v>
      </c>
      <c r="BJ653" s="21">
        <v>649</v>
      </c>
      <c r="BK653" s="27" t="str">
        <f t="shared" si="262"/>
        <v>5</v>
      </c>
      <c r="BL653" s="61" t="str">
        <f t="shared" si="260"/>
        <v>7</v>
      </c>
      <c r="BM653" s="61" t="str">
        <f t="shared" si="260"/>
        <v>2</v>
      </c>
      <c r="BN653" s="41" t="str">
        <f t="shared" si="260"/>
        <v>6</v>
      </c>
      <c r="BO653" s="48" t="str">
        <f t="shared" si="260"/>
        <v>8</v>
      </c>
      <c r="BP653" s="48" t="str">
        <f t="shared" si="260"/>
        <v>1</v>
      </c>
      <c r="BQ653" s="65" t="str">
        <f t="shared" si="281"/>
        <v>4</v>
      </c>
      <c r="BR653" s="53" t="str">
        <f t="shared" si="282"/>
        <v>3</v>
      </c>
      <c r="BS653" s="8" t="str">
        <f t="shared" si="283"/>
        <v>-</v>
      </c>
      <c r="BT653" s="9">
        <f>COUNTIF($BS$4:BS653, "&lt;&gt;-")</f>
        <v>61</v>
      </c>
    </row>
    <row r="654" spans="26:72" x14ac:dyDescent="0.25">
      <c r="Z654" s="7">
        <f t="shared" si="265"/>
        <v>131</v>
      </c>
      <c r="AA654" s="8">
        <f t="shared" si="266"/>
        <v>1</v>
      </c>
      <c r="AB654" s="7">
        <f>COUNTIF($AH$4:AH654, "&lt;&gt;-")</f>
        <v>324</v>
      </c>
      <c r="AC654" s="21">
        <v>650</v>
      </c>
      <c r="AD654" s="47" t="str">
        <f t="shared" si="267"/>
        <v>8</v>
      </c>
      <c r="AE654" s="41" t="str">
        <f t="shared" si="267"/>
        <v>4</v>
      </c>
      <c r="AF654" s="48" t="str">
        <f t="shared" si="267"/>
        <v>2</v>
      </c>
      <c r="AG654" s="57" t="str">
        <f t="shared" si="268"/>
        <v>1</v>
      </c>
      <c r="AH654" s="53" t="str">
        <f t="shared" si="269"/>
        <v>-</v>
      </c>
      <c r="AJ654" s="7">
        <f t="shared" si="270"/>
        <v>163</v>
      </c>
      <c r="AK654" s="8">
        <f t="shared" si="271"/>
        <v>3</v>
      </c>
      <c r="AL654" s="7">
        <f>COUNTIF($AS$4:AS654, "&lt;&gt;-")</f>
        <v>267</v>
      </c>
      <c r="AM654" s="21">
        <v>650</v>
      </c>
      <c r="AN654" s="27" t="str">
        <f t="shared" si="272"/>
        <v>4</v>
      </c>
      <c r="AO654" s="61" t="str">
        <f t="shared" si="264"/>
        <v>7</v>
      </c>
      <c r="AP654" s="41" t="str">
        <f t="shared" si="264"/>
        <v>3</v>
      </c>
      <c r="AQ654" s="48" t="str">
        <f t="shared" si="264"/>
        <v>6</v>
      </c>
      <c r="AR654" s="57" t="str">
        <f t="shared" si="273"/>
        <v>5</v>
      </c>
      <c r="AS654" s="53" t="str">
        <f t="shared" si="274"/>
        <v>-</v>
      </c>
      <c r="AU654" s="7">
        <f t="shared" si="275"/>
        <v>217</v>
      </c>
      <c r="AV654" s="8">
        <f t="shared" si="276"/>
        <v>3</v>
      </c>
      <c r="AW654" s="7">
        <f>COUNTIF($BE$4:BE654, "&lt;&gt;-")</f>
        <v>202</v>
      </c>
      <c r="AX654" s="21">
        <v>650</v>
      </c>
      <c r="AY654" s="27" t="str">
        <f t="shared" si="263"/>
        <v>4</v>
      </c>
      <c r="AZ654" s="61" t="str">
        <f t="shared" si="263"/>
        <v>1</v>
      </c>
      <c r="BA654" s="41" t="str">
        <f t="shared" si="263"/>
        <v>3</v>
      </c>
      <c r="BB654" s="48" t="str">
        <f t="shared" si="263"/>
        <v>8</v>
      </c>
      <c r="BC654" s="48" t="str">
        <f t="shared" si="263"/>
        <v>2</v>
      </c>
      <c r="BD654" s="57" t="str">
        <f t="shared" si="277"/>
        <v>7</v>
      </c>
      <c r="BE654" s="53" t="str">
        <f t="shared" si="278"/>
        <v>56</v>
      </c>
      <c r="BG654" s="7">
        <f t="shared" si="279"/>
        <v>326</v>
      </c>
      <c r="BH654" s="8">
        <f t="shared" si="280"/>
        <v>1</v>
      </c>
      <c r="BI654" s="7">
        <f>COUNTIF($BR$4:BR654, "&lt;&gt;-")</f>
        <v>194</v>
      </c>
      <c r="BJ654" s="21">
        <v>650</v>
      </c>
      <c r="BK654" s="27" t="str">
        <f t="shared" si="262"/>
        <v>5</v>
      </c>
      <c r="BL654" s="61" t="str">
        <f t="shared" si="260"/>
        <v>7</v>
      </c>
      <c r="BM654" s="61" t="str">
        <f t="shared" si="260"/>
        <v>4</v>
      </c>
      <c r="BN654" s="41" t="str">
        <f t="shared" si="260"/>
        <v>1</v>
      </c>
      <c r="BO654" s="48" t="str">
        <f t="shared" si="260"/>
        <v>3</v>
      </c>
      <c r="BP654" s="48" t="str">
        <f t="shared" si="260"/>
        <v>6</v>
      </c>
      <c r="BQ654" s="65" t="str">
        <f t="shared" si="281"/>
        <v>2</v>
      </c>
      <c r="BR654" s="53" t="str">
        <f t="shared" si="282"/>
        <v>-</v>
      </c>
      <c r="BS654" s="8" t="str">
        <f t="shared" si="283"/>
        <v>-</v>
      </c>
      <c r="BT654" s="9">
        <f>COUNTIF($BS$4:BS654, "&lt;&gt;-")</f>
        <v>61</v>
      </c>
    </row>
    <row r="655" spans="26:72" x14ac:dyDescent="0.25">
      <c r="Z655" s="7">
        <f t="shared" si="265"/>
        <v>131</v>
      </c>
      <c r="AA655" s="8">
        <f t="shared" si="266"/>
        <v>2</v>
      </c>
      <c r="AB655" s="7">
        <f>COUNTIF($AH$4:AH655, "&lt;&gt;-")</f>
        <v>324</v>
      </c>
      <c r="AC655" s="21">
        <v>651</v>
      </c>
      <c r="AD655" s="47" t="str">
        <f t="shared" si="267"/>
        <v>8</v>
      </c>
      <c r="AE655" s="41" t="str">
        <f t="shared" si="267"/>
        <v>4</v>
      </c>
      <c r="AF655" s="48" t="str">
        <f t="shared" si="267"/>
        <v>2</v>
      </c>
      <c r="AG655" s="57" t="str">
        <f t="shared" si="268"/>
        <v>3</v>
      </c>
      <c r="AH655" s="53" t="str">
        <f t="shared" si="269"/>
        <v>-</v>
      </c>
      <c r="AJ655" s="7">
        <f t="shared" si="270"/>
        <v>163</v>
      </c>
      <c r="AK655" s="8">
        <f t="shared" si="271"/>
        <v>4</v>
      </c>
      <c r="AL655" s="7">
        <f>COUNTIF($AS$4:AS655, "&lt;&gt;-")</f>
        <v>267</v>
      </c>
      <c r="AM655" s="21">
        <v>651</v>
      </c>
      <c r="AN655" s="27" t="str">
        <f t="shared" si="272"/>
        <v>4</v>
      </c>
      <c r="AO655" s="61" t="str">
        <f t="shared" si="264"/>
        <v>7</v>
      </c>
      <c r="AP655" s="41" t="str">
        <f t="shared" si="264"/>
        <v>3</v>
      </c>
      <c r="AQ655" s="48" t="str">
        <f t="shared" si="264"/>
        <v>6</v>
      </c>
      <c r="AR655" s="57" t="str">
        <f t="shared" si="273"/>
        <v>8</v>
      </c>
      <c r="AS655" s="53" t="str">
        <f t="shared" si="274"/>
        <v>-</v>
      </c>
      <c r="AU655" s="7">
        <f t="shared" si="275"/>
        <v>218</v>
      </c>
      <c r="AV655" s="8">
        <f t="shared" si="276"/>
        <v>1</v>
      </c>
      <c r="AW655" s="7">
        <f>COUNTIF($BE$4:BE655, "&lt;&gt;-")</f>
        <v>203</v>
      </c>
      <c r="AX655" s="21">
        <v>651</v>
      </c>
      <c r="AY655" s="27" t="str">
        <f t="shared" si="263"/>
        <v>4</v>
      </c>
      <c r="AZ655" s="61" t="str">
        <f t="shared" si="263"/>
        <v>1</v>
      </c>
      <c r="BA655" s="41" t="str">
        <f t="shared" si="263"/>
        <v>3</v>
      </c>
      <c r="BB655" s="48" t="str">
        <f t="shared" si="263"/>
        <v>8</v>
      </c>
      <c r="BC655" s="48" t="str">
        <f t="shared" si="263"/>
        <v>6</v>
      </c>
      <c r="BD655" s="57" t="str">
        <f t="shared" si="277"/>
        <v>2</v>
      </c>
      <c r="BE655" s="53" t="str">
        <f t="shared" si="278"/>
        <v>57</v>
      </c>
      <c r="BG655" s="7">
        <f t="shared" si="279"/>
        <v>326</v>
      </c>
      <c r="BH655" s="8">
        <f t="shared" si="280"/>
        <v>2</v>
      </c>
      <c r="BI655" s="7">
        <f>COUNTIF($BR$4:BR655, "&lt;&gt;-")</f>
        <v>194</v>
      </c>
      <c r="BJ655" s="21">
        <v>651</v>
      </c>
      <c r="BK655" s="27" t="str">
        <f t="shared" si="262"/>
        <v>5</v>
      </c>
      <c r="BL655" s="61" t="str">
        <f t="shared" si="260"/>
        <v>7</v>
      </c>
      <c r="BM655" s="61" t="str">
        <f t="shared" si="260"/>
        <v>4</v>
      </c>
      <c r="BN655" s="41" t="str">
        <f t="shared" si="260"/>
        <v>1</v>
      </c>
      <c r="BO655" s="48" t="str">
        <f t="shared" si="260"/>
        <v>3</v>
      </c>
      <c r="BP655" s="48" t="str">
        <f t="shared" si="260"/>
        <v>6</v>
      </c>
      <c r="BQ655" s="65" t="str">
        <f t="shared" si="281"/>
        <v>8</v>
      </c>
      <c r="BR655" s="53" t="str">
        <f t="shared" si="282"/>
        <v>-</v>
      </c>
      <c r="BS655" s="8" t="str">
        <f t="shared" si="283"/>
        <v>-</v>
      </c>
      <c r="BT655" s="9">
        <f>COUNTIF($BS$4:BS655, "&lt;&gt;-")</f>
        <v>61</v>
      </c>
    </row>
    <row r="656" spans="26:72" x14ac:dyDescent="0.25">
      <c r="Z656" s="7">
        <f t="shared" si="265"/>
        <v>131</v>
      </c>
      <c r="AA656" s="8">
        <f t="shared" si="266"/>
        <v>3</v>
      </c>
      <c r="AB656" s="7">
        <f>COUNTIF($AH$4:AH656, "&lt;&gt;-")</f>
        <v>324</v>
      </c>
      <c r="AC656" s="21">
        <v>652</v>
      </c>
      <c r="AD656" s="47" t="str">
        <f t="shared" si="267"/>
        <v>8</v>
      </c>
      <c r="AE656" s="41" t="str">
        <f t="shared" si="267"/>
        <v>4</v>
      </c>
      <c r="AF656" s="48" t="str">
        <f t="shared" si="267"/>
        <v>2</v>
      </c>
      <c r="AG656" s="57" t="str">
        <f t="shared" si="268"/>
        <v>5</v>
      </c>
      <c r="AH656" s="53" t="str">
        <f t="shared" si="269"/>
        <v>-</v>
      </c>
      <c r="AJ656" s="7">
        <f t="shared" si="270"/>
        <v>164</v>
      </c>
      <c r="AK656" s="8">
        <f t="shared" si="271"/>
        <v>1</v>
      </c>
      <c r="AL656" s="7">
        <f>COUNTIF($AS$4:AS656, "&lt;&gt;-")</f>
        <v>267</v>
      </c>
      <c r="AM656" s="21">
        <v>652</v>
      </c>
      <c r="AN656" s="27" t="str">
        <f t="shared" si="272"/>
        <v>4</v>
      </c>
      <c r="AO656" s="61" t="str">
        <f t="shared" si="264"/>
        <v>7</v>
      </c>
      <c r="AP656" s="41" t="str">
        <f t="shared" si="264"/>
        <v>3</v>
      </c>
      <c r="AQ656" s="48" t="str">
        <f t="shared" si="264"/>
        <v>8</v>
      </c>
      <c r="AR656" s="57" t="str">
        <f t="shared" si="273"/>
        <v>1</v>
      </c>
      <c r="AS656" s="53" t="str">
        <f t="shared" si="274"/>
        <v>-</v>
      </c>
      <c r="AU656" s="7">
        <f t="shared" si="275"/>
        <v>218</v>
      </c>
      <c r="AV656" s="8">
        <f t="shared" si="276"/>
        <v>2</v>
      </c>
      <c r="AW656" s="7">
        <f>COUNTIF($BE$4:BE656, "&lt;&gt;-")</f>
        <v>203</v>
      </c>
      <c r="AX656" s="21">
        <v>652</v>
      </c>
      <c r="AY656" s="27" t="str">
        <f t="shared" si="263"/>
        <v>4</v>
      </c>
      <c r="AZ656" s="61" t="str">
        <f t="shared" si="263"/>
        <v>1</v>
      </c>
      <c r="BA656" s="41" t="str">
        <f t="shared" si="263"/>
        <v>3</v>
      </c>
      <c r="BB656" s="48" t="str">
        <f t="shared" si="263"/>
        <v>8</v>
      </c>
      <c r="BC656" s="48" t="str">
        <f t="shared" si="263"/>
        <v>6</v>
      </c>
      <c r="BD656" s="57" t="str">
        <f t="shared" si="277"/>
        <v>5</v>
      </c>
      <c r="BE656" s="53" t="str">
        <f t="shared" si="278"/>
        <v>-</v>
      </c>
      <c r="BG656" s="7">
        <f t="shared" si="279"/>
        <v>327</v>
      </c>
      <c r="BH656" s="8">
        <f t="shared" si="280"/>
        <v>1</v>
      </c>
      <c r="BI656" s="7">
        <f>COUNTIF($BR$4:BR656, "&lt;&gt;-")</f>
        <v>194</v>
      </c>
      <c r="BJ656" s="21">
        <v>652</v>
      </c>
      <c r="BK656" s="27" t="str">
        <f t="shared" si="262"/>
        <v>5</v>
      </c>
      <c r="BL656" s="61" t="str">
        <f t="shared" si="260"/>
        <v>7</v>
      </c>
      <c r="BM656" s="61" t="str">
        <f t="shared" si="260"/>
        <v>4</v>
      </c>
      <c r="BN656" s="41" t="str">
        <f t="shared" si="260"/>
        <v>1</v>
      </c>
      <c r="BO656" s="48" t="str">
        <f t="shared" si="260"/>
        <v>3</v>
      </c>
      <c r="BP656" s="48" t="str">
        <f t="shared" si="260"/>
        <v>8</v>
      </c>
      <c r="BQ656" s="65" t="str">
        <f t="shared" si="281"/>
        <v>2</v>
      </c>
      <c r="BR656" s="53" t="str">
        <f t="shared" si="282"/>
        <v>-</v>
      </c>
      <c r="BS656" s="8" t="str">
        <f t="shared" si="283"/>
        <v>-</v>
      </c>
      <c r="BT656" s="9">
        <f>COUNTIF($BS$4:BS656, "&lt;&gt;-")</f>
        <v>61</v>
      </c>
    </row>
    <row r="657" spans="26:72" x14ac:dyDescent="0.25">
      <c r="Z657" s="7">
        <f t="shared" si="265"/>
        <v>131</v>
      </c>
      <c r="AA657" s="8">
        <f t="shared" si="266"/>
        <v>4</v>
      </c>
      <c r="AB657" s="7">
        <f>COUNTIF($AH$4:AH657, "&lt;&gt;-")</f>
        <v>324</v>
      </c>
      <c r="AC657" s="21">
        <v>653</v>
      </c>
      <c r="AD657" s="47" t="str">
        <f t="shared" si="267"/>
        <v>8</v>
      </c>
      <c r="AE657" s="41" t="str">
        <f t="shared" si="267"/>
        <v>4</v>
      </c>
      <c r="AF657" s="48" t="str">
        <f t="shared" si="267"/>
        <v>2</v>
      </c>
      <c r="AG657" s="57" t="str">
        <f t="shared" si="268"/>
        <v>6</v>
      </c>
      <c r="AH657" s="53" t="str">
        <f t="shared" si="269"/>
        <v>-</v>
      </c>
      <c r="AJ657" s="7">
        <f t="shared" si="270"/>
        <v>164</v>
      </c>
      <c r="AK657" s="8">
        <f t="shared" si="271"/>
        <v>2</v>
      </c>
      <c r="AL657" s="7">
        <f>COUNTIF($AS$4:AS657, "&lt;&gt;-")</f>
        <v>268</v>
      </c>
      <c r="AM657" s="21">
        <v>653</v>
      </c>
      <c r="AN657" s="27" t="str">
        <f t="shared" si="272"/>
        <v>4</v>
      </c>
      <c r="AO657" s="61" t="str">
        <f t="shared" si="264"/>
        <v>7</v>
      </c>
      <c r="AP657" s="41" t="str">
        <f t="shared" si="264"/>
        <v>3</v>
      </c>
      <c r="AQ657" s="48" t="str">
        <f t="shared" si="264"/>
        <v>8</v>
      </c>
      <c r="AR657" s="57" t="str">
        <f t="shared" si="273"/>
        <v>2</v>
      </c>
      <c r="AS657" s="53" t="str">
        <f t="shared" si="274"/>
        <v>156</v>
      </c>
      <c r="AU657" s="7">
        <f t="shared" si="275"/>
        <v>218</v>
      </c>
      <c r="AV657" s="8">
        <f t="shared" si="276"/>
        <v>3</v>
      </c>
      <c r="AW657" s="7">
        <f>COUNTIF($BE$4:BE657, "&lt;&gt;-")</f>
        <v>203</v>
      </c>
      <c r="AX657" s="21">
        <v>653</v>
      </c>
      <c r="AY657" s="27" t="str">
        <f t="shared" si="263"/>
        <v>4</v>
      </c>
      <c r="AZ657" s="61" t="str">
        <f t="shared" si="263"/>
        <v>1</v>
      </c>
      <c r="BA657" s="41" t="str">
        <f t="shared" si="263"/>
        <v>3</v>
      </c>
      <c r="BB657" s="48" t="str">
        <f t="shared" si="263"/>
        <v>8</v>
      </c>
      <c r="BC657" s="48" t="str">
        <f t="shared" si="263"/>
        <v>6</v>
      </c>
      <c r="BD657" s="57" t="str">
        <f t="shared" si="277"/>
        <v>7</v>
      </c>
      <c r="BE657" s="53" t="str">
        <f t="shared" si="278"/>
        <v>-</v>
      </c>
      <c r="BG657" s="7">
        <f t="shared" si="279"/>
        <v>327</v>
      </c>
      <c r="BH657" s="8">
        <f t="shared" si="280"/>
        <v>2</v>
      </c>
      <c r="BI657" s="7">
        <f>COUNTIF($BR$4:BR657, "&lt;&gt;-")</f>
        <v>195</v>
      </c>
      <c r="BJ657" s="21">
        <v>653</v>
      </c>
      <c r="BK657" s="27" t="str">
        <f t="shared" si="262"/>
        <v>5</v>
      </c>
      <c r="BL657" s="61" t="str">
        <f t="shared" si="260"/>
        <v>7</v>
      </c>
      <c r="BM657" s="61" t="str">
        <f t="shared" si="260"/>
        <v>4</v>
      </c>
      <c r="BN657" s="41" t="str">
        <f t="shared" si="260"/>
        <v>1</v>
      </c>
      <c r="BO657" s="48" t="str">
        <f t="shared" si="260"/>
        <v>3</v>
      </c>
      <c r="BP657" s="48" t="str">
        <f t="shared" si="260"/>
        <v>8</v>
      </c>
      <c r="BQ657" s="65" t="str">
        <f t="shared" si="281"/>
        <v>6</v>
      </c>
      <c r="BR657" s="53" t="str">
        <f t="shared" si="282"/>
        <v>2</v>
      </c>
      <c r="BS657" s="8" t="str">
        <f t="shared" si="283"/>
        <v>v</v>
      </c>
      <c r="BT657" s="9">
        <f>COUNTIF($BS$4:BS657, "&lt;&gt;-")</f>
        <v>62</v>
      </c>
    </row>
    <row r="658" spans="26:72" x14ac:dyDescent="0.25">
      <c r="Z658" s="7">
        <f t="shared" si="265"/>
        <v>131</v>
      </c>
      <c r="AA658" s="8">
        <f t="shared" si="266"/>
        <v>5</v>
      </c>
      <c r="AB658" s="7">
        <f>COUNTIF($AH$4:AH658, "&lt;&gt;-")</f>
        <v>325</v>
      </c>
      <c r="AC658" s="21">
        <v>654</v>
      </c>
      <c r="AD658" s="47" t="str">
        <f t="shared" si="267"/>
        <v>8</v>
      </c>
      <c r="AE658" s="41" t="str">
        <f t="shared" si="267"/>
        <v>4</v>
      </c>
      <c r="AF658" s="48" t="str">
        <f t="shared" si="267"/>
        <v>2</v>
      </c>
      <c r="AG658" s="57" t="str">
        <f t="shared" si="268"/>
        <v>7</v>
      </c>
      <c r="AH658" s="53" t="str">
        <f t="shared" si="269"/>
        <v>1356</v>
      </c>
      <c r="AJ658" s="7">
        <f t="shared" si="270"/>
        <v>164</v>
      </c>
      <c r="AK658" s="8">
        <f t="shared" si="271"/>
        <v>3</v>
      </c>
      <c r="AL658" s="7">
        <f>COUNTIF($AS$4:AS658, "&lt;&gt;-")</f>
        <v>268</v>
      </c>
      <c r="AM658" s="21">
        <v>654</v>
      </c>
      <c r="AN658" s="27" t="str">
        <f t="shared" si="272"/>
        <v>4</v>
      </c>
      <c r="AO658" s="61" t="str">
        <f t="shared" si="264"/>
        <v>7</v>
      </c>
      <c r="AP658" s="41" t="str">
        <f t="shared" si="264"/>
        <v>3</v>
      </c>
      <c r="AQ658" s="48" t="str">
        <f t="shared" si="264"/>
        <v>8</v>
      </c>
      <c r="AR658" s="57" t="str">
        <f t="shared" si="273"/>
        <v>5</v>
      </c>
      <c r="AS658" s="53" t="str">
        <f t="shared" si="274"/>
        <v>-</v>
      </c>
      <c r="AU658" s="7">
        <f t="shared" si="275"/>
        <v>219</v>
      </c>
      <c r="AV658" s="8">
        <f t="shared" si="276"/>
        <v>1</v>
      </c>
      <c r="AW658" s="7">
        <f>COUNTIF($BE$4:BE658, "&lt;&gt;-")</f>
        <v>204</v>
      </c>
      <c r="AX658" s="21">
        <v>654</v>
      </c>
      <c r="AY658" s="27" t="str">
        <f t="shared" si="263"/>
        <v>4</v>
      </c>
      <c r="AZ658" s="61" t="str">
        <f t="shared" si="263"/>
        <v>1</v>
      </c>
      <c r="BA658" s="41" t="str">
        <f t="shared" si="263"/>
        <v>5</v>
      </c>
      <c r="BB658" s="48" t="str">
        <f t="shared" si="263"/>
        <v>2</v>
      </c>
      <c r="BC658" s="48" t="str">
        <f t="shared" si="263"/>
        <v>6</v>
      </c>
      <c r="BD658" s="57" t="str">
        <f t="shared" si="277"/>
        <v>3</v>
      </c>
      <c r="BE658" s="53" t="str">
        <f t="shared" si="278"/>
        <v>78</v>
      </c>
      <c r="BG658" s="7">
        <f t="shared" si="279"/>
        <v>328</v>
      </c>
      <c r="BH658" s="8">
        <f t="shared" si="280"/>
        <v>1</v>
      </c>
      <c r="BI658" s="7">
        <f>COUNTIF($BR$4:BR658, "&lt;&gt;-")</f>
        <v>195</v>
      </c>
      <c r="BJ658" s="21">
        <v>654</v>
      </c>
      <c r="BK658" s="27" t="str">
        <f t="shared" si="262"/>
        <v>5</v>
      </c>
      <c r="BL658" s="61" t="str">
        <f t="shared" si="260"/>
        <v>7</v>
      </c>
      <c r="BM658" s="61" t="str">
        <f t="shared" si="260"/>
        <v>4</v>
      </c>
      <c r="BN658" s="41" t="str">
        <f t="shared" si="260"/>
        <v>1</v>
      </c>
      <c r="BO658" s="48" t="str">
        <f t="shared" si="260"/>
        <v>8</v>
      </c>
      <c r="BP658" s="48" t="str">
        <f t="shared" si="260"/>
        <v>2</v>
      </c>
      <c r="BQ658" s="65" t="str">
        <f t="shared" si="281"/>
        <v>3</v>
      </c>
      <c r="BR658" s="53" t="str">
        <f t="shared" si="282"/>
        <v>-</v>
      </c>
      <c r="BS658" s="8" t="str">
        <f t="shared" si="283"/>
        <v>-</v>
      </c>
      <c r="BT658" s="9">
        <f>COUNTIF($BS$4:BS658, "&lt;&gt;-")</f>
        <v>62</v>
      </c>
    </row>
    <row r="659" spans="26:72" x14ac:dyDescent="0.25">
      <c r="Z659" s="7">
        <f t="shared" si="265"/>
        <v>132</v>
      </c>
      <c r="AA659" s="8">
        <f t="shared" si="266"/>
        <v>1</v>
      </c>
      <c r="AB659" s="7">
        <f>COUNTIF($AH$4:AH659, "&lt;&gt;-")</f>
        <v>326</v>
      </c>
      <c r="AC659" s="21">
        <v>655</v>
      </c>
      <c r="AD659" s="47" t="str">
        <f t="shared" si="267"/>
        <v>8</v>
      </c>
      <c r="AE659" s="41" t="str">
        <f t="shared" si="267"/>
        <v>4</v>
      </c>
      <c r="AF659" s="48" t="str">
        <f t="shared" si="267"/>
        <v>7</v>
      </c>
      <c r="AG659" s="57" t="str">
        <f t="shared" si="268"/>
        <v>1</v>
      </c>
      <c r="AH659" s="53" t="str">
        <f t="shared" si="269"/>
        <v>2356</v>
      </c>
      <c r="AJ659" s="7">
        <f t="shared" si="270"/>
        <v>164</v>
      </c>
      <c r="AK659" s="8">
        <f t="shared" si="271"/>
        <v>4</v>
      </c>
      <c r="AL659" s="7">
        <f>COUNTIF($AS$4:AS659, "&lt;&gt;-")</f>
        <v>269</v>
      </c>
      <c r="AM659" s="21">
        <v>655</v>
      </c>
      <c r="AN659" s="27" t="str">
        <f t="shared" si="272"/>
        <v>4</v>
      </c>
      <c r="AO659" s="61" t="str">
        <f t="shared" si="264"/>
        <v>7</v>
      </c>
      <c r="AP659" s="41" t="str">
        <f t="shared" si="264"/>
        <v>3</v>
      </c>
      <c r="AQ659" s="48" t="str">
        <f t="shared" si="264"/>
        <v>8</v>
      </c>
      <c r="AR659" s="57" t="str">
        <f t="shared" si="273"/>
        <v>6</v>
      </c>
      <c r="AS659" s="53" t="str">
        <f t="shared" si="274"/>
        <v>125</v>
      </c>
      <c r="AU659" s="7">
        <f t="shared" si="275"/>
        <v>219</v>
      </c>
      <c r="AV659" s="8">
        <f t="shared" si="276"/>
        <v>2</v>
      </c>
      <c r="AW659" s="7">
        <f>COUNTIF($BE$4:BE659, "&lt;&gt;-")</f>
        <v>204</v>
      </c>
      <c r="AX659" s="21">
        <v>655</v>
      </c>
      <c r="AY659" s="27" t="str">
        <f t="shared" si="263"/>
        <v>4</v>
      </c>
      <c r="AZ659" s="61" t="str">
        <f t="shared" si="263"/>
        <v>1</v>
      </c>
      <c r="BA659" s="41" t="str">
        <f t="shared" si="263"/>
        <v>5</v>
      </c>
      <c r="BB659" s="48" t="str">
        <f t="shared" si="263"/>
        <v>2</v>
      </c>
      <c r="BC659" s="48" t="str">
        <f t="shared" si="263"/>
        <v>6</v>
      </c>
      <c r="BD659" s="57" t="str">
        <f t="shared" si="277"/>
        <v>7</v>
      </c>
      <c r="BE659" s="53" t="str">
        <f t="shared" si="278"/>
        <v>-</v>
      </c>
      <c r="BG659" s="7">
        <f t="shared" si="279"/>
        <v>328</v>
      </c>
      <c r="BH659" s="8">
        <f t="shared" si="280"/>
        <v>2</v>
      </c>
      <c r="BI659" s="7">
        <f>COUNTIF($BR$4:BR659, "&lt;&gt;-")</f>
        <v>195</v>
      </c>
      <c r="BJ659" s="21">
        <v>655</v>
      </c>
      <c r="BK659" s="27" t="str">
        <f t="shared" si="262"/>
        <v>5</v>
      </c>
      <c r="BL659" s="61" t="str">
        <f t="shared" si="260"/>
        <v>7</v>
      </c>
      <c r="BM659" s="61" t="str">
        <f t="shared" si="260"/>
        <v>4</v>
      </c>
      <c r="BN659" s="41" t="str">
        <f t="shared" si="260"/>
        <v>1</v>
      </c>
      <c r="BO659" s="48" t="str">
        <f t="shared" si="260"/>
        <v>8</v>
      </c>
      <c r="BP659" s="48" t="str">
        <f t="shared" si="260"/>
        <v>2</v>
      </c>
      <c r="BQ659" s="65" t="str">
        <f t="shared" si="281"/>
        <v>6</v>
      </c>
      <c r="BR659" s="53" t="str">
        <f t="shared" si="282"/>
        <v>-</v>
      </c>
      <c r="BS659" s="8" t="str">
        <f t="shared" si="283"/>
        <v>-</v>
      </c>
      <c r="BT659" s="9">
        <f>COUNTIF($BS$4:BS659, "&lt;&gt;-")</f>
        <v>62</v>
      </c>
    </row>
    <row r="660" spans="26:72" x14ac:dyDescent="0.25">
      <c r="Z660" s="7">
        <f t="shared" si="265"/>
        <v>132</v>
      </c>
      <c r="AA660" s="8">
        <f t="shared" si="266"/>
        <v>2</v>
      </c>
      <c r="AB660" s="7">
        <f>COUNTIF($AH$4:AH660, "&lt;&gt;-")</f>
        <v>326</v>
      </c>
      <c r="AC660" s="21">
        <v>656</v>
      </c>
      <c r="AD660" s="47" t="str">
        <f t="shared" si="267"/>
        <v>8</v>
      </c>
      <c r="AE660" s="41" t="str">
        <f t="shared" si="267"/>
        <v>4</v>
      </c>
      <c r="AF660" s="48" t="str">
        <f t="shared" si="267"/>
        <v>7</v>
      </c>
      <c r="AG660" s="57" t="str">
        <f t="shared" si="268"/>
        <v>2</v>
      </c>
      <c r="AH660" s="53" t="str">
        <f t="shared" si="269"/>
        <v>-</v>
      </c>
      <c r="AJ660" s="7">
        <f t="shared" si="270"/>
        <v>165</v>
      </c>
      <c r="AK660" s="8">
        <f t="shared" si="271"/>
        <v>1</v>
      </c>
      <c r="AL660" s="7">
        <f>COUNTIF($AS$4:AS660, "&lt;&gt;-")</f>
        <v>269</v>
      </c>
      <c r="AM660" s="21">
        <v>656</v>
      </c>
      <c r="AN660" s="27" t="str">
        <f t="shared" si="272"/>
        <v>4</v>
      </c>
      <c r="AO660" s="61" t="str">
        <f t="shared" si="264"/>
        <v>7</v>
      </c>
      <c r="AP660" s="41" t="str">
        <f t="shared" si="264"/>
        <v>5</v>
      </c>
      <c r="AQ660" s="48" t="str">
        <f t="shared" si="264"/>
        <v>2</v>
      </c>
      <c r="AR660" s="57" t="str">
        <f t="shared" si="273"/>
        <v>1</v>
      </c>
      <c r="AS660" s="53" t="str">
        <f t="shared" si="274"/>
        <v>-</v>
      </c>
      <c r="AU660" s="7">
        <f t="shared" si="275"/>
        <v>219</v>
      </c>
      <c r="AV660" s="8">
        <f t="shared" si="276"/>
        <v>3</v>
      </c>
      <c r="AW660" s="7">
        <f>COUNTIF($BE$4:BE660, "&lt;&gt;-")</f>
        <v>204</v>
      </c>
      <c r="AX660" s="21">
        <v>656</v>
      </c>
      <c r="AY660" s="27" t="str">
        <f t="shared" si="263"/>
        <v>4</v>
      </c>
      <c r="AZ660" s="61" t="str">
        <f t="shared" si="263"/>
        <v>1</v>
      </c>
      <c r="BA660" s="41" t="str">
        <f t="shared" si="263"/>
        <v>5</v>
      </c>
      <c r="BB660" s="48" t="str">
        <f t="shared" si="263"/>
        <v>2</v>
      </c>
      <c r="BC660" s="48" t="str">
        <f t="shared" si="263"/>
        <v>6</v>
      </c>
      <c r="BD660" s="57" t="str">
        <f t="shared" si="277"/>
        <v>8</v>
      </c>
      <c r="BE660" s="53" t="str">
        <f t="shared" si="278"/>
        <v>-</v>
      </c>
      <c r="BG660" s="7">
        <f t="shared" si="279"/>
        <v>329</v>
      </c>
      <c r="BH660" s="8">
        <f t="shared" si="280"/>
        <v>1</v>
      </c>
      <c r="BI660" s="7">
        <f>COUNTIF($BR$4:BR660, "&lt;&gt;-")</f>
        <v>195</v>
      </c>
      <c r="BJ660" s="21">
        <v>656</v>
      </c>
      <c r="BK660" s="27" t="str">
        <f t="shared" si="262"/>
        <v>5</v>
      </c>
      <c r="BL660" s="61" t="str">
        <f t="shared" si="260"/>
        <v>7</v>
      </c>
      <c r="BM660" s="61" t="str">
        <f t="shared" si="260"/>
        <v>4</v>
      </c>
      <c r="BN660" s="41" t="str">
        <f t="shared" si="260"/>
        <v>1</v>
      </c>
      <c r="BO660" s="48" t="str">
        <f t="shared" si="260"/>
        <v>8</v>
      </c>
      <c r="BP660" s="48" t="str">
        <f t="shared" si="260"/>
        <v>6</v>
      </c>
      <c r="BQ660" s="65" t="str">
        <f t="shared" si="281"/>
        <v>2</v>
      </c>
      <c r="BR660" s="53" t="str">
        <f t="shared" si="282"/>
        <v>-</v>
      </c>
      <c r="BS660" s="8" t="str">
        <f t="shared" si="283"/>
        <v>-</v>
      </c>
      <c r="BT660" s="9">
        <f>COUNTIF($BS$4:BS660, "&lt;&gt;-")</f>
        <v>62</v>
      </c>
    </row>
    <row r="661" spans="26:72" x14ac:dyDescent="0.25">
      <c r="Z661" s="7">
        <f t="shared" si="265"/>
        <v>132</v>
      </c>
      <c r="AA661" s="8">
        <f t="shared" si="266"/>
        <v>3</v>
      </c>
      <c r="AB661" s="7">
        <f>COUNTIF($AH$4:AH661, "&lt;&gt;-")</f>
        <v>327</v>
      </c>
      <c r="AC661" s="21">
        <v>657</v>
      </c>
      <c r="AD661" s="47" t="str">
        <f t="shared" si="267"/>
        <v>8</v>
      </c>
      <c r="AE661" s="41" t="str">
        <f t="shared" si="267"/>
        <v>4</v>
      </c>
      <c r="AF661" s="48" t="str">
        <f t="shared" si="267"/>
        <v>7</v>
      </c>
      <c r="AG661" s="57" t="str">
        <f t="shared" si="268"/>
        <v>3</v>
      </c>
      <c r="AH661" s="53" t="str">
        <f t="shared" si="269"/>
        <v>1256</v>
      </c>
      <c r="AJ661" s="7">
        <f t="shared" si="270"/>
        <v>165</v>
      </c>
      <c r="AK661" s="8">
        <f t="shared" si="271"/>
        <v>2</v>
      </c>
      <c r="AL661" s="7">
        <f>COUNTIF($AS$4:AS661, "&lt;&gt;-")</f>
        <v>269</v>
      </c>
      <c r="AM661" s="21">
        <v>657</v>
      </c>
      <c r="AN661" s="27" t="str">
        <f t="shared" si="272"/>
        <v>4</v>
      </c>
      <c r="AO661" s="61" t="str">
        <f t="shared" si="264"/>
        <v>7</v>
      </c>
      <c r="AP661" s="41" t="str">
        <f t="shared" si="264"/>
        <v>5</v>
      </c>
      <c r="AQ661" s="48" t="str">
        <f t="shared" si="264"/>
        <v>2</v>
      </c>
      <c r="AR661" s="57" t="str">
        <f t="shared" si="273"/>
        <v>3</v>
      </c>
      <c r="AS661" s="53" t="str">
        <f t="shared" si="274"/>
        <v>-</v>
      </c>
      <c r="AU661" s="7">
        <f t="shared" si="275"/>
        <v>220</v>
      </c>
      <c r="AV661" s="8">
        <f t="shared" si="276"/>
        <v>1</v>
      </c>
      <c r="AW661" s="7">
        <f>COUNTIF($BE$4:BE661, "&lt;&gt;-")</f>
        <v>204</v>
      </c>
      <c r="AX661" s="21">
        <v>657</v>
      </c>
      <c r="AY661" s="27" t="str">
        <f t="shared" si="263"/>
        <v>4</v>
      </c>
      <c r="AZ661" s="61" t="str">
        <f t="shared" si="263"/>
        <v>1</v>
      </c>
      <c r="BA661" s="41" t="str">
        <f t="shared" si="263"/>
        <v>5</v>
      </c>
      <c r="BB661" s="48" t="str">
        <f t="shared" si="263"/>
        <v>8</v>
      </c>
      <c r="BC661" s="48" t="str">
        <f t="shared" si="263"/>
        <v>2</v>
      </c>
      <c r="BD661" s="57" t="str">
        <f t="shared" si="277"/>
        <v>3</v>
      </c>
      <c r="BE661" s="53" t="str">
        <f t="shared" si="278"/>
        <v>-</v>
      </c>
      <c r="BG661" s="7">
        <f t="shared" si="279"/>
        <v>329</v>
      </c>
      <c r="BH661" s="8">
        <f t="shared" si="280"/>
        <v>2</v>
      </c>
      <c r="BI661" s="7">
        <f>COUNTIF($BR$4:BR661, "&lt;&gt;-")</f>
        <v>196</v>
      </c>
      <c r="BJ661" s="21">
        <v>657</v>
      </c>
      <c r="BK661" s="27" t="str">
        <f t="shared" si="262"/>
        <v>5</v>
      </c>
      <c r="BL661" s="61" t="str">
        <f t="shared" si="260"/>
        <v>7</v>
      </c>
      <c r="BM661" s="61" t="str">
        <f t="shared" si="260"/>
        <v>4</v>
      </c>
      <c r="BN661" s="41" t="str">
        <f t="shared" si="260"/>
        <v>1</v>
      </c>
      <c r="BO661" s="48" t="str">
        <f t="shared" si="260"/>
        <v>8</v>
      </c>
      <c r="BP661" s="48" t="str">
        <f t="shared" si="260"/>
        <v>6</v>
      </c>
      <c r="BQ661" s="65" t="str">
        <f t="shared" si="281"/>
        <v>3</v>
      </c>
      <c r="BR661" s="53" t="str">
        <f t="shared" si="282"/>
        <v>2</v>
      </c>
      <c r="BS661" s="8" t="str">
        <f t="shared" si="283"/>
        <v>-</v>
      </c>
      <c r="BT661" s="9">
        <f>COUNTIF($BS$4:BS661, "&lt;&gt;-")</f>
        <v>62</v>
      </c>
    </row>
    <row r="662" spans="26:72" x14ac:dyDescent="0.25">
      <c r="Z662" s="7">
        <f t="shared" si="265"/>
        <v>132</v>
      </c>
      <c r="AA662" s="8">
        <f t="shared" si="266"/>
        <v>4</v>
      </c>
      <c r="AB662" s="7">
        <f>COUNTIF($AH$4:AH662, "&lt;&gt;-")</f>
        <v>327</v>
      </c>
      <c r="AC662" s="21">
        <v>658</v>
      </c>
      <c r="AD662" s="47" t="str">
        <f t="shared" si="267"/>
        <v>8</v>
      </c>
      <c r="AE662" s="41" t="str">
        <f t="shared" si="267"/>
        <v>4</v>
      </c>
      <c r="AF662" s="48" t="str">
        <f t="shared" si="267"/>
        <v>7</v>
      </c>
      <c r="AG662" s="57" t="str">
        <f t="shared" si="268"/>
        <v>5</v>
      </c>
      <c r="AH662" s="53" t="str">
        <f t="shared" si="269"/>
        <v>-</v>
      </c>
      <c r="AJ662" s="7">
        <f t="shared" si="270"/>
        <v>165</v>
      </c>
      <c r="AK662" s="8">
        <f t="shared" si="271"/>
        <v>3</v>
      </c>
      <c r="AL662" s="7">
        <f>COUNTIF($AS$4:AS662, "&lt;&gt;-")</f>
        <v>270</v>
      </c>
      <c r="AM662" s="21">
        <v>658</v>
      </c>
      <c r="AN662" s="27" t="str">
        <f t="shared" si="272"/>
        <v>4</v>
      </c>
      <c r="AO662" s="61" t="str">
        <f t="shared" si="264"/>
        <v>7</v>
      </c>
      <c r="AP662" s="41" t="str">
        <f t="shared" si="264"/>
        <v>5</v>
      </c>
      <c r="AQ662" s="48" t="str">
        <f t="shared" si="264"/>
        <v>2</v>
      </c>
      <c r="AR662" s="57" t="str">
        <f t="shared" si="273"/>
        <v>6</v>
      </c>
      <c r="AS662" s="53" t="str">
        <f t="shared" si="274"/>
        <v>138</v>
      </c>
      <c r="AU662" s="7">
        <f t="shared" si="275"/>
        <v>220</v>
      </c>
      <c r="AV662" s="8">
        <f t="shared" si="276"/>
        <v>2</v>
      </c>
      <c r="AW662" s="7">
        <f>COUNTIF($BE$4:BE662, "&lt;&gt;-")</f>
        <v>204</v>
      </c>
      <c r="AX662" s="21">
        <v>658</v>
      </c>
      <c r="AY662" s="27" t="str">
        <f t="shared" si="263"/>
        <v>4</v>
      </c>
      <c r="AZ662" s="61" t="str">
        <f t="shared" si="263"/>
        <v>1</v>
      </c>
      <c r="BA662" s="41" t="str">
        <f t="shared" si="263"/>
        <v>5</v>
      </c>
      <c r="BB662" s="48" t="str">
        <f t="shared" si="263"/>
        <v>8</v>
      </c>
      <c r="BC662" s="48" t="str">
        <f t="shared" si="263"/>
        <v>2</v>
      </c>
      <c r="BD662" s="57" t="str">
        <f t="shared" si="277"/>
        <v>6</v>
      </c>
      <c r="BE662" s="53" t="str">
        <f t="shared" si="278"/>
        <v>-</v>
      </c>
      <c r="BG662" s="7">
        <f t="shared" si="279"/>
        <v>330</v>
      </c>
      <c r="BH662" s="8">
        <f t="shared" si="280"/>
        <v>1</v>
      </c>
      <c r="BI662" s="7">
        <f>COUNTIF($BR$4:BR662, "&lt;&gt;-")</f>
        <v>196</v>
      </c>
      <c r="BJ662" s="21">
        <v>658</v>
      </c>
      <c r="BK662" s="27" t="str">
        <f t="shared" si="262"/>
        <v>5</v>
      </c>
      <c r="BL662" s="61" t="str">
        <f t="shared" si="260"/>
        <v>7</v>
      </c>
      <c r="BM662" s="61" t="str">
        <f t="shared" si="260"/>
        <v>4</v>
      </c>
      <c r="BN662" s="41" t="str">
        <f t="shared" si="260"/>
        <v>6</v>
      </c>
      <c r="BO662" s="48" t="str">
        <f t="shared" si="260"/>
        <v>8</v>
      </c>
      <c r="BP662" s="48" t="str">
        <f t="shared" si="260"/>
        <v>2</v>
      </c>
      <c r="BQ662" s="65" t="str">
        <f t="shared" si="281"/>
        <v>1</v>
      </c>
      <c r="BR662" s="53" t="str">
        <f t="shared" si="282"/>
        <v>-</v>
      </c>
      <c r="BS662" s="8" t="str">
        <f t="shared" si="283"/>
        <v>-</v>
      </c>
      <c r="BT662" s="9">
        <f>COUNTIF($BS$4:BS662, "&lt;&gt;-")</f>
        <v>62</v>
      </c>
    </row>
    <row r="663" spans="26:72" x14ac:dyDescent="0.25">
      <c r="Z663" s="7">
        <f t="shared" si="265"/>
        <v>132</v>
      </c>
      <c r="AA663" s="8">
        <f t="shared" si="266"/>
        <v>5</v>
      </c>
      <c r="AB663" s="7">
        <f>COUNTIF($AH$4:AH663, "&lt;&gt;-")</f>
        <v>327</v>
      </c>
      <c r="AC663" s="21">
        <v>659</v>
      </c>
      <c r="AD663" s="47" t="str">
        <f t="shared" si="267"/>
        <v>8</v>
      </c>
      <c r="AE663" s="41" t="str">
        <f t="shared" si="267"/>
        <v>4</v>
      </c>
      <c r="AF663" s="48" t="str">
        <f t="shared" si="267"/>
        <v>7</v>
      </c>
      <c r="AG663" s="57" t="str">
        <f t="shared" si="268"/>
        <v>6</v>
      </c>
      <c r="AH663" s="53" t="str">
        <f t="shared" si="269"/>
        <v>-</v>
      </c>
      <c r="AJ663" s="7">
        <f t="shared" si="270"/>
        <v>165</v>
      </c>
      <c r="AK663" s="8">
        <f t="shared" si="271"/>
        <v>4</v>
      </c>
      <c r="AL663" s="7">
        <f>COUNTIF($AS$4:AS663, "&lt;&gt;-")</f>
        <v>270</v>
      </c>
      <c r="AM663" s="21">
        <v>659</v>
      </c>
      <c r="AN663" s="27" t="str">
        <f t="shared" si="272"/>
        <v>4</v>
      </c>
      <c r="AO663" s="61" t="str">
        <f t="shared" si="264"/>
        <v>7</v>
      </c>
      <c r="AP663" s="41" t="str">
        <f t="shared" si="264"/>
        <v>5</v>
      </c>
      <c r="AQ663" s="48" t="str">
        <f t="shared" si="264"/>
        <v>2</v>
      </c>
      <c r="AR663" s="57" t="str">
        <f t="shared" si="273"/>
        <v>8</v>
      </c>
      <c r="AS663" s="53" t="str">
        <f t="shared" si="274"/>
        <v>-</v>
      </c>
      <c r="AU663" s="7">
        <f t="shared" si="275"/>
        <v>220</v>
      </c>
      <c r="AV663" s="8">
        <f t="shared" si="276"/>
        <v>3</v>
      </c>
      <c r="AW663" s="7">
        <f>COUNTIF($BE$4:BE663, "&lt;&gt;-")</f>
        <v>205</v>
      </c>
      <c r="AX663" s="21">
        <v>659</v>
      </c>
      <c r="AY663" s="27" t="str">
        <f t="shared" si="263"/>
        <v>4</v>
      </c>
      <c r="AZ663" s="61" t="str">
        <f t="shared" si="263"/>
        <v>1</v>
      </c>
      <c r="BA663" s="41" t="str">
        <f t="shared" si="263"/>
        <v>5</v>
      </c>
      <c r="BB663" s="48" t="str">
        <f t="shared" si="263"/>
        <v>8</v>
      </c>
      <c r="BC663" s="48" t="str">
        <f t="shared" si="263"/>
        <v>2</v>
      </c>
      <c r="BD663" s="57" t="str">
        <f t="shared" si="277"/>
        <v>7</v>
      </c>
      <c r="BE663" s="53" t="str">
        <f t="shared" si="278"/>
        <v>36</v>
      </c>
      <c r="BG663" s="7">
        <f t="shared" si="279"/>
        <v>330</v>
      </c>
      <c r="BH663" s="8">
        <f t="shared" si="280"/>
        <v>2</v>
      </c>
      <c r="BI663" s="7">
        <f>COUNTIF($BR$4:BR663, "&lt;&gt;-")</f>
        <v>196</v>
      </c>
      <c r="BJ663" s="21">
        <v>659</v>
      </c>
      <c r="BK663" s="27" t="str">
        <f t="shared" si="262"/>
        <v>5</v>
      </c>
      <c r="BL663" s="61" t="str">
        <f t="shared" si="260"/>
        <v>7</v>
      </c>
      <c r="BM663" s="61" t="str">
        <f t="shared" si="260"/>
        <v>4</v>
      </c>
      <c r="BN663" s="41" t="str">
        <f t="shared" ref="BL663:BP714" si="284">VLOOKUP($BG663, $AW$4:$BD$1707, BN$3+2, FALSE)</f>
        <v>6</v>
      </c>
      <c r="BO663" s="48" t="str">
        <f t="shared" si="284"/>
        <v>8</v>
      </c>
      <c r="BP663" s="48" t="str">
        <f t="shared" si="284"/>
        <v>2</v>
      </c>
      <c r="BQ663" s="65" t="str">
        <f t="shared" si="281"/>
        <v>3</v>
      </c>
      <c r="BR663" s="53" t="str">
        <f t="shared" si="282"/>
        <v>-</v>
      </c>
      <c r="BS663" s="8" t="str">
        <f t="shared" si="283"/>
        <v>-</v>
      </c>
      <c r="BT663" s="9">
        <f>COUNTIF($BS$4:BS663, "&lt;&gt;-")</f>
        <v>62</v>
      </c>
    </row>
    <row r="664" spans="26:72" x14ac:dyDescent="0.25">
      <c r="Z664" s="7">
        <f t="shared" si="265"/>
        <v>133</v>
      </c>
      <c r="AA664" s="8">
        <f t="shared" si="266"/>
        <v>1</v>
      </c>
      <c r="AB664" s="7">
        <f>COUNTIF($AH$4:AH664, "&lt;&gt;-")</f>
        <v>327</v>
      </c>
      <c r="AC664" s="21">
        <v>660</v>
      </c>
      <c r="AD664" s="47" t="str">
        <f t="shared" si="267"/>
        <v>8</v>
      </c>
      <c r="AE664" s="41" t="str">
        <f t="shared" si="267"/>
        <v>5</v>
      </c>
      <c r="AF664" s="48" t="str">
        <f t="shared" si="267"/>
        <v>1</v>
      </c>
      <c r="AG664" s="57" t="str">
        <f t="shared" si="268"/>
        <v>2</v>
      </c>
      <c r="AH664" s="53" t="str">
        <f t="shared" si="269"/>
        <v>-</v>
      </c>
      <c r="AJ664" s="7">
        <f t="shared" si="270"/>
        <v>166</v>
      </c>
      <c r="AK664" s="8">
        <f t="shared" si="271"/>
        <v>1</v>
      </c>
      <c r="AL664" s="7">
        <f>COUNTIF($AS$4:AS664, "&lt;&gt;-")</f>
        <v>271</v>
      </c>
      <c r="AM664" s="21">
        <v>660</v>
      </c>
      <c r="AN664" s="27" t="str">
        <f t="shared" si="272"/>
        <v>4</v>
      </c>
      <c r="AO664" s="61" t="str">
        <f t="shared" si="264"/>
        <v>7</v>
      </c>
      <c r="AP664" s="41" t="str">
        <f t="shared" si="264"/>
        <v>5</v>
      </c>
      <c r="AQ664" s="48" t="str">
        <f t="shared" si="264"/>
        <v>3</v>
      </c>
      <c r="AR664" s="57" t="str">
        <f t="shared" si="273"/>
        <v>1</v>
      </c>
      <c r="AS664" s="53" t="str">
        <f t="shared" si="274"/>
        <v>268</v>
      </c>
      <c r="AU664" s="7">
        <f t="shared" si="275"/>
        <v>221</v>
      </c>
      <c r="AV664" s="8">
        <f t="shared" si="276"/>
        <v>1</v>
      </c>
      <c r="AW664" s="7">
        <f>COUNTIF($BE$4:BE664, "&lt;&gt;-")</f>
        <v>205</v>
      </c>
      <c r="AX664" s="21">
        <v>660</v>
      </c>
      <c r="AY664" s="27" t="str">
        <f t="shared" si="263"/>
        <v>4</v>
      </c>
      <c r="AZ664" s="61" t="str">
        <f t="shared" si="263"/>
        <v>1</v>
      </c>
      <c r="BA664" s="41" t="str">
        <f t="shared" si="263"/>
        <v>5</v>
      </c>
      <c r="BB664" s="48" t="str">
        <f t="shared" si="263"/>
        <v>8</v>
      </c>
      <c r="BC664" s="48" t="str">
        <f t="shared" si="263"/>
        <v>6</v>
      </c>
      <c r="BD664" s="57" t="str">
        <f t="shared" si="277"/>
        <v>2</v>
      </c>
      <c r="BE664" s="53" t="str">
        <f t="shared" si="278"/>
        <v>-</v>
      </c>
      <c r="BG664" s="7">
        <f t="shared" si="279"/>
        <v>331</v>
      </c>
      <c r="BH664" s="8">
        <f t="shared" si="280"/>
        <v>1</v>
      </c>
      <c r="BI664" s="7">
        <f>COUNTIF($BR$4:BR664, "&lt;&gt;-")</f>
        <v>196</v>
      </c>
      <c r="BJ664" s="21">
        <v>660</v>
      </c>
      <c r="BK664" s="27" t="str">
        <f t="shared" si="262"/>
        <v>5</v>
      </c>
      <c r="BL664" s="61" t="str">
        <f t="shared" si="284"/>
        <v>8</v>
      </c>
      <c r="BM664" s="61" t="str">
        <f t="shared" si="284"/>
        <v>1</v>
      </c>
      <c r="BN664" s="41" t="str">
        <f t="shared" si="284"/>
        <v>3</v>
      </c>
      <c r="BO664" s="48" t="str">
        <f t="shared" si="284"/>
        <v>6</v>
      </c>
      <c r="BP664" s="48" t="str">
        <f t="shared" si="284"/>
        <v>2</v>
      </c>
      <c r="BQ664" s="65" t="str">
        <f t="shared" si="281"/>
        <v>4</v>
      </c>
      <c r="BR664" s="53" t="str">
        <f t="shared" si="282"/>
        <v>-</v>
      </c>
      <c r="BS664" s="8" t="str">
        <f t="shared" si="283"/>
        <v>-</v>
      </c>
      <c r="BT664" s="9">
        <f>COUNTIF($BS$4:BS664, "&lt;&gt;-")</f>
        <v>62</v>
      </c>
    </row>
    <row r="665" spans="26:72" x14ac:dyDescent="0.25">
      <c r="Z665" s="7">
        <f t="shared" si="265"/>
        <v>133</v>
      </c>
      <c r="AA665" s="8">
        <f t="shared" si="266"/>
        <v>2</v>
      </c>
      <c r="AB665" s="7">
        <f>COUNTIF($AH$4:AH665, "&lt;&gt;-")</f>
        <v>327</v>
      </c>
      <c r="AC665" s="21">
        <v>661</v>
      </c>
      <c r="AD665" s="47" t="str">
        <f t="shared" si="267"/>
        <v>8</v>
      </c>
      <c r="AE665" s="41" t="str">
        <f t="shared" si="267"/>
        <v>5</v>
      </c>
      <c r="AF665" s="48" t="str">
        <f t="shared" si="267"/>
        <v>1</v>
      </c>
      <c r="AG665" s="57" t="str">
        <f t="shared" si="268"/>
        <v>3</v>
      </c>
      <c r="AH665" s="53" t="str">
        <f t="shared" si="269"/>
        <v>-</v>
      </c>
      <c r="AJ665" s="7">
        <f t="shared" si="270"/>
        <v>166</v>
      </c>
      <c r="AK665" s="8">
        <f t="shared" si="271"/>
        <v>2</v>
      </c>
      <c r="AL665" s="7">
        <f>COUNTIF($AS$4:AS665, "&lt;&gt;-")</f>
        <v>271</v>
      </c>
      <c r="AM665" s="21">
        <v>661</v>
      </c>
      <c r="AN665" s="27" t="str">
        <f t="shared" si="272"/>
        <v>4</v>
      </c>
      <c r="AO665" s="61" t="str">
        <f t="shared" si="264"/>
        <v>7</v>
      </c>
      <c r="AP665" s="41" t="str">
        <f t="shared" si="264"/>
        <v>5</v>
      </c>
      <c r="AQ665" s="48" t="str">
        <f t="shared" si="264"/>
        <v>3</v>
      </c>
      <c r="AR665" s="57" t="str">
        <f t="shared" si="273"/>
        <v>2</v>
      </c>
      <c r="AS665" s="53" t="str">
        <f t="shared" si="274"/>
        <v>-</v>
      </c>
      <c r="AU665" s="7">
        <f t="shared" si="275"/>
        <v>221</v>
      </c>
      <c r="AV665" s="8">
        <f t="shared" si="276"/>
        <v>2</v>
      </c>
      <c r="AW665" s="7">
        <f>COUNTIF($BE$4:BE665, "&lt;&gt;-")</f>
        <v>206</v>
      </c>
      <c r="AX665" s="21">
        <v>661</v>
      </c>
      <c r="AY665" s="27" t="str">
        <f t="shared" si="263"/>
        <v>4</v>
      </c>
      <c r="AZ665" s="61" t="str">
        <f t="shared" si="263"/>
        <v>1</v>
      </c>
      <c r="BA665" s="41" t="str">
        <f t="shared" si="263"/>
        <v>5</v>
      </c>
      <c r="BB665" s="48" t="str">
        <f t="shared" si="263"/>
        <v>8</v>
      </c>
      <c r="BC665" s="48" t="str">
        <f t="shared" si="263"/>
        <v>6</v>
      </c>
      <c r="BD665" s="57" t="str">
        <f t="shared" si="277"/>
        <v>3</v>
      </c>
      <c r="BE665" s="53" t="str">
        <f t="shared" si="278"/>
        <v>27</v>
      </c>
      <c r="BG665" s="7">
        <f t="shared" si="279"/>
        <v>331</v>
      </c>
      <c r="BH665" s="8">
        <f t="shared" si="280"/>
        <v>2</v>
      </c>
      <c r="BI665" s="7">
        <f>COUNTIF($BR$4:BR665, "&lt;&gt;-")</f>
        <v>197</v>
      </c>
      <c r="BJ665" s="21">
        <v>661</v>
      </c>
      <c r="BK665" s="27" t="str">
        <f t="shared" si="262"/>
        <v>5</v>
      </c>
      <c r="BL665" s="61" t="str">
        <f t="shared" si="284"/>
        <v>8</v>
      </c>
      <c r="BM665" s="61" t="str">
        <f t="shared" si="284"/>
        <v>1</v>
      </c>
      <c r="BN665" s="41" t="str">
        <f t="shared" si="284"/>
        <v>3</v>
      </c>
      <c r="BO665" s="48" t="str">
        <f t="shared" si="284"/>
        <v>6</v>
      </c>
      <c r="BP665" s="48" t="str">
        <f t="shared" si="284"/>
        <v>2</v>
      </c>
      <c r="BQ665" s="65" t="str">
        <f t="shared" si="281"/>
        <v>7</v>
      </c>
      <c r="BR665" s="53" t="str">
        <f t="shared" si="282"/>
        <v>4</v>
      </c>
      <c r="BS665" s="8" t="str">
        <f t="shared" si="283"/>
        <v>-</v>
      </c>
      <c r="BT665" s="9">
        <f>COUNTIF($BS$4:BS665, "&lt;&gt;-")</f>
        <v>62</v>
      </c>
    </row>
    <row r="666" spans="26:72" x14ac:dyDescent="0.25">
      <c r="Z666" s="7">
        <f t="shared" si="265"/>
        <v>133</v>
      </c>
      <c r="AA666" s="8">
        <f t="shared" si="266"/>
        <v>3</v>
      </c>
      <c r="AB666" s="7">
        <f>COUNTIF($AH$4:AH666, "&lt;&gt;-")</f>
        <v>328</v>
      </c>
      <c r="AC666" s="21">
        <v>662</v>
      </c>
      <c r="AD666" s="47" t="str">
        <f t="shared" si="267"/>
        <v>8</v>
      </c>
      <c r="AE666" s="41" t="str">
        <f t="shared" si="267"/>
        <v>5</v>
      </c>
      <c r="AF666" s="48" t="str">
        <f t="shared" si="267"/>
        <v>1</v>
      </c>
      <c r="AG666" s="57" t="str">
        <f t="shared" si="268"/>
        <v>4</v>
      </c>
      <c r="AH666" s="53" t="str">
        <f t="shared" si="269"/>
        <v>2367</v>
      </c>
      <c r="AJ666" s="7">
        <f t="shared" si="270"/>
        <v>166</v>
      </c>
      <c r="AK666" s="8">
        <f t="shared" si="271"/>
        <v>3</v>
      </c>
      <c r="AL666" s="7">
        <f>COUNTIF($AS$4:AS666, "&lt;&gt;-")</f>
        <v>272</v>
      </c>
      <c r="AM666" s="21">
        <v>662</v>
      </c>
      <c r="AN666" s="27" t="str">
        <f t="shared" si="272"/>
        <v>4</v>
      </c>
      <c r="AO666" s="61" t="str">
        <f t="shared" si="264"/>
        <v>7</v>
      </c>
      <c r="AP666" s="41" t="str">
        <f t="shared" si="264"/>
        <v>5</v>
      </c>
      <c r="AQ666" s="48" t="str">
        <f t="shared" si="264"/>
        <v>3</v>
      </c>
      <c r="AR666" s="57" t="str">
        <f t="shared" si="273"/>
        <v>6</v>
      </c>
      <c r="AS666" s="53" t="str">
        <f t="shared" si="274"/>
        <v>128</v>
      </c>
      <c r="AU666" s="7">
        <f t="shared" si="275"/>
        <v>221</v>
      </c>
      <c r="AV666" s="8">
        <f t="shared" si="276"/>
        <v>3</v>
      </c>
      <c r="AW666" s="7">
        <f>COUNTIF($BE$4:BE666, "&lt;&gt;-")</f>
        <v>206</v>
      </c>
      <c r="AX666" s="21">
        <v>662</v>
      </c>
      <c r="AY666" s="27" t="str">
        <f t="shared" si="263"/>
        <v>4</v>
      </c>
      <c r="AZ666" s="61" t="str">
        <f t="shared" si="263"/>
        <v>1</v>
      </c>
      <c r="BA666" s="41" t="str">
        <f t="shared" si="263"/>
        <v>5</v>
      </c>
      <c r="BB666" s="48" t="str">
        <f t="shared" si="263"/>
        <v>8</v>
      </c>
      <c r="BC666" s="48" t="str">
        <f t="shared" si="263"/>
        <v>6</v>
      </c>
      <c r="BD666" s="57" t="str">
        <f t="shared" si="277"/>
        <v>7</v>
      </c>
      <c r="BE666" s="53" t="str">
        <f t="shared" si="278"/>
        <v>-</v>
      </c>
      <c r="BG666" s="7">
        <f t="shared" si="279"/>
        <v>332</v>
      </c>
      <c r="BH666" s="8">
        <f t="shared" si="280"/>
        <v>1</v>
      </c>
      <c r="BI666" s="7">
        <f>COUNTIF($BR$4:BR666, "&lt;&gt;-")</f>
        <v>198</v>
      </c>
      <c r="BJ666" s="21">
        <v>662</v>
      </c>
      <c r="BK666" s="27" t="str">
        <f t="shared" si="262"/>
        <v>5</v>
      </c>
      <c r="BL666" s="61" t="str">
        <f t="shared" si="284"/>
        <v>8</v>
      </c>
      <c r="BM666" s="61" t="str">
        <f t="shared" si="284"/>
        <v>1</v>
      </c>
      <c r="BN666" s="41" t="str">
        <f t="shared" si="284"/>
        <v>3</v>
      </c>
      <c r="BO666" s="48" t="str">
        <f t="shared" si="284"/>
        <v>7</v>
      </c>
      <c r="BP666" s="48" t="str">
        <f t="shared" si="284"/>
        <v>2</v>
      </c>
      <c r="BQ666" s="65" t="str">
        <f t="shared" si="281"/>
        <v>4</v>
      </c>
      <c r="BR666" s="53" t="str">
        <f t="shared" si="282"/>
        <v>6</v>
      </c>
      <c r="BS666" s="8" t="str">
        <f t="shared" si="283"/>
        <v>-</v>
      </c>
      <c r="BT666" s="9">
        <f>COUNTIF($BS$4:BS666, "&lt;&gt;-")</f>
        <v>62</v>
      </c>
    </row>
    <row r="667" spans="26:72" x14ac:dyDescent="0.25">
      <c r="Z667" s="7">
        <f t="shared" si="265"/>
        <v>133</v>
      </c>
      <c r="AA667" s="8">
        <f t="shared" si="266"/>
        <v>4</v>
      </c>
      <c r="AB667" s="7">
        <f>COUNTIF($AH$4:AH667, "&lt;&gt;-")</f>
        <v>329</v>
      </c>
      <c r="AC667" s="21">
        <v>663</v>
      </c>
      <c r="AD667" s="47" t="str">
        <f t="shared" si="267"/>
        <v>8</v>
      </c>
      <c r="AE667" s="41" t="str">
        <f t="shared" si="267"/>
        <v>5</v>
      </c>
      <c r="AF667" s="48" t="str">
        <f t="shared" si="267"/>
        <v>1</v>
      </c>
      <c r="AG667" s="57" t="str">
        <f t="shared" si="268"/>
        <v>6</v>
      </c>
      <c r="AH667" s="53" t="str">
        <f t="shared" si="269"/>
        <v>2347</v>
      </c>
      <c r="AJ667" s="7">
        <f t="shared" si="270"/>
        <v>166</v>
      </c>
      <c r="AK667" s="8">
        <f t="shared" si="271"/>
        <v>4</v>
      </c>
      <c r="AL667" s="7">
        <f>COUNTIF($AS$4:AS667, "&lt;&gt;-")</f>
        <v>272</v>
      </c>
      <c r="AM667" s="21">
        <v>663</v>
      </c>
      <c r="AN667" s="27" t="str">
        <f t="shared" si="272"/>
        <v>4</v>
      </c>
      <c r="AO667" s="61" t="str">
        <f t="shared" si="264"/>
        <v>7</v>
      </c>
      <c r="AP667" s="41" t="str">
        <f t="shared" si="264"/>
        <v>5</v>
      </c>
      <c r="AQ667" s="48" t="str">
        <f t="shared" si="264"/>
        <v>3</v>
      </c>
      <c r="AR667" s="57" t="str">
        <f t="shared" si="273"/>
        <v>8</v>
      </c>
      <c r="AS667" s="53" t="str">
        <f t="shared" si="274"/>
        <v>-</v>
      </c>
      <c r="AU667" s="7">
        <f t="shared" si="275"/>
        <v>222</v>
      </c>
      <c r="AV667" s="8">
        <f t="shared" si="276"/>
        <v>1</v>
      </c>
      <c r="AW667" s="7">
        <f>COUNTIF($BE$4:BE667, "&lt;&gt;-")</f>
        <v>207</v>
      </c>
      <c r="AX667" s="21">
        <v>663</v>
      </c>
      <c r="AY667" s="27" t="str">
        <f t="shared" si="263"/>
        <v>4</v>
      </c>
      <c r="AZ667" s="61" t="str">
        <f t="shared" si="263"/>
        <v>1</v>
      </c>
      <c r="BA667" s="41" t="str">
        <f t="shared" si="263"/>
        <v>7</v>
      </c>
      <c r="BB667" s="48" t="str">
        <f t="shared" si="263"/>
        <v>2</v>
      </c>
      <c r="BC667" s="48" t="str">
        <f t="shared" si="263"/>
        <v>6</v>
      </c>
      <c r="BD667" s="57" t="str">
        <f t="shared" si="277"/>
        <v>3</v>
      </c>
      <c r="BE667" s="53" t="str">
        <f t="shared" si="278"/>
        <v>58</v>
      </c>
      <c r="BG667" s="7">
        <f t="shared" si="279"/>
        <v>332</v>
      </c>
      <c r="BH667" s="8">
        <f t="shared" si="280"/>
        <v>2</v>
      </c>
      <c r="BI667" s="7">
        <f>COUNTIF($BR$4:BR667, "&lt;&gt;-")</f>
        <v>198</v>
      </c>
      <c r="BJ667" s="21">
        <v>663</v>
      </c>
      <c r="BK667" s="27" t="str">
        <f t="shared" si="262"/>
        <v>5</v>
      </c>
      <c r="BL667" s="61" t="str">
        <f t="shared" si="284"/>
        <v>8</v>
      </c>
      <c r="BM667" s="61" t="str">
        <f t="shared" si="284"/>
        <v>1</v>
      </c>
      <c r="BN667" s="41" t="str">
        <f t="shared" si="284"/>
        <v>3</v>
      </c>
      <c r="BO667" s="48" t="str">
        <f t="shared" si="284"/>
        <v>7</v>
      </c>
      <c r="BP667" s="48" t="str">
        <f t="shared" si="284"/>
        <v>2</v>
      </c>
      <c r="BQ667" s="65" t="str">
        <f t="shared" si="281"/>
        <v>6</v>
      </c>
      <c r="BR667" s="53" t="str">
        <f t="shared" si="282"/>
        <v>-</v>
      </c>
      <c r="BS667" s="8" t="str">
        <f t="shared" si="283"/>
        <v>-</v>
      </c>
      <c r="BT667" s="9">
        <f>COUNTIF($BS$4:BS667, "&lt;&gt;-")</f>
        <v>62</v>
      </c>
    </row>
    <row r="668" spans="26:72" x14ac:dyDescent="0.25">
      <c r="Z668" s="7">
        <f t="shared" si="265"/>
        <v>133</v>
      </c>
      <c r="AA668" s="8">
        <f t="shared" si="266"/>
        <v>5</v>
      </c>
      <c r="AB668" s="7">
        <f>COUNTIF($AH$4:AH668, "&lt;&gt;-")</f>
        <v>329</v>
      </c>
      <c r="AC668" s="21">
        <v>664</v>
      </c>
      <c r="AD668" s="47" t="str">
        <f t="shared" si="267"/>
        <v>8</v>
      </c>
      <c r="AE668" s="41" t="str">
        <f t="shared" si="267"/>
        <v>5</v>
      </c>
      <c r="AF668" s="48" t="str">
        <f t="shared" si="267"/>
        <v>1</v>
      </c>
      <c r="AG668" s="57" t="str">
        <f t="shared" si="268"/>
        <v>7</v>
      </c>
      <c r="AH668" s="53" t="str">
        <f t="shared" si="269"/>
        <v>-</v>
      </c>
      <c r="AJ668" s="7">
        <f t="shared" si="270"/>
        <v>167</v>
      </c>
      <c r="AK668" s="8">
        <f t="shared" si="271"/>
        <v>1</v>
      </c>
      <c r="AL668" s="7">
        <f>COUNTIF($AS$4:AS668, "&lt;&gt;-")</f>
        <v>273</v>
      </c>
      <c r="AM668" s="21">
        <v>664</v>
      </c>
      <c r="AN668" s="27" t="str">
        <f t="shared" si="272"/>
        <v>4</v>
      </c>
      <c r="AO668" s="61" t="str">
        <f t="shared" si="264"/>
        <v>7</v>
      </c>
      <c r="AP668" s="41" t="str">
        <f t="shared" si="264"/>
        <v>5</v>
      </c>
      <c r="AQ668" s="48" t="str">
        <f t="shared" si="264"/>
        <v>8</v>
      </c>
      <c r="AR668" s="57" t="str">
        <f t="shared" si="273"/>
        <v>1</v>
      </c>
      <c r="AS668" s="53" t="str">
        <f t="shared" si="274"/>
        <v>236</v>
      </c>
      <c r="AU668" s="7">
        <f t="shared" si="275"/>
        <v>222</v>
      </c>
      <c r="AV668" s="8">
        <f t="shared" si="276"/>
        <v>2</v>
      </c>
      <c r="AW668" s="7">
        <f>COUNTIF($BE$4:BE668, "&lt;&gt;-")</f>
        <v>207</v>
      </c>
      <c r="AX668" s="21">
        <v>664</v>
      </c>
      <c r="AY668" s="27" t="str">
        <f t="shared" si="263"/>
        <v>4</v>
      </c>
      <c r="AZ668" s="61" t="str">
        <f t="shared" si="263"/>
        <v>1</v>
      </c>
      <c r="BA668" s="41" t="str">
        <f t="shared" si="263"/>
        <v>7</v>
      </c>
      <c r="BB668" s="48" t="str">
        <f t="shared" si="263"/>
        <v>2</v>
      </c>
      <c r="BC668" s="48" t="str">
        <f t="shared" si="263"/>
        <v>6</v>
      </c>
      <c r="BD668" s="57" t="str">
        <f t="shared" si="277"/>
        <v>5</v>
      </c>
      <c r="BE668" s="53" t="str">
        <f t="shared" si="278"/>
        <v>-</v>
      </c>
      <c r="BG668" s="7">
        <f t="shared" si="279"/>
        <v>333</v>
      </c>
      <c r="BH668" s="8">
        <f t="shared" si="280"/>
        <v>1</v>
      </c>
      <c r="BI668" s="7">
        <f>COUNTIF($BR$4:BR668, "&lt;&gt;-")</f>
        <v>198</v>
      </c>
      <c r="BJ668" s="21">
        <v>664</v>
      </c>
      <c r="BK668" s="27" t="str">
        <f t="shared" si="262"/>
        <v>5</v>
      </c>
      <c r="BL668" s="61" t="str">
        <f t="shared" si="284"/>
        <v>8</v>
      </c>
      <c r="BM668" s="61" t="str">
        <f t="shared" si="284"/>
        <v>1</v>
      </c>
      <c r="BN668" s="41" t="str">
        <f t="shared" si="284"/>
        <v>4</v>
      </c>
      <c r="BO668" s="48" t="str">
        <f t="shared" si="284"/>
        <v>2</v>
      </c>
      <c r="BP668" s="48" t="str">
        <f t="shared" si="284"/>
        <v>7</v>
      </c>
      <c r="BQ668" s="65" t="str">
        <f t="shared" si="281"/>
        <v>3</v>
      </c>
      <c r="BR668" s="53" t="str">
        <f t="shared" si="282"/>
        <v>-</v>
      </c>
      <c r="BS668" s="8" t="str">
        <f t="shared" si="283"/>
        <v>-</v>
      </c>
      <c r="BT668" s="9">
        <f>COUNTIF($BS$4:BS668, "&lt;&gt;-")</f>
        <v>62</v>
      </c>
    </row>
    <row r="669" spans="26:72" x14ac:dyDescent="0.25">
      <c r="Z669" s="7">
        <f t="shared" si="265"/>
        <v>134</v>
      </c>
      <c r="AA669" s="8">
        <f t="shared" si="266"/>
        <v>1</v>
      </c>
      <c r="AB669" s="7">
        <f>COUNTIF($AH$4:AH669, "&lt;&gt;-")</f>
        <v>329</v>
      </c>
      <c r="AC669" s="21">
        <v>665</v>
      </c>
      <c r="AD669" s="47" t="str">
        <f t="shared" si="267"/>
        <v>8</v>
      </c>
      <c r="AE669" s="41" t="str">
        <f t="shared" si="267"/>
        <v>5</v>
      </c>
      <c r="AF669" s="48" t="str">
        <f t="shared" si="267"/>
        <v>2</v>
      </c>
      <c r="AG669" s="57" t="str">
        <f t="shared" si="268"/>
        <v>1</v>
      </c>
      <c r="AH669" s="53" t="str">
        <f t="shared" si="269"/>
        <v>-</v>
      </c>
      <c r="AJ669" s="7">
        <f t="shared" si="270"/>
        <v>167</v>
      </c>
      <c r="AK669" s="8">
        <f t="shared" si="271"/>
        <v>2</v>
      </c>
      <c r="AL669" s="7">
        <f>COUNTIF($AS$4:AS669, "&lt;&gt;-")</f>
        <v>274</v>
      </c>
      <c r="AM669" s="21">
        <v>665</v>
      </c>
      <c r="AN669" s="27" t="str">
        <f t="shared" si="272"/>
        <v>4</v>
      </c>
      <c r="AO669" s="61" t="str">
        <f t="shared" si="264"/>
        <v>7</v>
      </c>
      <c r="AP669" s="41" t="str">
        <f t="shared" si="264"/>
        <v>5</v>
      </c>
      <c r="AQ669" s="48" t="str">
        <f t="shared" si="264"/>
        <v>8</v>
      </c>
      <c r="AR669" s="57" t="str">
        <f t="shared" si="273"/>
        <v>2</v>
      </c>
      <c r="AS669" s="53" t="str">
        <f t="shared" si="274"/>
        <v>136</v>
      </c>
      <c r="AU669" s="7">
        <f t="shared" si="275"/>
        <v>222</v>
      </c>
      <c r="AV669" s="8">
        <f t="shared" si="276"/>
        <v>3</v>
      </c>
      <c r="AW669" s="7">
        <f>COUNTIF($BE$4:BE669, "&lt;&gt;-")</f>
        <v>208</v>
      </c>
      <c r="AX669" s="21">
        <v>665</v>
      </c>
      <c r="AY669" s="27" t="str">
        <f t="shared" si="263"/>
        <v>4</v>
      </c>
      <c r="AZ669" s="61" t="str">
        <f t="shared" si="263"/>
        <v>1</v>
      </c>
      <c r="BA669" s="41" t="str">
        <f t="shared" si="263"/>
        <v>7</v>
      </c>
      <c r="BB669" s="48" t="str">
        <f t="shared" si="263"/>
        <v>2</v>
      </c>
      <c r="BC669" s="48" t="str">
        <f t="shared" si="263"/>
        <v>6</v>
      </c>
      <c r="BD669" s="57" t="str">
        <f t="shared" si="277"/>
        <v>8</v>
      </c>
      <c r="BE669" s="53" t="str">
        <f t="shared" si="278"/>
        <v>35</v>
      </c>
      <c r="BG669" s="7">
        <f t="shared" si="279"/>
        <v>333</v>
      </c>
      <c r="BH669" s="8">
        <f t="shared" si="280"/>
        <v>2</v>
      </c>
      <c r="BI669" s="7">
        <f>COUNTIF($BR$4:BR669, "&lt;&gt;-")</f>
        <v>198</v>
      </c>
      <c r="BJ669" s="21">
        <v>665</v>
      </c>
      <c r="BK669" s="27" t="str">
        <f t="shared" si="262"/>
        <v>5</v>
      </c>
      <c r="BL669" s="61" t="str">
        <f t="shared" si="284"/>
        <v>8</v>
      </c>
      <c r="BM669" s="61" t="str">
        <f t="shared" si="284"/>
        <v>1</v>
      </c>
      <c r="BN669" s="41" t="str">
        <f t="shared" si="284"/>
        <v>4</v>
      </c>
      <c r="BO669" s="48" t="str">
        <f t="shared" si="284"/>
        <v>2</v>
      </c>
      <c r="BP669" s="48" t="str">
        <f t="shared" si="284"/>
        <v>7</v>
      </c>
      <c r="BQ669" s="65" t="str">
        <f t="shared" si="281"/>
        <v>6</v>
      </c>
      <c r="BR669" s="53" t="str">
        <f t="shared" si="282"/>
        <v>-</v>
      </c>
      <c r="BS669" s="8" t="str">
        <f t="shared" si="283"/>
        <v>-</v>
      </c>
      <c r="BT669" s="9">
        <f>COUNTIF($BS$4:BS669, "&lt;&gt;-")</f>
        <v>62</v>
      </c>
    </row>
    <row r="670" spans="26:72" x14ac:dyDescent="0.25">
      <c r="Z670" s="7">
        <f t="shared" si="265"/>
        <v>134</v>
      </c>
      <c r="AA670" s="8">
        <f t="shared" si="266"/>
        <v>2</v>
      </c>
      <c r="AB670" s="7">
        <f>COUNTIF($AH$4:AH670, "&lt;&gt;-")</f>
        <v>329</v>
      </c>
      <c r="AC670" s="21">
        <v>666</v>
      </c>
      <c r="AD670" s="47" t="str">
        <f t="shared" si="267"/>
        <v>8</v>
      </c>
      <c r="AE670" s="41" t="str">
        <f t="shared" si="267"/>
        <v>5</v>
      </c>
      <c r="AF670" s="48" t="str">
        <f t="shared" si="267"/>
        <v>2</v>
      </c>
      <c r="AG670" s="57" t="str">
        <f t="shared" si="268"/>
        <v>3</v>
      </c>
      <c r="AH670" s="53" t="str">
        <f t="shared" si="269"/>
        <v>-</v>
      </c>
      <c r="AJ670" s="7">
        <f t="shared" si="270"/>
        <v>167</v>
      </c>
      <c r="AK670" s="8">
        <f t="shared" si="271"/>
        <v>3</v>
      </c>
      <c r="AL670" s="7">
        <f>COUNTIF($AS$4:AS670, "&lt;&gt;-")</f>
        <v>274</v>
      </c>
      <c r="AM670" s="21">
        <v>666</v>
      </c>
      <c r="AN670" s="27" t="str">
        <f t="shared" si="272"/>
        <v>4</v>
      </c>
      <c r="AO670" s="61" t="str">
        <f t="shared" si="264"/>
        <v>7</v>
      </c>
      <c r="AP670" s="41" t="str">
        <f t="shared" si="264"/>
        <v>5</v>
      </c>
      <c r="AQ670" s="48" t="str">
        <f t="shared" si="264"/>
        <v>8</v>
      </c>
      <c r="AR670" s="57" t="str">
        <f t="shared" si="273"/>
        <v>3</v>
      </c>
      <c r="AS670" s="53" t="str">
        <f t="shared" si="274"/>
        <v>-</v>
      </c>
      <c r="AU670" s="7">
        <f t="shared" si="275"/>
        <v>223</v>
      </c>
      <c r="AV670" s="8">
        <f t="shared" si="276"/>
        <v>1</v>
      </c>
      <c r="AW670" s="7">
        <f>COUNTIF($BE$4:BE670, "&lt;&gt;-")</f>
        <v>208</v>
      </c>
      <c r="AX670" s="21">
        <v>666</v>
      </c>
      <c r="AY670" s="27" t="str">
        <f t="shared" si="263"/>
        <v>4</v>
      </c>
      <c r="AZ670" s="61" t="str">
        <f t="shared" si="263"/>
        <v>1</v>
      </c>
      <c r="BA670" s="41" t="str">
        <f t="shared" si="263"/>
        <v>7</v>
      </c>
      <c r="BB670" s="48" t="str">
        <f t="shared" si="263"/>
        <v>5</v>
      </c>
      <c r="BC670" s="48" t="str">
        <f t="shared" si="263"/>
        <v>2</v>
      </c>
      <c r="BD670" s="57" t="str">
        <f t="shared" si="277"/>
        <v>3</v>
      </c>
      <c r="BE670" s="53" t="str">
        <f t="shared" si="278"/>
        <v>-</v>
      </c>
      <c r="BG670" s="7">
        <f t="shared" si="279"/>
        <v>334</v>
      </c>
      <c r="BH670" s="8">
        <f t="shared" si="280"/>
        <v>1</v>
      </c>
      <c r="BI670" s="7">
        <f>COUNTIF($BR$4:BR670, "&lt;&gt;-")</f>
        <v>198</v>
      </c>
      <c r="BJ670" s="21">
        <v>666</v>
      </c>
      <c r="BK670" s="27" t="str">
        <f t="shared" si="262"/>
        <v>5</v>
      </c>
      <c r="BL670" s="61" t="str">
        <f t="shared" si="284"/>
        <v>8</v>
      </c>
      <c r="BM670" s="61" t="str">
        <f t="shared" si="284"/>
        <v>1</v>
      </c>
      <c r="BN670" s="41" t="str">
        <f t="shared" si="284"/>
        <v>4</v>
      </c>
      <c r="BO670" s="48" t="str">
        <f t="shared" si="284"/>
        <v>6</v>
      </c>
      <c r="BP670" s="48" t="str">
        <f t="shared" si="284"/>
        <v>3</v>
      </c>
      <c r="BQ670" s="65" t="str">
        <f t="shared" si="281"/>
        <v>2</v>
      </c>
      <c r="BR670" s="53" t="str">
        <f t="shared" si="282"/>
        <v>-</v>
      </c>
      <c r="BS670" s="8" t="str">
        <f t="shared" si="283"/>
        <v>-</v>
      </c>
      <c r="BT670" s="9">
        <f>COUNTIF($BS$4:BS670, "&lt;&gt;-")</f>
        <v>62</v>
      </c>
    </row>
    <row r="671" spans="26:72" x14ac:dyDescent="0.25">
      <c r="Z671" s="7">
        <f t="shared" si="265"/>
        <v>134</v>
      </c>
      <c r="AA671" s="8">
        <f t="shared" si="266"/>
        <v>3</v>
      </c>
      <c r="AB671" s="7">
        <f>COUNTIF($AH$4:AH671, "&lt;&gt;-")</f>
        <v>330</v>
      </c>
      <c r="AC671" s="21">
        <v>667</v>
      </c>
      <c r="AD671" s="47" t="str">
        <f t="shared" si="267"/>
        <v>8</v>
      </c>
      <c r="AE671" s="41" t="str">
        <f t="shared" si="267"/>
        <v>5</v>
      </c>
      <c r="AF671" s="48" t="str">
        <f t="shared" si="267"/>
        <v>2</v>
      </c>
      <c r="AG671" s="57" t="str">
        <f t="shared" si="268"/>
        <v>4</v>
      </c>
      <c r="AH671" s="53" t="str">
        <f t="shared" si="269"/>
        <v>1367</v>
      </c>
      <c r="AJ671" s="7">
        <f t="shared" si="270"/>
        <v>167</v>
      </c>
      <c r="AK671" s="8">
        <f t="shared" si="271"/>
        <v>4</v>
      </c>
      <c r="AL671" s="7">
        <f>COUNTIF($AS$4:AS671, "&lt;&gt;-")</f>
        <v>275</v>
      </c>
      <c r="AM671" s="21">
        <v>667</v>
      </c>
      <c r="AN671" s="27" t="str">
        <f t="shared" si="272"/>
        <v>4</v>
      </c>
      <c r="AO671" s="61" t="str">
        <f t="shared" si="264"/>
        <v>7</v>
      </c>
      <c r="AP671" s="41" t="str">
        <f t="shared" si="264"/>
        <v>5</v>
      </c>
      <c r="AQ671" s="48" t="str">
        <f t="shared" si="264"/>
        <v>8</v>
      </c>
      <c r="AR671" s="57" t="str">
        <f t="shared" si="273"/>
        <v>6</v>
      </c>
      <c r="AS671" s="53" t="str">
        <f t="shared" si="274"/>
        <v>123</v>
      </c>
      <c r="AU671" s="7">
        <f t="shared" si="275"/>
        <v>223</v>
      </c>
      <c r="AV671" s="8">
        <f t="shared" si="276"/>
        <v>2</v>
      </c>
      <c r="AW671" s="7">
        <f>COUNTIF($BE$4:BE671, "&lt;&gt;-")</f>
        <v>209</v>
      </c>
      <c r="AX671" s="21">
        <v>667</v>
      </c>
      <c r="AY671" s="27" t="str">
        <f t="shared" si="263"/>
        <v>4</v>
      </c>
      <c r="AZ671" s="61" t="str">
        <f t="shared" si="263"/>
        <v>1</v>
      </c>
      <c r="BA671" s="41" t="str">
        <f t="shared" si="263"/>
        <v>7</v>
      </c>
      <c r="BB671" s="48" t="str">
        <f t="shared" si="263"/>
        <v>5</v>
      </c>
      <c r="BC671" s="48" t="str">
        <f t="shared" si="263"/>
        <v>2</v>
      </c>
      <c r="BD671" s="57" t="str">
        <f t="shared" si="277"/>
        <v>6</v>
      </c>
      <c r="BE671" s="53" t="str">
        <f t="shared" si="278"/>
        <v>38</v>
      </c>
      <c r="BG671" s="7">
        <f t="shared" si="279"/>
        <v>334</v>
      </c>
      <c r="BH671" s="8">
        <f t="shared" si="280"/>
        <v>2</v>
      </c>
      <c r="BI671" s="7">
        <f>COUNTIF($BR$4:BR671, "&lt;&gt;-")</f>
        <v>198</v>
      </c>
      <c r="BJ671" s="21">
        <v>667</v>
      </c>
      <c r="BK671" s="27" t="str">
        <f t="shared" si="262"/>
        <v>5</v>
      </c>
      <c r="BL671" s="61" t="str">
        <f t="shared" si="284"/>
        <v>8</v>
      </c>
      <c r="BM671" s="61" t="str">
        <f t="shared" si="284"/>
        <v>1</v>
      </c>
      <c r="BN671" s="41" t="str">
        <f t="shared" si="284"/>
        <v>4</v>
      </c>
      <c r="BO671" s="48" t="str">
        <f t="shared" si="284"/>
        <v>6</v>
      </c>
      <c r="BP671" s="48" t="str">
        <f t="shared" si="284"/>
        <v>3</v>
      </c>
      <c r="BQ671" s="65" t="str">
        <f t="shared" si="281"/>
        <v>7</v>
      </c>
      <c r="BR671" s="53" t="str">
        <f t="shared" si="282"/>
        <v>-</v>
      </c>
      <c r="BS671" s="8" t="str">
        <f t="shared" si="283"/>
        <v>-</v>
      </c>
      <c r="BT671" s="9">
        <f>COUNTIF($BS$4:BS671, "&lt;&gt;-")</f>
        <v>62</v>
      </c>
    </row>
    <row r="672" spans="26:72" x14ac:dyDescent="0.25">
      <c r="Z672" s="7">
        <f t="shared" si="265"/>
        <v>134</v>
      </c>
      <c r="AA672" s="8">
        <f t="shared" si="266"/>
        <v>4</v>
      </c>
      <c r="AB672" s="7">
        <f>COUNTIF($AH$4:AH672, "&lt;&gt;-")</f>
        <v>331</v>
      </c>
      <c r="AC672" s="21">
        <v>668</v>
      </c>
      <c r="AD672" s="47" t="str">
        <f t="shared" si="267"/>
        <v>8</v>
      </c>
      <c r="AE672" s="41" t="str">
        <f t="shared" si="267"/>
        <v>5</v>
      </c>
      <c r="AF672" s="48" t="str">
        <f t="shared" si="267"/>
        <v>2</v>
      </c>
      <c r="AG672" s="57" t="str">
        <f t="shared" si="268"/>
        <v>6</v>
      </c>
      <c r="AH672" s="53" t="str">
        <f t="shared" si="269"/>
        <v>1347</v>
      </c>
      <c r="AJ672" s="7">
        <f t="shared" si="270"/>
        <v>168</v>
      </c>
      <c r="AK672" s="8">
        <f t="shared" si="271"/>
        <v>1</v>
      </c>
      <c r="AL672" s="7">
        <f>COUNTIF($AS$4:AS672, "&lt;&gt;-")</f>
        <v>275</v>
      </c>
      <c r="AM672" s="21">
        <v>668</v>
      </c>
      <c r="AN672" s="27" t="str">
        <f t="shared" si="272"/>
        <v>4</v>
      </c>
      <c r="AO672" s="61" t="str">
        <f t="shared" si="264"/>
        <v>8</v>
      </c>
      <c r="AP672" s="41" t="str">
        <f t="shared" si="264"/>
        <v>1</v>
      </c>
      <c r="AQ672" s="48" t="str">
        <f t="shared" si="264"/>
        <v>3</v>
      </c>
      <c r="AR672" s="57" t="str">
        <f t="shared" si="273"/>
        <v>2</v>
      </c>
      <c r="AS672" s="53" t="str">
        <f t="shared" si="274"/>
        <v>-</v>
      </c>
      <c r="AU672" s="7">
        <f t="shared" si="275"/>
        <v>223</v>
      </c>
      <c r="AV672" s="8">
        <f t="shared" si="276"/>
        <v>3</v>
      </c>
      <c r="AW672" s="7">
        <f>COUNTIF($BE$4:BE672, "&lt;&gt;-")</f>
        <v>210</v>
      </c>
      <c r="AX672" s="21">
        <v>668</v>
      </c>
      <c r="AY672" s="27" t="str">
        <f t="shared" si="263"/>
        <v>4</v>
      </c>
      <c r="AZ672" s="61" t="str">
        <f t="shared" si="263"/>
        <v>1</v>
      </c>
      <c r="BA672" s="41" t="str">
        <f t="shared" si="263"/>
        <v>7</v>
      </c>
      <c r="BB672" s="48" t="str">
        <f t="shared" si="263"/>
        <v>5</v>
      </c>
      <c r="BC672" s="48" t="str">
        <f t="shared" si="263"/>
        <v>2</v>
      </c>
      <c r="BD672" s="57" t="str">
        <f t="shared" si="277"/>
        <v>8</v>
      </c>
      <c r="BE672" s="53" t="str">
        <f t="shared" si="278"/>
        <v>36</v>
      </c>
      <c r="BG672" s="7">
        <f t="shared" si="279"/>
        <v>335</v>
      </c>
      <c r="BH672" s="8">
        <f t="shared" si="280"/>
        <v>1</v>
      </c>
      <c r="BI672" s="7">
        <f>COUNTIF($BR$4:BR672, "&lt;&gt;-")</f>
        <v>198</v>
      </c>
      <c r="BJ672" s="21">
        <v>668</v>
      </c>
      <c r="BK672" s="27" t="str">
        <f t="shared" si="262"/>
        <v>5</v>
      </c>
      <c r="BL672" s="61" t="str">
        <f t="shared" si="284"/>
        <v>8</v>
      </c>
      <c r="BM672" s="61" t="str">
        <f t="shared" si="284"/>
        <v>1</v>
      </c>
      <c r="BN672" s="41" t="str">
        <f t="shared" si="284"/>
        <v>4</v>
      </c>
      <c r="BO672" s="48" t="str">
        <f t="shared" si="284"/>
        <v>7</v>
      </c>
      <c r="BP672" s="48" t="str">
        <f t="shared" si="284"/>
        <v>3</v>
      </c>
      <c r="BQ672" s="65" t="str">
        <f t="shared" si="281"/>
        <v>2</v>
      </c>
      <c r="BR672" s="53" t="str">
        <f t="shared" si="282"/>
        <v>-</v>
      </c>
      <c r="BS672" s="8" t="str">
        <f t="shared" si="283"/>
        <v>-</v>
      </c>
      <c r="BT672" s="9">
        <f>COUNTIF($BS$4:BS672, "&lt;&gt;-")</f>
        <v>62</v>
      </c>
    </row>
    <row r="673" spans="26:72" x14ac:dyDescent="0.25">
      <c r="Z673" s="7">
        <f t="shared" si="265"/>
        <v>134</v>
      </c>
      <c r="AA673" s="8">
        <f t="shared" si="266"/>
        <v>5</v>
      </c>
      <c r="AB673" s="7">
        <f>COUNTIF($AH$4:AH673, "&lt;&gt;-")</f>
        <v>331</v>
      </c>
      <c r="AC673" s="21">
        <v>669</v>
      </c>
      <c r="AD673" s="47" t="str">
        <f t="shared" si="267"/>
        <v>8</v>
      </c>
      <c r="AE673" s="41" t="str">
        <f t="shared" si="267"/>
        <v>5</v>
      </c>
      <c r="AF673" s="48" t="str">
        <f t="shared" si="267"/>
        <v>2</v>
      </c>
      <c r="AG673" s="57" t="str">
        <f t="shared" si="268"/>
        <v>7</v>
      </c>
      <c r="AH673" s="53" t="str">
        <f t="shared" si="269"/>
        <v>-</v>
      </c>
      <c r="AJ673" s="7">
        <f t="shared" si="270"/>
        <v>168</v>
      </c>
      <c r="AK673" s="8">
        <f t="shared" si="271"/>
        <v>2</v>
      </c>
      <c r="AL673" s="7">
        <f>COUNTIF($AS$4:AS673, "&lt;&gt;-")</f>
        <v>275</v>
      </c>
      <c r="AM673" s="21">
        <v>669</v>
      </c>
      <c r="AN673" s="27" t="str">
        <f t="shared" si="272"/>
        <v>4</v>
      </c>
      <c r="AO673" s="61" t="str">
        <f t="shared" si="264"/>
        <v>8</v>
      </c>
      <c r="AP673" s="41" t="str">
        <f t="shared" si="264"/>
        <v>1</v>
      </c>
      <c r="AQ673" s="48" t="str">
        <f t="shared" si="264"/>
        <v>3</v>
      </c>
      <c r="AR673" s="57" t="str">
        <f t="shared" si="273"/>
        <v>5</v>
      </c>
      <c r="AS673" s="53" t="str">
        <f t="shared" si="274"/>
        <v>-</v>
      </c>
      <c r="AU673" s="7">
        <f t="shared" si="275"/>
        <v>224</v>
      </c>
      <c r="AV673" s="8">
        <f t="shared" si="276"/>
        <v>1</v>
      </c>
      <c r="AW673" s="7">
        <f>COUNTIF($BE$4:BE673, "&lt;&gt;-")</f>
        <v>210</v>
      </c>
      <c r="AX673" s="21">
        <v>669</v>
      </c>
      <c r="AY673" s="27" t="str">
        <f t="shared" si="263"/>
        <v>4</v>
      </c>
      <c r="AZ673" s="61" t="str">
        <f t="shared" si="263"/>
        <v>1</v>
      </c>
      <c r="BA673" s="41" t="str">
        <f t="shared" si="263"/>
        <v>7</v>
      </c>
      <c r="BB673" s="48" t="str">
        <f t="shared" si="263"/>
        <v>5</v>
      </c>
      <c r="BC673" s="48" t="str">
        <f t="shared" si="263"/>
        <v>3</v>
      </c>
      <c r="BD673" s="57" t="str">
        <f t="shared" si="277"/>
        <v>2</v>
      </c>
      <c r="BE673" s="53" t="str">
        <f t="shared" si="278"/>
        <v>-</v>
      </c>
      <c r="BG673" s="7">
        <f t="shared" si="279"/>
        <v>335</v>
      </c>
      <c r="BH673" s="8">
        <f t="shared" si="280"/>
        <v>2</v>
      </c>
      <c r="BI673" s="7">
        <f>COUNTIF($BR$4:BR673, "&lt;&gt;-")</f>
        <v>199</v>
      </c>
      <c r="BJ673" s="21">
        <v>669</v>
      </c>
      <c r="BK673" s="27" t="str">
        <f t="shared" si="262"/>
        <v>5</v>
      </c>
      <c r="BL673" s="61" t="str">
        <f t="shared" si="284"/>
        <v>8</v>
      </c>
      <c r="BM673" s="61" t="str">
        <f t="shared" si="284"/>
        <v>1</v>
      </c>
      <c r="BN673" s="41" t="str">
        <f t="shared" si="284"/>
        <v>4</v>
      </c>
      <c r="BO673" s="48" t="str">
        <f t="shared" si="284"/>
        <v>7</v>
      </c>
      <c r="BP673" s="48" t="str">
        <f t="shared" si="284"/>
        <v>3</v>
      </c>
      <c r="BQ673" s="65" t="str">
        <f t="shared" si="281"/>
        <v>6</v>
      </c>
      <c r="BR673" s="53" t="str">
        <f t="shared" si="282"/>
        <v>2</v>
      </c>
      <c r="BS673" s="8" t="str">
        <f t="shared" si="283"/>
        <v>-</v>
      </c>
      <c r="BT673" s="9">
        <f>COUNTIF($BS$4:BS673, "&lt;&gt;-")</f>
        <v>62</v>
      </c>
    </row>
    <row r="674" spans="26:72" x14ac:dyDescent="0.25">
      <c r="Z674" s="7">
        <f t="shared" si="265"/>
        <v>135</v>
      </c>
      <c r="AA674" s="8">
        <f t="shared" si="266"/>
        <v>1</v>
      </c>
      <c r="AB674" s="7">
        <f>COUNTIF($AH$4:AH674, "&lt;&gt;-")</f>
        <v>332</v>
      </c>
      <c r="AC674" s="21">
        <v>670</v>
      </c>
      <c r="AD674" s="47" t="str">
        <f t="shared" si="267"/>
        <v>8</v>
      </c>
      <c r="AE674" s="41" t="str">
        <f t="shared" si="267"/>
        <v>5</v>
      </c>
      <c r="AF674" s="48" t="str">
        <f t="shared" si="267"/>
        <v>3</v>
      </c>
      <c r="AG674" s="57" t="str">
        <f t="shared" si="268"/>
        <v>1</v>
      </c>
      <c r="AH674" s="53" t="str">
        <f t="shared" si="269"/>
        <v>2467</v>
      </c>
      <c r="AJ674" s="7">
        <f t="shared" si="270"/>
        <v>168</v>
      </c>
      <c r="AK674" s="8">
        <f t="shared" si="271"/>
        <v>3</v>
      </c>
      <c r="AL674" s="7">
        <f>COUNTIF($AS$4:AS674, "&lt;&gt;-")</f>
        <v>276</v>
      </c>
      <c r="AM674" s="21">
        <v>670</v>
      </c>
      <c r="AN674" s="27" t="str">
        <f t="shared" si="272"/>
        <v>4</v>
      </c>
      <c r="AO674" s="61" t="str">
        <f t="shared" si="264"/>
        <v>8</v>
      </c>
      <c r="AP674" s="41" t="str">
        <f t="shared" si="264"/>
        <v>1</v>
      </c>
      <c r="AQ674" s="48" t="str">
        <f t="shared" si="264"/>
        <v>3</v>
      </c>
      <c r="AR674" s="57" t="str">
        <f t="shared" si="273"/>
        <v>6</v>
      </c>
      <c r="AS674" s="53" t="str">
        <f t="shared" si="274"/>
        <v>257</v>
      </c>
      <c r="AU674" s="7">
        <f t="shared" si="275"/>
        <v>224</v>
      </c>
      <c r="AV674" s="8">
        <f t="shared" si="276"/>
        <v>2</v>
      </c>
      <c r="AW674" s="7">
        <f>COUNTIF($BE$4:BE674, "&lt;&gt;-")</f>
        <v>211</v>
      </c>
      <c r="AX674" s="21">
        <v>670</v>
      </c>
      <c r="AY674" s="27" t="str">
        <f t="shared" si="263"/>
        <v>4</v>
      </c>
      <c r="AZ674" s="61" t="str">
        <f t="shared" si="263"/>
        <v>1</v>
      </c>
      <c r="BA674" s="41" t="str">
        <f t="shared" si="263"/>
        <v>7</v>
      </c>
      <c r="BB674" s="48" t="str">
        <f t="shared" si="263"/>
        <v>5</v>
      </c>
      <c r="BC674" s="48" t="str">
        <f t="shared" si="263"/>
        <v>3</v>
      </c>
      <c r="BD674" s="57" t="str">
        <f t="shared" si="277"/>
        <v>6</v>
      </c>
      <c r="BE674" s="53" t="str">
        <f t="shared" si="278"/>
        <v>28</v>
      </c>
      <c r="BG674" s="7">
        <f t="shared" si="279"/>
        <v>336</v>
      </c>
      <c r="BH674" s="8">
        <f t="shared" si="280"/>
        <v>1</v>
      </c>
      <c r="BI674" s="7">
        <f>COUNTIF($BR$4:BR674, "&lt;&gt;-")</f>
        <v>199</v>
      </c>
      <c r="BJ674" s="21">
        <v>670</v>
      </c>
      <c r="BK674" s="27" t="str">
        <f t="shared" si="262"/>
        <v>5</v>
      </c>
      <c r="BL674" s="61" t="str">
        <f t="shared" si="284"/>
        <v>8</v>
      </c>
      <c r="BM674" s="61" t="str">
        <f t="shared" si="284"/>
        <v>1</v>
      </c>
      <c r="BN674" s="41" t="str">
        <f t="shared" si="284"/>
        <v>7</v>
      </c>
      <c r="BO674" s="48" t="str">
        <f t="shared" si="284"/>
        <v>2</v>
      </c>
      <c r="BP674" s="48" t="str">
        <f t="shared" si="284"/>
        <v>6</v>
      </c>
      <c r="BQ674" s="65" t="str">
        <f t="shared" si="281"/>
        <v>3</v>
      </c>
      <c r="BR674" s="53" t="str">
        <f t="shared" si="282"/>
        <v>-</v>
      </c>
      <c r="BS674" s="8" t="str">
        <f t="shared" si="283"/>
        <v>-</v>
      </c>
      <c r="BT674" s="9">
        <f>COUNTIF($BS$4:BS674, "&lt;&gt;-")</f>
        <v>62</v>
      </c>
    </row>
    <row r="675" spans="26:72" x14ac:dyDescent="0.25">
      <c r="Z675" s="7">
        <f t="shared" si="265"/>
        <v>135</v>
      </c>
      <c r="AA675" s="8">
        <f t="shared" si="266"/>
        <v>2</v>
      </c>
      <c r="AB675" s="7">
        <f>COUNTIF($AH$4:AH675, "&lt;&gt;-")</f>
        <v>332</v>
      </c>
      <c r="AC675" s="21">
        <v>671</v>
      </c>
      <c r="AD675" s="47" t="str">
        <f t="shared" si="267"/>
        <v>8</v>
      </c>
      <c r="AE675" s="41" t="str">
        <f t="shared" si="267"/>
        <v>5</v>
      </c>
      <c r="AF675" s="48" t="str">
        <f t="shared" si="267"/>
        <v>3</v>
      </c>
      <c r="AG675" s="57" t="str">
        <f t="shared" si="268"/>
        <v>2</v>
      </c>
      <c r="AH675" s="53" t="str">
        <f t="shared" si="269"/>
        <v>-</v>
      </c>
      <c r="AJ675" s="7">
        <f t="shared" si="270"/>
        <v>168</v>
      </c>
      <c r="AK675" s="8">
        <f t="shared" si="271"/>
        <v>4</v>
      </c>
      <c r="AL675" s="7">
        <f>COUNTIF($AS$4:AS675, "&lt;&gt;-")</f>
        <v>277</v>
      </c>
      <c r="AM675" s="21">
        <v>671</v>
      </c>
      <c r="AN675" s="27" t="str">
        <f t="shared" si="272"/>
        <v>4</v>
      </c>
      <c r="AO675" s="61" t="str">
        <f t="shared" si="264"/>
        <v>8</v>
      </c>
      <c r="AP675" s="41" t="str">
        <f t="shared" si="264"/>
        <v>1</v>
      </c>
      <c r="AQ675" s="48" t="str">
        <f t="shared" si="264"/>
        <v>3</v>
      </c>
      <c r="AR675" s="57" t="str">
        <f t="shared" si="273"/>
        <v>7</v>
      </c>
      <c r="AS675" s="53" t="str">
        <f t="shared" si="274"/>
        <v>256</v>
      </c>
      <c r="AU675" s="7">
        <f t="shared" si="275"/>
        <v>224</v>
      </c>
      <c r="AV675" s="8">
        <f t="shared" si="276"/>
        <v>3</v>
      </c>
      <c r="AW675" s="7">
        <f>COUNTIF($BE$4:BE675, "&lt;&gt;-")</f>
        <v>212</v>
      </c>
      <c r="AX675" s="21">
        <v>671</v>
      </c>
      <c r="AY675" s="27" t="str">
        <f t="shared" si="263"/>
        <v>4</v>
      </c>
      <c r="AZ675" s="61" t="str">
        <f t="shared" si="263"/>
        <v>1</v>
      </c>
      <c r="BA675" s="41" t="str">
        <f t="shared" si="263"/>
        <v>7</v>
      </c>
      <c r="BB675" s="48" t="str">
        <f t="shared" si="263"/>
        <v>5</v>
      </c>
      <c r="BC675" s="48" t="str">
        <f t="shared" si="263"/>
        <v>3</v>
      </c>
      <c r="BD675" s="57" t="str">
        <f t="shared" si="277"/>
        <v>8</v>
      </c>
      <c r="BE675" s="53" t="str">
        <f t="shared" si="278"/>
        <v>26</v>
      </c>
      <c r="BG675" s="7">
        <f t="shared" si="279"/>
        <v>336</v>
      </c>
      <c r="BH675" s="8">
        <f t="shared" si="280"/>
        <v>2</v>
      </c>
      <c r="BI675" s="7">
        <f>COUNTIF($BR$4:BR675, "&lt;&gt;-")</f>
        <v>199</v>
      </c>
      <c r="BJ675" s="21">
        <v>671</v>
      </c>
      <c r="BK675" s="27" t="str">
        <f t="shared" si="262"/>
        <v>5</v>
      </c>
      <c r="BL675" s="61" t="str">
        <f t="shared" si="284"/>
        <v>8</v>
      </c>
      <c r="BM675" s="61" t="str">
        <f t="shared" si="284"/>
        <v>1</v>
      </c>
      <c r="BN675" s="41" t="str">
        <f t="shared" si="284"/>
        <v>7</v>
      </c>
      <c r="BO675" s="48" t="str">
        <f t="shared" si="284"/>
        <v>2</v>
      </c>
      <c r="BP675" s="48" t="str">
        <f t="shared" si="284"/>
        <v>6</v>
      </c>
      <c r="BQ675" s="65" t="str">
        <f t="shared" si="281"/>
        <v>4</v>
      </c>
      <c r="BR675" s="53" t="str">
        <f t="shared" si="282"/>
        <v>-</v>
      </c>
      <c r="BS675" s="8" t="str">
        <f t="shared" si="283"/>
        <v>-</v>
      </c>
      <c r="BT675" s="9">
        <f>COUNTIF($BS$4:BS675, "&lt;&gt;-")</f>
        <v>62</v>
      </c>
    </row>
    <row r="676" spans="26:72" x14ac:dyDescent="0.25">
      <c r="Z676" s="7">
        <f t="shared" si="265"/>
        <v>135</v>
      </c>
      <c r="AA676" s="8">
        <f t="shared" si="266"/>
        <v>3</v>
      </c>
      <c r="AB676" s="7">
        <f>COUNTIF($AH$4:AH676, "&lt;&gt;-")</f>
        <v>332</v>
      </c>
      <c r="AC676" s="21">
        <v>672</v>
      </c>
      <c r="AD676" s="47" t="str">
        <f t="shared" si="267"/>
        <v>8</v>
      </c>
      <c r="AE676" s="41" t="str">
        <f t="shared" si="267"/>
        <v>5</v>
      </c>
      <c r="AF676" s="48" t="str">
        <f t="shared" si="267"/>
        <v>3</v>
      </c>
      <c r="AG676" s="57" t="str">
        <f t="shared" si="268"/>
        <v>4</v>
      </c>
      <c r="AH676" s="53" t="str">
        <f t="shared" si="269"/>
        <v>-</v>
      </c>
      <c r="AJ676" s="7">
        <f t="shared" si="270"/>
        <v>169</v>
      </c>
      <c r="AK676" s="8">
        <f t="shared" si="271"/>
        <v>1</v>
      </c>
      <c r="AL676" s="7">
        <f>COUNTIF($AS$4:AS676, "&lt;&gt;-")</f>
        <v>278</v>
      </c>
      <c r="AM676" s="21">
        <v>672</v>
      </c>
      <c r="AN676" s="27" t="str">
        <f t="shared" si="272"/>
        <v>4</v>
      </c>
      <c r="AO676" s="61" t="str">
        <f t="shared" si="264"/>
        <v>8</v>
      </c>
      <c r="AP676" s="41" t="str">
        <f t="shared" si="264"/>
        <v>1</v>
      </c>
      <c r="AQ676" s="48" t="str">
        <f t="shared" si="264"/>
        <v>5</v>
      </c>
      <c r="AR676" s="57" t="str">
        <f t="shared" si="273"/>
        <v>2</v>
      </c>
      <c r="AS676" s="53" t="str">
        <f t="shared" si="274"/>
        <v>367</v>
      </c>
      <c r="AU676" s="7">
        <f t="shared" si="275"/>
        <v>225</v>
      </c>
      <c r="AV676" s="8">
        <f t="shared" si="276"/>
        <v>1</v>
      </c>
      <c r="AW676" s="7">
        <f>COUNTIF($BE$4:BE676, "&lt;&gt;-")</f>
        <v>213</v>
      </c>
      <c r="AX676" s="21">
        <v>672</v>
      </c>
      <c r="AY676" s="27" t="str">
        <f t="shared" si="263"/>
        <v>4</v>
      </c>
      <c r="AZ676" s="61" t="str">
        <f t="shared" si="263"/>
        <v>1</v>
      </c>
      <c r="BA676" s="41" t="str">
        <f t="shared" si="263"/>
        <v>8</v>
      </c>
      <c r="BB676" s="48" t="str">
        <f t="shared" si="263"/>
        <v>2</v>
      </c>
      <c r="BC676" s="48" t="str">
        <f t="shared" si="263"/>
        <v>5</v>
      </c>
      <c r="BD676" s="57" t="str">
        <f t="shared" si="277"/>
        <v>3</v>
      </c>
      <c r="BE676" s="53" t="str">
        <f t="shared" si="278"/>
        <v>67</v>
      </c>
      <c r="BG676" s="7">
        <f t="shared" si="279"/>
        <v>337</v>
      </c>
      <c r="BH676" s="8">
        <f t="shared" si="280"/>
        <v>1</v>
      </c>
      <c r="BI676" s="7">
        <f>COUNTIF($BR$4:BR676, "&lt;&gt;-")</f>
        <v>199</v>
      </c>
      <c r="BJ676" s="21">
        <v>672</v>
      </c>
      <c r="BK676" s="27" t="str">
        <f t="shared" si="262"/>
        <v>5</v>
      </c>
      <c r="BL676" s="61" t="str">
        <f t="shared" si="284"/>
        <v>8</v>
      </c>
      <c r="BM676" s="61" t="str">
        <f t="shared" si="284"/>
        <v>1</v>
      </c>
      <c r="BN676" s="41" t="str">
        <f t="shared" si="284"/>
        <v>7</v>
      </c>
      <c r="BO676" s="48" t="str">
        <f t="shared" si="284"/>
        <v>4</v>
      </c>
      <c r="BP676" s="48" t="str">
        <f t="shared" si="284"/>
        <v>2</v>
      </c>
      <c r="BQ676" s="65" t="str">
        <f t="shared" si="281"/>
        <v>3</v>
      </c>
      <c r="BR676" s="53" t="str">
        <f t="shared" si="282"/>
        <v>-</v>
      </c>
      <c r="BS676" s="8" t="str">
        <f t="shared" si="283"/>
        <v>-</v>
      </c>
      <c r="BT676" s="9">
        <f>COUNTIF($BS$4:BS676, "&lt;&gt;-")</f>
        <v>62</v>
      </c>
    </row>
    <row r="677" spans="26:72" x14ac:dyDescent="0.25">
      <c r="Z677" s="7">
        <f t="shared" si="265"/>
        <v>135</v>
      </c>
      <c r="AA677" s="8">
        <f t="shared" si="266"/>
        <v>4</v>
      </c>
      <c r="AB677" s="7">
        <f>COUNTIF($AH$4:AH677, "&lt;&gt;-")</f>
        <v>333</v>
      </c>
      <c r="AC677" s="21">
        <v>673</v>
      </c>
      <c r="AD677" s="47" t="str">
        <f t="shared" ref="AD677:AF703" si="285">VLOOKUP($Z677, $S$4:$W$255, AD$3+2, FALSE)</f>
        <v>8</v>
      </c>
      <c r="AE677" s="41" t="str">
        <f t="shared" si="285"/>
        <v>5</v>
      </c>
      <c r="AF677" s="48" t="str">
        <f t="shared" si="285"/>
        <v>3</v>
      </c>
      <c r="AG677" s="57" t="str">
        <f t="shared" si="268"/>
        <v>6</v>
      </c>
      <c r="AH677" s="53" t="str">
        <f t="shared" si="269"/>
        <v>1247</v>
      </c>
      <c r="AJ677" s="7">
        <f t="shared" si="270"/>
        <v>169</v>
      </c>
      <c r="AK677" s="8">
        <f t="shared" si="271"/>
        <v>2</v>
      </c>
      <c r="AL677" s="7">
        <f>COUNTIF($AS$4:AS677, "&lt;&gt;-")</f>
        <v>278</v>
      </c>
      <c r="AM677" s="21">
        <v>673</v>
      </c>
      <c r="AN677" s="27" t="str">
        <f t="shared" si="272"/>
        <v>4</v>
      </c>
      <c r="AO677" s="61" t="str">
        <f t="shared" si="264"/>
        <v>8</v>
      </c>
      <c r="AP677" s="41" t="str">
        <f t="shared" si="264"/>
        <v>1</v>
      </c>
      <c r="AQ677" s="48" t="str">
        <f t="shared" si="264"/>
        <v>5</v>
      </c>
      <c r="AR677" s="57" t="str">
        <f t="shared" si="273"/>
        <v>3</v>
      </c>
      <c r="AS677" s="53" t="str">
        <f t="shared" si="274"/>
        <v>-</v>
      </c>
      <c r="AU677" s="7">
        <f t="shared" si="275"/>
        <v>225</v>
      </c>
      <c r="AV677" s="8">
        <f t="shared" si="276"/>
        <v>2</v>
      </c>
      <c r="AW677" s="7">
        <f>COUNTIF($BE$4:BE677, "&lt;&gt;-")</f>
        <v>213</v>
      </c>
      <c r="AX677" s="21">
        <v>673</v>
      </c>
      <c r="AY677" s="27" t="str">
        <f t="shared" si="263"/>
        <v>4</v>
      </c>
      <c r="AZ677" s="61" t="str">
        <f t="shared" si="263"/>
        <v>1</v>
      </c>
      <c r="BA677" s="41" t="str">
        <f t="shared" si="263"/>
        <v>8</v>
      </c>
      <c r="BB677" s="48" t="str">
        <f t="shared" si="263"/>
        <v>2</v>
      </c>
      <c r="BC677" s="48" t="str">
        <f t="shared" si="263"/>
        <v>5</v>
      </c>
      <c r="BD677" s="57" t="str">
        <f t="shared" si="277"/>
        <v>6</v>
      </c>
      <c r="BE677" s="53" t="str">
        <f t="shared" si="278"/>
        <v>-</v>
      </c>
      <c r="BG677" s="7">
        <f t="shared" si="279"/>
        <v>337</v>
      </c>
      <c r="BH677" s="8">
        <f t="shared" si="280"/>
        <v>2</v>
      </c>
      <c r="BI677" s="7">
        <f>COUNTIF($BR$4:BR677, "&lt;&gt;-")</f>
        <v>199</v>
      </c>
      <c r="BJ677" s="21">
        <v>673</v>
      </c>
      <c r="BK677" s="27" t="str">
        <f t="shared" si="262"/>
        <v>5</v>
      </c>
      <c r="BL677" s="61" t="str">
        <f t="shared" si="284"/>
        <v>8</v>
      </c>
      <c r="BM677" s="61" t="str">
        <f t="shared" si="284"/>
        <v>1</v>
      </c>
      <c r="BN677" s="41" t="str">
        <f t="shared" si="284"/>
        <v>7</v>
      </c>
      <c r="BO677" s="48" t="str">
        <f t="shared" si="284"/>
        <v>4</v>
      </c>
      <c r="BP677" s="48" t="str">
        <f t="shared" si="284"/>
        <v>2</v>
      </c>
      <c r="BQ677" s="65" t="str">
        <f t="shared" si="281"/>
        <v>6</v>
      </c>
      <c r="BR677" s="53" t="str">
        <f t="shared" si="282"/>
        <v>-</v>
      </c>
      <c r="BS677" s="8" t="str">
        <f t="shared" si="283"/>
        <v>-</v>
      </c>
      <c r="BT677" s="9">
        <f>COUNTIF($BS$4:BS677, "&lt;&gt;-")</f>
        <v>62</v>
      </c>
    </row>
    <row r="678" spans="26:72" x14ac:dyDescent="0.25">
      <c r="Z678" s="7">
        <f t="shared" si="265"/>
        <v>135</v>
      </c>
      <c r="AA678" s="8">
        <f t="shared" si="266"/>
        <v>5</v>
      </c>
      <c r="AB678" s="7">
        <f>COUNTIF($AH$4:AH678, "&lt;&gt;-")</f>
        <v>333</v>
      </c>
      <c r="AC678" s="21">
        <v>674</v>
      </c>
      <c r="AD678" s="47" t="str">
        <f t="shared" si="285"/>
        <v>8</v>
      </c>
      <c r="AE678" s="41" t="str">
        <f t="shared" si="285"/>
        <v>5</v>
      </c>
      <c r="AF678" s="48" t="str">
        <f t="shared" si="285"/>
        <v>3</v>
      </c>
      <c r="AG678" s="57" t="str">
        <f t="shared" si="268"/>
        <v>7</v>
      </c>
      <c r="AH678" s="53" t="str">
        <f t="shared" si="269"/>
        <v>-</v>
      </c>
      <c r="AJ678" s="7">
        <f t="shared" si="270"/>
        <v>169</v>
      </c>
      <c r="AK678" s="8">
        <f t="shared" si="271"/>
        <v>3</v>
      </c>
      <c r="AL678" s="7">
        <f>COUNTIF($AS$4:AS678, "&lt;&gt;-")</f>
        <v>278</v>
      </c>
      <c r="AM678" s="21">
        <v>674</v>
      </c>
      <c r="AN678" s="27" t="str">
        <f t="shared" si="272"/>
        <v>4</v>
      </c>
      <c r="AO678" s="61" t="str">
        <f t="shared" si="264"/>
        <v>8</v>
      </c>
      <c r="AP678" s="41" t="str">
        <f t="shared" si="264"/>
        <v>1</v>
      </c>
      <c r="AQ678" s="48" t="str">
        <f t="shared" si="264"/>
        <v>5</v>
      </c>
      <c r="AR678" s="57" t="str">
        <f t="shared" si="273"/>
        <v>6</v>
      </c>
      <c r="AS678" s="53" t="str">
        <f t="shared" si="274"/>
        <v>-</v>
      </c>
      <c r="AU678" s="7">
        <f t="shared" si="275"/>
        <v>225</v>
      </c>
      <c r="AV678" s="8">
        <f t="shared" si="276"/>
        <v>3</v>
      </c>
      <c r="AW678" s="7">
        <f>COUNTIF($BE$4:BE678, "&lt;&gt;-")</f>
        <v>214</v>
      </c>
      <c r="AX678" s="21">
        <v>674</v>
      </c>
      <c r="AY678" s="27" t="str">
        <f t="shared" si="263"/>
        <v>4</v>
      </c>
      <c r="AZ678" s="61" t="str">
        <f t="shared" si="263"/>
        <v>1</v>
      </c>
      <c r="BA678" s="41" t="str">
        <f t="shared" si="263"/>
        <v>8</v>
      </c>
      <c r="BB678" s="48" t="str">
        <f t="shared" si="263"/>
        <v>2</v>
      </c>
      <c r="BC678" s="48" t="str">
        <f t="shared" si="263"/>
        <v>5</v>
      </c>
      <c r="BD678" s="57" t="str">
        <f t="shared" si="277"/>
        <v>7</v>
      </c>
      <c r="BE678" s="53" t="str">
        <f t="shared" si="278"/>
        <v>36</v>
      </c>
      <c r="BG678" s="7">
        <f t="shared" si="279"/>
        <v>338</v>
      </c>
      <c r="BH678" s="8">
        <f t="shared" si="280"/>
        <v>1</v>
      </c>
      <c r="BI678" s="7">
        <f>COUNTIF($BR$4:BR678, "&lt;&gt;-")</f>
        <v>199</v>
      </c>
      <c r="BJ678" s="21">
        <v>674</v>
      </c>
      <c r="BK678" s="27" t="str">
        <f t="shared" si="262"/>
        <v>5</v>
      </c>
      <c r="BL678" s="61" t="str">
        <f t="shared" si="284"/>
        <v>8</v>
      </c>
      <c r="BM678" s="61" t="str">
        <f t="shared" si="284"/>
        <v>1</v>
      </c>
      <c r="BN678" s="41" t="str">
        <f t="shared" si="284"/>
        <v>7</v>
      </c>
      <c r="BO678" s="48" t="str">
        <f t="shared" si="284"/>
        <v>4</v>
      </c>
      <c r="BP678" s="48" t="str">
        <f t="shared" si="284"/>
        <v>6</v>
      </c>
      <c r="BQ678" s="65" t="str">
        <f t="shared" si="281"/>
        <v>2</v>
      </c>
      <c r="BR678" s="53" t="str">
        <f t="shared" si="282"/>
        <v>-</v>
      </c>
      <c r="BS678" s="8" t="str">
        <f t="shared" si="283"/>
        <v>-</v>
      </c>
      <c r="BT678" s="9">
        <f>COUNTIF($BS$4:BS678, "&lt;&gt;-")</f>
        <v>62</v>
      </c>
    </row>
    <row r="679" spans="26:72" x14ac:dyDescent="0.25">
      <c r="Z679" s="7">
        <f t="shared" si="265"/>
        <v>136</v>
      </c>
      <c r="AA679" s="8">
        <f t="shared" si="266"/>
        <v>1</v>
      </c>
      <c r="AB679" s="7">
        <f>COUNTIF($AH$4:AH679, "&lt;&gt;-")</f>
        <v>334</v>
      </c>
      <c r="AC679" s="21">
        <v>675</v>
      </c>
      <c r="AD679" s="47" t="str">
        <f t="shared" si="285"/>
        <v>8</v>
      </c>
      <c r="AE679" s="41" t="str">
        <f t="shared" si="285"/>
        <v>5</v>
      </c>
      <c r="AF679" s="48" t="str">
        <f t="shared" si="285"/>
        <v>7</v>
      </c>
      <c r="AG679" s="57" t="str">
        <f t="shared" si="268"/>
        <v>1</v>
      </c>
      <c r="AH679" s="53" t="str">
        <f t="shared" si="269"/>
        <v>2346</v>
      </c>
      <c r="AJ679" s="7">
        <f t="shared" si="270"/>
        <v>169</v>
      </c>
      <c r="AK679" s="8">
        <f t="shared" si="271"/>
        <v>4</v>
      </c>
      <c r="AL679" s="7">
        <f>COUNTIF($AS$4:AS679, "&lt;&gt;-")</f>
        <v>279</v>
      </c>
      <c r="AM679" s="21">
        <v>675</v>
      </c>
      <c r="AN679" s="27" t="str">
        <f t="shared" si="272"/>
        <v>4</v>
      </c>
      <c r="AO679" s="61" t="str">
        <f t="shared" si="264"/>
        <v>8</v>
      </c>
      <c r="AP679" s="41" t="str">
        <f t="shared" si="264"/>
        <v>1</v>
      </c>
      <c r="AQ679" s="48" t="str">
        <f t="shared" si="264"/>
        <v>5</v>
      </c>
      <c r="AR679" s="57" t="str">
        <f t="shared" si="273"/>
        <v>7</v>
      </c>
      <c r="AS679" s="53" t="str">
        <f t="shared" si="274"/>
        <v>236</v>
      </c>
      <c r="AU679" s="7">
        <f t="shared" si="275"/>
        <v>226</v>
      </c>
      <c r="AV679" s="8">
        <f t="shared" si="276"/>
        <v>1</v>
      </c>
      <c r="AW679" s="7">
        <f>COUNTIF($BE$4:BE679, "&lt;&gt;-")</f>
        <v>215</v>
      </c>
      <c r="AX679" s="21">
        <v>675</v>
      </c>
      <c r="AY679" s="27" t="str">
        <f t="shared" si="263"/>
        <v>4</v>
      </c>
      <c r="AZ679" s="61" t="str">
        <f t="shared" si="263"/>
        <v>1</v>
      </c>
      <c r="BA679" s="41" t="str">
        <f t="shared" si="263"/>
        <v>8</v>
      </c>
      <c r="BB679" s="48" t="str">
        <f t="shared" si="263"/>
        <v>2</v>
      </c>
      <c r="BC679" s="48" t="str">
        <f t="shared" si="263"/>
        <v>7</v>
      </c>
      <c r="BD679" s="57" t="str">
        <f t="shared" si="277"/>
        <v>3</v>
      </c>
      <c r="BE679" s="53" t="str">
        <f t="shared" si="278"/>
        <v>56</v>
      </c>
      <c r="BG679" s="7">
        <f t="shared" si="279"/>
        <v>338</v>
      </c>
      <c r="BH679" s="8">
        <f t="shared" si="280"/>
        <v>2</v>
      </c>
      <c r="BI679" s="7">
        <f>COUNTIF($BR$4:BR679, "&lt;&gt;-")</f>
        <v>199</v>
      </c>
      <c r="BJ679" s="21">
        <v>675</v>
      </c>
      <c r="BK679" s="27" t="str">
        <f t="shared" ref="BK679:BK742" si="286">VLOOKUP($BG679, $AW$4:$BD$1707, BK$3+2, FALSE)</f>
        <v>5</v>
      </c>
      <c r="BL679" s="61" t="str">
        <f t="shared" si="284"/>
        <v>8</v>
      </c>
      <c r="BM679" s="61" t="str">
        <f t="shared" si="284"/>
        <v>1</v>
      </c>
      <c r="BN679" s="41" t="str">
        <f t="shared" si="284"/>
        <v>7</v>
      </c>
      <c r="BO679" s="48" t="str">
        <f t="shared" si="284"/>
        <v>4</v>
      </c>
      <c r="BP679" s="48" t="str">
        <f t="shared" si="284"/>
        <v>6</v>
      </c>
      <c r="BQ679" s="65" t="str">
        <f t="shared" si="281"/>
        <v>3</v>
      </c>
      <c r="BR679" s="53" t="str">
        <f t="shared" si="282"/>
        <v>-</v>
      </c>
      <c r="BS679" s="8" t="str">
        <f t="shared" si="283"/>
        <v>-</v>
      </c>
      <c r="BT679" s="9">
        <f>COUNTIF($BS$4:BS679, "&lt;&gt;-")</f>
        <v>62</v>
      </c>
    </row>
    <row r="680" spans="26:72" x14ac:dyDescent="0.25">
      <c r="Z680" s="7">
        <f t="shared" si="265"/>
        <v>136</v>
      </c>
      <c r="AA680" s="8">
        <f t="shared" si="266"/>
        <v>2</v>
      </c>
      <c r="AB680" s="7">
        <f>COUNTIF($AH$4:AH680, "&lt;&gt;-")</f>
        <v>335</v>
      </c>
      <c r="AC680" s="21">
        <v>676</v>
      </c>
      <c r="AD680" s="47" t="str">
        <f t="shared" si="285"/>
        <v>8</v>
      </c>
      <c r="AE680" s="41" t="str">
        <f t="shared" si="285"/>
        <v>5</v>
      </c>
      <c r="AF680" s="48" t="str">
        <f t="shared" si="285"/>
        <v>7</v>
      </c>
      <c r="AG680" s="57" t="str">
        <f t="shared" si="268"/>
        <v>2</v>
      </c>
      <c r="AH680" s="53" t="str">
        <f t="shared" si="269"/>
        <v>1346</v>
      </c>
      <c r="AJ680" s="7">
        <f t="shared" si="270"/>
        <v>170</v>
      </c>
      <c r="AK680" s="8">
        <f t="shared" si="271"/>
        <v>1</v>
      </c>
      <c r="AL680" s="7">
        <f>COUNTIF($AS$4:AS680, "&lt;&gt;-")</f>
        <v>279</v>
      </c>
      <c r="AM680" s="21">
        <v>676</v>
      </c>
      <c r="AN680" s="27" t="str">
        <f t="shared" si="272"/>
        <v>4</v>
      </c>
      <c r="AO680" s="61" t="str">
        <f t="shared" si="264"/>
        <v>8</v>
      </c>
      <c r="AP680" s="41" t="str">
        <f t="shared" si="264"/>
        <v>3</v>
      </c>
      <c r="AQ680" s="48" t="str">
        <f t="shared" si="264"/>
        <v>5</v>
      </c>
      <c r="AR680" s="57" t="str">
        <f t="shared" si="273"/>
        <v>1</v>
      </c>
      <c r="AS680" s="53" t="str">
        <f t="shared" si="274"/>
        <v>-</v>
      </c>
      <c r="AU680" s="7">
        <f t="shared" si="275"/>
        <v>226</v>
      </c>
      <c r="AV680" s="8">
        <f t="shared" si="276"/>
        <v>2</v>
      </c>
      <c r="AW680" s="7">
        <f>COUNTIF($BE$4:BE680, "&lt;&gt;-")</f>
        <v>215</v>
      </c>
      <c r="AX680" s="21">
        <v>676</v>
      </c>
      <c r="AY680" s="27" t="str">
        <f t="shared" ref="AY680:BC730" si="287">VLOOKUP($AU680, $AL$4:$AR$1379, AY$3+2, FALSE)</f>
        <v>4</v>
      </c>
      <c r="AZ680" s="61" t="str">
        <f t="shared" si="287"/>
        <v>1</v>
      </c>
      <c r="BA680" s="41" t="str">
        <f t="shared" si="287"/>
        <v>8</v>
      </c>
      <c r="BB680" s="48" t="str">
        <f t="shared" si="287"/>
        <v>2</v>
      </c>
      <c r="BC680" s="48" t="str">
        <f t="shared" si="287"/>
        <v>7</v>
      </c>
      <c r="BD680" s="57" t="str">
        <f t="shared" si="277"/>
        <v>5</v>
      </c>
      <c r="BE680" s="53" t="str">
        <f t="shared" si="278"/>
        <v>-</v>
      </c>
      <c r="BG680" s="7">
        <f t="shared" si="279"/>
        <v>339</v>
      </c>
      <c r="BH680" s="8">
        <f t="shared" si="280"/>
        <v>1</v>
      </c>
      <c r="BI680" s="7">
        <f>COUNTIF($BR$4:BR680, "&lt;&gt;-")</f>
        <v>199</v>
      </c>
      <c r="BJ680" s="21">
        <v>676</v>
      </c>
      <c r="BK680" s="27" t="str">
        <f t="shared" si="286"/>
        <v>5</v>
      </c>
      <c r="BL680" s="61" t="str">
        <f t="shared" si="284"/>
        <v>8</v>
      </c>
      <c r="BM680" s="61" t="str">
        <f t="shared" si="284"/>
        <v>2</v>
      </c>
      <c r="BN680" s="41" t="str">
        <f t="shared" si="284"/>
        <v>4</v>
      </c>
      <c r="BO680" s="48" t="str">
        <f t="shared" si="284"/>
        <v>6</v>
      </c>
      <c r="BP680" s="48" t="str">
        <f t="shared" si="284"/>
        <v>1</v>
      </c>
      <c r="BQ680" s="65" t="str">
        <f t="shared" si="281"/>
        <v>3</v>
      </c>
      <c r="BR680" s="53" t="str">
        <f t="shared" si="282"/>
        <v>-</v>
      </c>
      <c r="BS680" s="8" t="str">
        <f t="shared" si="283"/>
        <v>-</v>
      </c>
      <c r="BT680" s="9">
        <f>COUNTIF($BS$4:BS680, "&lt;&gt;-")</f>
        <v>62</v>
      </c>
    </row>
    <row r="681" spans="26:72" x14ac:dyDescent="0.25">
      <c r="Z681" s="7">
        <f t="shared" si="265"/>
        <v>136</v>
      </c>
      <c r="AA681" s="8">
        <f t="shared" si="266"/>
        <v>3</v>
      </c>
      <c r="AB681" s="7">
        <f>COUNTIF($AH$4:AH681, "&lt;&gt;-")</f>
        <v>335</v>
      </c>
      <c r="AC681" s="21">
        <v>677</v>
      </c>
      <c r="AD681" s="47" t="str">
        <f t="shared" si="285"/>
        <v>8</v>
      </c>
      <c r="AE681" s="41" t="str">
        <f t="shared" si="285"/>
        <v>5</v>
      </c>
      <c r="AF681" s="48" t="str">
        <f t="shared" si="285"/>
        <v>7</v>
      </c>
      <c r="AG681" s="57" t="str">
        <f t="shared" si="268"/>
        <v>3</v>
      </c>
      <c r="AH681" s="53" t="str">
        <f t="shared" si="269"/>
        <v>-</v>
      </c>
      <c r="AJ681" s="7">
        <f t="shared" si="270"/>
        <v>170</v>
      </c>
      <c r="AK681" s="8">
        <f t="shared" si="271"/>
        <v>2</v>
      </c>
      <c r="AL681" s="7">
        <f>COUNTIF($AS$4:AS681, "&lt;&gt;-")</f>
        <v>280</v>
      </c>
      <c r="AM681" s="21">
        <v>677</v>
      </c>
      <c r="AN681" s="27" t="str">
        <f t="shared" si="272"/>
        <v>4</v>
      </c>
      <c r="AO681" s="61" t="str">
        <f t="shared" si="264"/>
        <v>8</v>
      </c>
      <c r="AP681" s="41" t="str">
        <f t="shared" si="264"/>
        <v>3</v>
      </c>
      <c r="AQ681" s="48" t="str">
        <f t="shared" si="264"/>
        <v>5</v>
      </c>
      <c r="AR681" s="57" t="str">
        <f t="shared" si="273"/>
        <v>2</v>
      </c>
      <c r="AS681" s="53" t="str">
        <f t="shared" si="274"/>
        <v>167</v>
      </c>
      <c r="AU681" s="7">
        <f t="shared" si="275"/>
        <v>226</v>
      </c>
      <c r="AV681" s="8">
        <f t="shared" si="276"/>
        <v>3</v>
      </c>
      <c r="AW681" s="7">
        <f>COUNTIF($BE$4:BE681, "&lt;&gt;-")</f>
        <v>215</v>
      </c>
      <c r="AX681" s="21">
        <v>677</v>
      </c>
      <c r="AY681" s="27" t="str">
        <f t="shared" si="287"/>
        <v>4</v>
      </c>
      <c r="AZ681" s="61" t="str">
        <f t="shared" si="287"/>
        <v>1</v>
      </c>
      <c r="BA681" s="41" t="str">
        <f t="shared" si="287"/>
        <v>8</v>
      </c>
      <c r="BB681" s="48" t="str">
        <f t="shared" si="287"/>
        <v>2</v>
      </c>
      <c r="BC681" s="48" t="str">
        <f t="shared" si="287"/>
        <v>7</v>
      </c>
      <c r="BD681" s="57" t="str">
        <f t="shared" si="277"/>
        <v>6</v>
      </c>
      <c r="BE681" s="53" t="str">
        <f t="shared" si="278"/>
        <v>-</v>
      </c>
      <c r="BG681" s="7">
        <f t="shared" si="279"/>
        <v>339</v>
      </c>
      <c r="BH681" s="8">
        <f t="shared" si="280"/>
        <v>2</v>
      </c>
      <c r="BI681" s="7">
        <f>COUNTIF($BR$4:BR681, "&lt;&gt;-")</f>
        <v>199</v>
      </c>
      <c r="BJ681" s="21">
        <v>677</v>
      </c>
      <c r="BK681" s="27" t="str">
        <f t="shared" si="286"/>
        <v>5</v>
      </c>
      <c r="BL681" s="61" t="str">
        <f t="shared" si="284"/>
        <v>8</v>
      </c>
      <c r="BM681" s="61" t="str">
        <f t="shared" si="284"/>
        <v>2</v>
      </c>
      <c r="BN681" s="41" t="str">
        <f t="shared" si="284"/>
        <v>4</v>
      </c>
      <c r="BO681" s="48" t="str">
        <f t="shared" si="284"/>
        <v>6</v>
      </c>
      <c r="BP681" s="48" t="str">
        <f t="shared" si="284"/>
        <v>1</v>
      </c>
      <c r="BQ681" s="65" t="str">
        <f t="shared" si="281"/>
        <v>7</v>
      </c>
      <c r="BR681" s="53" t="str">
        <f t="shared" si="282"/>
        <v>-</v>
      </c>
      <c r="BS681" s="8" t="str">
        <f t="shared" si="283"/>
        <v>-</v>
      </c>
      <c r="BT681" s="9">
        <f>COUNTIF($BS$4:BS681, "&lt;&gt;-")</f>
        <v>62</v>
      </c>
    </row>
    <row r="682" spans="26:72" x14ac:dyDescent="0.25">
      <c r="Z682" s="7">
        <f t="shared" si="265"/>
        <v>136</v>
      </c>
      <c r="AA682" s="8">
        <f t="shared" si="266"/>
        <v>4</v>
      </c>
      <c r="AB682" s="7">
        <f>COUNTIF($AH$4:AH682, "&lt;&gt;-")</f>
        <v>336</v>
      </c>
      <c r="AC682" s="21">
        <v>678</v>
      </c>
      <c r="AD682" s="47" t="str">
        <f t="shared" si="285"/>
        <v>8</v>
      </c>
      <c r="AE682" s="41" t="str">
        <f t="shared" si="285"/>
        <v>5</v>
      </c>
      <c r="AF682" s="48" t="str">
        <f t="shared" si="285"/>
        <v>7</v>
      </c>
      <c r="AG682" s="57" t="str">
        <f t="shared" si="268"/>
        <v>4</v>
      </c>
      <c r="AH682" s="53" t="str">
        <f t="shared" si="269"/>
        <v>1236</v>
      </c>
      <c r="AJ682" s="7">
        <f t="shared" si="270"/>
        <v>170</v>
      </c>
      <c r="AK682" s="8">
        <f t="shared" si="271"/>
        <v>3</v>
      </c>
      <c r="AL682" s="7">
        <f>COUNTIF($AS$4:AS682, "&lt;&gt;-")</f>
        <v>280</v>
      </c>
      <c r="AM682" s="21">
        <v>678</v>
      </c>
      <c r="AN682" s="27" t="str">
        <f t="shared" si="272"/>
        <v>4</v>
      </c>
      <c r="AO682" s="61" t="str">
        <f t="shared" si="264"/>
        <v>8</v>
      </c>
      <c r="AP682" s="41" t="str">
        <f t="shared" si="264"/>
        <v>3</v>
      </c>
      <c r="AQ682" s="48" t="str">
        <f t="shared" si="264"/>
        <v>5</v>
      </c>
      <c r="AR682" s="57" t="str">
        <f t="shared" si="273"/>
        <v>6</v>
      </c>
      <c r="AS682" s="53" t="str">
        <f t="shared" si="274"/>
        <v>-</v>
      </c>
      <c r="AU682" s="7">
        <f t="shared" si="275"/>
        <v>227</v>
      </c>
      <c r="AV682" s="8">
        <f t="shared" si="276"/>
        <v>1</v>
      </c>
      <c r="AW682" s="7">
        <f>COUNTIF($BE$4:BE682, "&lt;&gt;-")</f>
        <v>215</v>
      </c>
      <c r="AX682" s="21">
        <v>678</v>
      </c>
      <c r="AY682" s="27" t="str">
        <f t="shared" si="287"/>
        <v>4</v>
      </c>
      <c r="AZ682" s="61" t="str">
        <f t="shared" si="287"/>
        <v>1</v>
      </c>
      <c r="BA682" s="41" t="str">
        <f t="shared" si="287"/>
        <v>8</v>
      </c>
      <c r="BB682" s="48" t="str">
        <f t="shared" si="287"/>
        <v>5</v>
      </c>
      <c r="BC682" s="48" t="str">
        <f t="shared" si="287"/>
        <v>2</v>
      </c>
      <c r="BD682" s="57" t="str">
        <f t="shared" si="277"/>
        <v>3</v>
      </c>
      <c r="BE682" s="53" t="str">
        <f t="shared" si="278"/>
        <v>-</v>
      </c>
      <c r="BG682" s="7">
        <f t="shared" si="279"/>
        <v>340</v>
      </c>
      <c r="BH682" s="8">
        <f t="shared" si="280"/>
        <v>1</v>
      </c>
      <c r="BI682" s="7">
        <f>COUNTIF($BR$4:BR682, "&lt;&gt;-")</f>
        <v>199</v>
      </c>
      <c r="BJ682" s="21">
        <v>678</v>
      </c>
      <c r="BK682" s="27" t="str">
        <f t="shared" si="286"/>
        <v>5</v>
      </c>
      <c r="BL682" s="61" t="str">
        <f t="shared" si="284"/>
        <v>8</v>
      </c>
      <c r="BM682" s="61" t="str">
        <f t="shared" si="284"/>
        <v>2</v>
      </c>
      <c r="BN682" s="41" t="str">
        <f t="shared" si="284"/>
        <v>4</v>
      </c>
      <c r="BO682" s="48" t="str">
        <f t="shared" si="284"/>
        <v>6</v>
      </c>
      <c r="BP682" s="48" t="str">
        <f t="shared" si="284"/>
        <v>3</v>
      </c>
      <c r="BQ682" s="65" t="str">
        <f t="shared" si="281"/>
        <v>1</v>
      </c>
      <c r="BR682" s="53" t="str">
        <f t="shared" si="282"/>
        <v>-</v>
      </c>
      <c r="BS682" s="8" t="str">
        <f t="shared" si="283"/>
        <v>-</v>
      </c>
      <c r="BT682" s="9">
        <f>COUNTIF($BS$4:BS682, "&lt;&gt;-")</f>
        <v>62</v>
      </c>
    </row>
    <row r="683" spans="26:72" x14ac:dyDescent="0.25">
      <c r="Z683" s="7">
        <f t="shared" si="265"/>
        <v>136</v>
      </c>
      <c r="AA683" s="8">
        <f t="shared" si="266"/>
        <v>5</v>
      </c>
      <c r="AB683" s="7">
        <f>COUNTIF($AH$4:AH683, "&lt;&gt;-")</f>
        <v>336</v>
      </c>
      <c r="AC683" s="21">
        <v>679</v>
      </c>
      <c r="AD683" s="47" t="str">
        <f t="shared" si="285"/>
        <v>8</v>
      </c>
      <c r="AE683" s="41" t="str">
        <f t="shared" si="285"/>
        <v>5</v>
      </c>
      <c r="AF683" s="48" t="str">
        <f t="shared" si="285"/>
        <v>7</v>
      </c>
      <c r="AG683" s="57" t="str">
        <f t="shared" si="268"/>
        <v>6</v>
      </c>
      <c r="AH683" s="53" t="str">
        <f t="shared" si="269"/>
        <v>-</v>
      </c>
      <c r="AJ683" s="7">
        <f t="shared" si="270"/>
        <v>170</v>
      </c>
      <c r="AK683" s="8">
        <f t="shared" si="271"/>
        <v>4</v>
      </c>
      <c r="AL683" s="7">
        <f>COUNTIF($AS$4:AS683, "&lt;&gt;-")</f>
        <v>281</v>
      </c>
      <c r="AM683" s="21">
        <v>679</v>
      </c>
      <c r="AN683" s="27" t="str">
        <f t="shared" si="272"/>
        <v>4</v>
      </c>
      <c r="AO683" s="61" t="str">
        <f t="shared" si="264"/>
        <v>8</v>
      </c>
      <c r="AP683" s="41" t="str">
        <f t="shared" si="264"/>
        <v>3</v>
      </c>
      <c r="AQ683" s="48" t="str">
        <f t="shared" si="264"/>
        <v>5</v>
      </c>
      <c r="AR683" s="57" t="str">
        <f t="shared" si="273"/>
        <v>7</v>
      </c>
      <c r="AS683" s="53" t="str">
        <f t="shared" si="274"/>
        <v>126</v>
      </c>
      <c r="AU683" s="7">
        <f t="shared" si="275"/>
        <v>227</v>
      </c>
      <c r="AV683" s="8">
        <f t="shared" si="276"/>
        <v>2</v>
      </c>
      <c r="AW683" s="7">
        <f>COUNTIF($BE$4:BE683, "&lt;&gt;-")</f>
        <v>216</v>
      </c>
      <c r="AX683" s="21">
        <v>679</v>
      </c>
      <c r="AY683" s="27" t="str">
        <f t="shared" si="287"/>
        <v>4</v>
      </c>
      <c r="AZ683" s="61" t="str">
        <f t="shared" si="287"/>
        <v>1</v>
      </c>
      <c r="BA683" s="41" t="str">
        <f t="shared" si="287"/>
        <v>8</v>
      </c>
      <c r="BB683" s="48" t="str">
        <f t="shared" si="287"/>
        <v>5</v>
      </c>
      <c r="BC683" s="48" t="str">
        <f t="shared" si="287"/>
        <v>2</v>
      </c>
      <c r="BD683" s="57" t="str">
        <f t="shared" si="277"/>
        <v>6</v>
      </c>
      <c r="BE683" s="53" t="str">
        <f t="shared" si="278"/>
        <v>37</v>
      </c>
      <c r="BG683" s="7">
        <f t="shared" si="279"/>
        <v>340</v>
      </c>
      <c r="BH683" s="8">
        <f t="shared" si="280"/>
        <v>2</v>
      </c>
      <c r="BI683" s="7">
        <f>COUNTIF($BR$4:BR683, "&lt;&gt;-")</f>
        <v>199</v>
      </c>
      <c r="BJ683" s="21">
        <v>679</v>
      </c>
      <c r="BK683" s="27" t="str">
        <f t="shared" si="286"/>
        <v>5</v>
      </c>
      <c r="BL683" s="61" t="str">
        <f t="shared" si="284"/>
        <v>8</v>
      </c>
      <c r="BM683" s="61" t="str">
        <f t="shared" si="284"/>
        <v>2</v>
      </c>
      <c r="BN683" s="41" t="str">
        <f t="shared" si="284"/>
        <v>4</v>
      </c>
      <c r="BO683" s="48" t="str">
        <f t="shared" si="284"/>
        <v>6</v>
      </c>
      <c r="BP683" s="48" t="str">
        <f t="shared" si="284"/>
        <v>3</v>
      </c>
      <c r="BQ683" s="65" t="str">
        <f t="shared" si="281"/>
        <v>7</v>
      </c>
      <c r="BR683" s="53" t="str">
        <f t="shared" si="282"/>
        <v>-</v>
      </c>
      <c r="BS683" s="8" t="str">
        <f t="shared" si="283"/>
        <v>-</v>
      </c>
      <c r="BT683" s="9">
        <f>COUNTIF($BS$4:BS683, "&lt;&gt;-")</f>
        <v>62</v>
      </c>
    </row>
    <row r="684" spans="26:72" x14ac:dyDescent="0.25">
      <c r="Z684" s="7">
        <f t="shared" si="265"/>
        <v>137</v>
      </c>
      <c r="AA684" s="8">
        <f t="shared" si="266"/>
        <v>1</v>
      </c>
      <c r="AB684" s="7">
        <f>COUNTIF($AH$4:AH684, "&lt;&gt;-")</f>
        <v>336</v>
      </c>
      <c r="AC684" s="21">
        <v>680</v>
      </c>
      <c r="AD684" s="47" t="str">
        <f t="shared" si="285"/>
        <v>8</v>
      </c>
      <c r="AE684" s="41" t="str">
        <f t="shared" si="285"/>
        <v>6</v>
      </c>
      <c r="AF684" s="48" t="str">
        <f t="shared" si="285"/>
        <v>1</v>
      </c>
      <c r="AG684" s="57" t="str">
        <f t="shared" si="268"/>
        <v>2</v>
      </c>
      <c r="AH684" s="53" t="str">
        <f t="shared" si="269"/>
        <v>-</v>
      </c>
      <c r="AJ684" s="7">
        <f t="shared" si="270"/>
        <v>171</v>
      </c>
      <c r="AK684" s="8">
        <f t="shared" si="271"/>
        <v>1</v>
      </c>
      <c r="AL684" s="7">
        <f>COUNTIF($AS$4:AS684, "&lt;&gt;-")</f>
        <v>281</v>
      </c>
      <c r="AM684" s="21">
        <v>680</v>
      </c>
      <c r="AN684" s="27" t="str">
        <f t="shared" si="272"/>
        <v>4</v>
      </c>
      <c r="AO684" s="61" t="str">
        <f t="shared" si="264"/>
        <v>8</v>
      </c>
      <c r="AP684" s="41" t="str">
        <f t="shared" si="264"/>
        <v>5</v>
      </c>
      <c r="AQ684" s="48" t="str">
        <f t="shared" si="264"/>
        <v>2</v>
      </c>
      <c r="AR684" s="57" t="str">
        <f t="shared" si="273"/>
        <v>1</v>
      </c>
      <c r="AS684" s="53" t="str">
        <f t="shared" si="274"/>
        <v>-</v>
      </c>
      <c r="AU684" s="7">
        <f t="shared" si="275"/>
        <v>227</v>
      </c>
      <c r="AV684" s="8">
        <f t="shared" si="276"/>
        <v>3</v>
      </c>
      <c r="AW684" s="7">
        <f>COUNTIF($BE$4:BE684, "&lt;&gt;-")</f>
        <v>216</v>
      </c>
      <c r="AX684" s="21">
        <v>680</v>
      </c>
      <c r="AY684" s="27" t="str">
        <f t="shared" si="287"/>
        <v>4</v>
      </c>
      <c r="AZ684" s="61" t="str">
        <f t="shared" si="287"/>
        <v>1</v>
      </c>
      <c r="BA684" s="41" t="str">
        <f t="shared" si="287"/>
        <v>8</v>
      </c>
      <c r="BB684" s="48" t="str">
        <f t="shared" si="287"/>
        <v>5</v>
      </c>
      <c r="BC684" s="48" t="str">
        <f t="shared" si="287"/>
        <v>2</v>
      </c>
      <c r="BD684" s="57" t="str">
        <f t="shared" si="277"/>
        <v>7</v>
      </c>
      <c r="BE684" s="53" t="str">
        <f t="shared" si="278"/>
        <v>-</v>
      </c>
      <c r="BG684" s="7">
        <f t="shared" si="279"/>
        <v>341</v>
      </c>
      <c r="BH684" s="8">
        <f t="shared" si="280"/>
        <v>1</v>
      </c>
      <c r="BI684" s="7">
        <f>COUNTIF($BR$4:BR684, "&lt;&gt;-")</f>
        <v>199</v>
      </c>
      <c r="BJ684" s="21">
        <v>680</v>
      </c>
      <c r="BK684" s="27" t="str">
        <f t="shared" si="286"/>
        <v>5</v>
      </c>
      <c r="BL684" s="61" t="str">
        <f t="shared" si="284"/>
        <v>8</v>
      </c>
      <c r="BM684" s="61" t="str">
        <f t="shared" si="284"/>
        <v>2</v>
      </c>
      <c r="BN684" s="41" t="str">
        <f t="shared" si="284"/>
        <v>4</v>
      </c>
      <c r="BO684" s="48" t="str">
        <f t="shared" si="284"/>
        <v>7</v>
      </c>
      <c r="BP684" s="48" t="str">
        <f t="shared" si="284"/>
        <v>1</v>
      </c>
      <c r="BQ684" s="65" t="str">
        <f t="shared" si="281"/>
        <v>3</v>
      </c>
      <c r="BR684" s="53" t="str">
        <f t="shared" si="282"/>
        <v>-</v>
      </c>
      <c r="BS684" s="8" t="str">
        <f t="shared" si="283"/>
        <v>-</v>
      </c>
      <c r="BT684" s="9">
        <f>COUNTIF($BS$4:BS684, "&lt;&gt;-")</f>
        <v>62</v>
      </c>
    </row>
    <row r="685" spans="26:72" x14ac:dyDescent="0.25">
      <c r="Z685" s="7">
        <f t="shared" si="265"/>
        <v>137</v>
      </c>
      <c r="AA685" s="8">
        <f t="shared" si="266"/>
        <v>2</v>
      </c>
      <c r="AB685" s="7">
        <f>COUNTIF($AH$4:AH685, "&lt;&gt;-")</f>
        <v>337</v>
      </c>
      <c r="AC685" s="21">
        <v>681</v>
      </c>
      <c r="AD685" s="47" t="str">
        <f t="shared" si="285"/>
        <v>8</v>
      </c>
      <c r="AE685" s="41" t="str">
        <f t="shared" si="285"/>
        <v>6</v>
      </c>
      <c r="AF685" s="48" t="str">
        <f t="shared" si="285"/>
        <v>1</v>
      </c>
      <c r="AG685" s="57" t="str">
        <f t="shared" si="268"/>
        <v>3</v>
      </c>
      <c r="AH685" s="53" t="str">
        <f t="shared" si="269"/>
        <v>2457</v>
      </c>
      <c r="AJ685" s="7">
        <f t="shared" si="270"/>
        <v>171</v>
      </c>
      <c r="AK685" s="8">
        <f t="shared" si="271"/>
        <v>2</v>
      </c>
      <c r="AL685" s="7">
        <f>COUNTIF($AS$4:AS685, "&lt;&gt;-")</f>
        <v>281</v>
      </c>
      <c r="AM685" s="21">
        <v>681</v>
      </c>
      <c r="AN685" s="27" t="str">
        <f t="shared" si="272"/>
        <v>4</v>
      </c>
      <c r="AO685" s="61" t="str">
        <f t="shared" si="264"/>
        <v>8</v>
      </c>
      <c r="AP685" s="41" t="str">
        <f t="shared" si="264"/>
        <v>5</v>
      </c>
      <c r="AQ685" s="48" t="str">
        <f t="shared" si="264"/>
        <v>2</v>
      </c>
      <c r="AR685" s="57" t="str">
        <f t="shared" si="273"/>
        <v>3</v>
      </c>
      <c r="AS685" s="53" t="str">
        <f t="shared" si="274"/>
        <v>-</v>
      </c>
      <c r="AU685" s="7">
        <f t="shared" si="275"/>
        <v>228</v>
      </c>
      <c r="AV685" s="8">
        <f t="shared" si="276"/>
        <v>1</v>
      </c>
      <c r="AW685" s="7">
        <f>COUNTIF($BE$4:BE685, "&lt;&gt;-")</f>
        <v>216</v>
      </c>
      <c r="AX685" s="21">
        <v>681</v>
      </c>
      <c r="AY685" s="27" t="str">
        <f t="shared" si="287"/>
        <v>4</v>
      </c>
      <c r="AZ685" s="61" t="str">
        <f t="shared" si="287"/>
        <v>1</v>
      </c>
      <c r="BA685" s="41" t="str">
        <f t="shared" si="287"/>
        <v>8</v>
      </c>
      <c r="BB685" s="48" t="str">
        <f t="shared" si="287"/>
        <v>5</v>
      </c>
      <c r="BC685" s="48" t="str">
        <f t="shared" si="287"/>
        <v>3</v>
      </c>
      <c r="BD685" s="57" t="str">
        <f t="shared" si="277"/>
        <v>2</v>
      </c>
      <c r="BE685" s="53" t="str">
        <f t="shared" si="278"/>
        <v>-</v>
      </c>
      <c r="BG685" s="7">
        <f t="shared" si="279"/>
        <v>341</v>
      </c>
      <c r="BH685" s="8">
        <f t="shared" si="280"/>
        <v>2</v>
      </c>
      <c r="BI685" s="7">
        <f>COUNTIF($BR$4:BR685, "&lt;&gt;-")</f>
        <v>199</v>
      </c>
      <c r="BJ685" s="21">
        <v>681</v>
      </c>
      <c r="BK685" s="27" t="str">
        <f t="shared" si="286"/>
        <v>5</v>
      </c>
      <c r="BL685" s="61" t="str">
        <f t="shared" si="284"/>
        <v>8</v>
      </c>
      <c r="BM685" s="61" t="str">
        <f t="shared" si="284"/>
        <v>2</v>
      </c>
      <c r="BN685" s="41" t="str">
        <f t="shared" si="284"/>
        <v>4</v>
      </c>
      <c r="BO685" s="48" t="str">
        <f t="shared" si="284"/>
        <v>7</v>
      </c>
      <c r="BP685" s="48" t="str">
        <f t="shared" si="284"/>
        <v>1</v>
      </c>
      <c r="BQ685" s="65" t="str">
        <f t="shared" si="281"/>
        <v>6</v>
      </c>
      <c r="BR685" s="53" t="str">
        <f t="shared" si="282"/>
        <v>-</v>
      </c>
      <c r="BS685" s="8" t="str">
        <f t="shared" si="283"/>
        <v>-</v>
      </c>
      <c r="BT685" s="9">
        <f>COUNTIF($BS$4:BS685, "&lt;&gt;-")</f>
        <v>62</v>
      </c>
    </row>
    <row r="686" spans="26:72" x14ac:dyDescent="0.25">
      <c r="Z686" s="7">
        <f t="shared" si="265"/>
        <v>137</v>
      </c>
      <c r="AA686" s="8">
        <f t="shared" si="266"/>
        <v>3</v>
      </c>
      <c r="AB686" s="7">
        <f>COUNTIF($AH$4:AH686, "&lt;&gt;-")</f>
        <v>337</v>
      </c>
      <c r="AC686" s="21">
        <v>682</v>
      </c>
      <c r="AD686" s="47" t="str">
        <f t="shared" si="285"/>
        <v>8</v>
      </c>
      <c r="AE686" s="41" t="str">
        <f t="shared" si="285"/>
        <v>6</v>
      </c>
      <c r="AF686" s="48" t="str">
        <f t="shared" si="285"/>
        <v>1</v>
      </c>
      <c r="AG686" s="57" t="str">
        <f t="shared" si="268"/>
        <v>4</v>
      </c>
      <c r="AH686" s="53" t="str">
        <f t="shared" si="269"/>
        <v>-</v>
      </c>
      <c r="AJ686" s="7">
        <f t="shared" si="270"/>
        <v>171</v>
      </c>
      <c r="AK686" s="8">
        <f t="shared" si="271"/>
        <v>3</v>
      </c>
      <c r="AL686" s="7">
        <f>COUNTIF($AS$4:AS686, "&lt;&gt;-")</f>
        <v>282</v>
      </c>
      <c r="AM686" s="21">
        <v>682</v>
      </c>
      <c r="AN686" s="27" t="str">
        <f t="shared" si="272"/>
        <v>4</v>
      </c>
      <c r="AO686" s="61" t="str">
        <f t="shared" si="264"/>
        <v>8</v>
      </c>
      <c r="AP686" s="41" t="str">
        <f t="shared" si="264"/>
        <v>5</v>
      </c>
      <c r="AQ686" s="48" t="str">
        <f t="shared" si="264"/>
        <v>2</v>
      </c>
      <c r="AR686" s="57" t="str">
        <f t="shared" si="273"/>
        <v>6</v>
      </c>
      <c r="AS686" s="53" t="str">
        <f t="shared" si="274"/>
        <v>137</v>
      </c>
      <c r="AU686" s="7">
        <f t="shared" si="275"/>
        <v>228</v>
      </c>
      <c r="AV686" s="8">
        <f t="shared" si="276"/>
        <v>2</v>
      </c>
      <c r="AW686" s="7">
        <f>COUNTIF($BE$4:BE686, "&lt;&gt;-")</f>
        <v>217</v>
      </c>
      <c r="AX686" s="21">
        <v>682</v>
      </c>
      <c r="AY686" s="27" t="str">
        <f t="shared" si="287"/>
        <v>4</v>
      </c>
      <c r="AZ686" s="61" t="str">
        <f t="shared" si="287"/>
        <v>1</v>
      </c>
      <c r="BA686" s="41" t="str">
        <f t="shared" si="287"/>
        <v>8</v>
      </c>
      <c r="BB686" s="48" t="str">
        <f t="shared" si="287"/>
        <v>5</v>
      </c>
      <c r="BC686" s="48" t="str">
        <f t="shared" si="287"/>
        <v>3</v>
      </c>
      <c r="BD686" s="57" t="str">
        <f t="shared" si="277"/>
        <v>6</v>
      </c>
      <c r="BE686" s="53" t="str">
        <f t="shared" si="278"/>
        <v>27</v>
      </c>
      <c r="BG686" s="7">
        <f t="shared" si="279"/>
        <v>342</v>
      </c>
      <c r="BH686" s="8">
        <f t="shared" si="280"/>
        <v>1</v>
      </c>
      <c r="BI686" s="7">
        <f>COUNTIF($BR$4:BR686, "&lt;&gt;-")</f>
        <v>199</v>
      </c>
      <c r="BJ686" s="21">
        <v>682</v>
      </c>
      <c r="BK686" s="27" t="str">
        <f t="shared" si="286"/>
        <v>5</v>
      </c>
      <c r="BL686" s="61" t="str">
        <f t="shared" si="284"/>
        <v>8</v>
      </c>
      <c r="BM686" s="61" t="str">
        <f t="shared" si="284"/>
        <v>2</v>
      </c>
      <c r="BN686" s="41" t="str">
        <f t="shared" si="284"/>
        <v>4</v>
      </c>
      <c r="BO686" s="48" t="str">
        <f t="shared" si="284"/>
        <v>7</v>
      </c>
      <c r="BP686" s="48" t="str">
        <f t="shared" si="284"/>
        <v>3</v>
      </c>
      <c r="BQ686" s="65" t="str">
        <f t="shared" si="281"/>
        <v>1</v>
      </c>
      <c r="BR686" s="53" t="str">
        <f t="shared" si="282"/>
        <v>-</v>
      </c>
      <c r="BS686" s="8" t="str">
        <f t="shared" si="283"/>
        <v>-</v>
      </c>
      <c r="BT686" s="9">
        <f>COUNTIF($BS$4:BS686, "&lt;&gt;-")</f>
        <v>62</v>
      </c>
    </row>
    <row r="687" spans="26:72" x14ac:dyDescent="0.25">
      <c r="Z687" s="7">
        <f t="shared" si="265"/>
        <v>137</v>
      </c>
      <c r="AA687" s="8">
        <f t="shared" si="266"/>
        <v>4</v>
      </c>
      <c r="AB687" s="7">
        <f>COUNTIF($AH$4:AH687, "&lt;&gt;-")</f>
        <v>337</v>
      </c>
      <c r="AC687" s="21">
        <v>683</v>
      </c>
      <c r="AD687" s="47" t="str">
        <f t="shared" si="285"/>
        <v>8</v>
      </c>
      <c r="AE687" s="41" t="str">
        <f t="shared" si="285"/>
        <v>6</v>
      </c>
      <c r="AF687" s="48" t="str">
        <f t="shared" si="285"/>
        <v>1</v>
      </c>
      <c r="AG687" s="57" t="str">
        <f t="shared" si="268"/>
        <v>5</v>
      </c>
      <c r="AH687" s="53" t="str">
        <f t="shared" si="269"/>
        <v>-</v>
      </c>
      <c r="AJ687" s="7">
        <f t="shared" si="270"/>
        <v>171</v>
      </c>
      <c r="AK687" s="8">
        <f t="shared" si="271"/>
        <v>4</v>
      </c>
      <c r="AL687" s="7">
        <f>COUNTIF($AS$4:AS687, "&lt;&gt;-")</f>
        <v>282</v>
      </c>
      <c r="AM687" s="21">
        <v>683</v>
      </c>
      <c r="AN687" s="27" t="str">
        <f t="shared" si="272"/>
        <v>4</v>
      </c>
      <c r="AO687" s="61" t="str">
        <f t="shared" si="264"/>
        <v>8</v>
      </c>
      <c r="AP687" s="41" t="str">
        <f t="shared" si="264"/>
        <v>5</v>
      </c>
      <c r="AQ687" s="48" t="str">
        <f t="shared" si="264"/>
        <v>2</v>
      </c>
      <c r="AR687" s="57" t="str">
        <f t="shared" si="273"/>
        <v>7</v>
      </c>
      <c r="AS687" s="53" t="str">
        <f t="shared" si="274"/>
        <v>-</v>
      </c>
      <c r="AU687" s="7">
        <f t="shared" si="275"/>
        <v>228</v>
      </c>
      <c r="AV687" s="8">
        <f t="shared" si="276"/>
        <v>3</v>
      </c>
      <c r="AW687" s="7">
        <f>COUNTIF($BE$4:BE687, "&lt;&gt;-")</f>
        <v>217</v>
      </c>
      <c r="AX687" s="21">
        <v>683</v>
      </c>
      <c r="AY687" s="27" t="str">
        <f t="shared" si="287"/>
        <v>4</v>
      </c>
      <c r="AZ687" s="61" t="str">
        <f t="shared" si="287"/>
        <v>1</v>
      </c>
      <c r="BA687" s="41" t="str">
        <f t="shared" si="287"/>
        <v>8</v>
      </c>
      <c r="BB687" s="48" t="str">
        <f t="shared" si="287"/>
        <v>5</v>
      </c>
      <c r="BC687" s="48" t="str">
        <f t="shared" si="287"/>
        <v>3</v>
      </c>
      <c r="BD687" s="57" t="str">
        <f t="shared" si="277"/>
        <v>7</v>
      </c>
      <c r="BE687" s="53" t="str">
        <f t="shared" si="278"/>
        <v>-</v>
      </c>
      <c r="BG687" s="7">
        <f t="shared" si="279"/>
        <v>342</v>
      </c>
      <c r="BH687" s="8">
        <f t="shared" si="280"/>
        <v>2</v>
      </c>
      <c r="BI687" s="7">
        <f>COUNTIF($BR$4:BR687, "&lt;&gt;-")</f>
        <v>199</v>
      </c>
      <c r="BJ687" s="21">
        <v>683</v>
      </c>
      <c r="BK687" s="27" t="str">
        <f t="shared" si="286"/>
        <v>5</v>
      </c>
      <c r="BL687" s="61" t="str">
        <f t="shared" si="284"/>
        <v>8</v>
      </c>
      <c r="BM687" s="61" t="str">
        <f t="shared" si="284"/>
        <v>2</v>
      </c>
      <c r="BN687" s="41" t="str">
        <f t="shared" si="284"/>
        <v>4</v>
      </c>
      <c r="BO687" s="48" t="str">
        <f t="shared" si="284"/>
        <v>7</v>
      </c>
      <c r="BP687" s="48" t="str">
        <f t="shared" si="284"/>
        <v>3</v>
      </c>
      <c r="BQ687" s="65" t="str">
        <f t="shared" si="281"/>
        <v>6</v>
      </c>
      <c r="BR687" s="53" t="str">
        <f t="shared" si="282"/>
        <v>-</v>
      </c>
      <c r="BS687" s="8" t="str">
        <f t="shared" si="283"/>
        <v>-</v>
      </c>
      <c r="BT687" s="9">
        <f>COUNTIF($BS$4:BS687, "&lt;&gt;-")</f>
        <v>62</v>
      </c>
    </row>
    <row r="688" spans="26:72" x14ac:dyDescent="0.25">
      <c r="Z688" s="7">
        <f t="shared" si="265"/>
        <v>137</v>
      </c>
      <c r="AA688" s="8">
        <f t="shared" si="266"/>
        <v>5</v>
      </c>
      <c r="AB688" s="7">
        <f>COUNTIF($AH$4:AH688, "&lt;&gt;-")</f>
        <v>338</v>
      </c>
      <c r="AC688" s="21">
        <v>684</v>
      </c>
      <c r="AD688" s="47" t="str">
        <f t="shared" si="285"/>
        <v>8</v>
      </c>
      <c r="AE688" s="41" t="str">
        <f t="shared" si="285"/>
        <v>6</v>
      </c>
      <c r="AF688" s="48" t="str">
        <f t="shared" si="285"/>
        <v>1</v>
      </c>
      <c r="AG688" s="57" t="str">
        <f t="shared" si="268"/>
        <v>7</v>
      </c>
      <c r="AH688" s="53" t="str">
        <f t="shared" si="269"/>
        <v>2345</v>
      </c>
      <c r="AJ688" s="7">
        <f t="shared" si="270"/>
        <v>172</v>
      </c>
      <c r="AK688" s="8">
        <f t="shared" si="271"/>
        <v>1</v>
      </c>
      <c r="AL688" s="7">
        <f>COUNTIF($AS$4:AS688, "&lt;&gt;-")</f>
        <v>283</v>
      </c>
      <c r="AM688" s="21">
        <v>684</v>
      </c>
      <c r="AN688" s="27" t="str">
        <f t="shared" si="272"/>
        <v>4</v>
      </c>
      <c r="AO688" s="61" t="str">
        <f t="shared" si="264"/>
        <v>8</v>
      </c>
      <c r="AP688" s="41" t="str">
        <f t="shared" si="264"/>
        <v>5</v>
      </c>
      <c r="AQ688" s="48" t="str">
        <f t="shared" si="264"/>
        <v>3</v>
      </c>
      <c r="AR688" s="57" t="str">
        <f t="shared" si="273"/>
        <v>1</v>
      </c>
      <c r="AS688" s="53" t="str">
        <f t="shared" si="274"/>
        <v>267</v>
      </c>
      <c r="AU688" s="7">
        <f t="shared" si="275"/>
        <v>229</v>
      </c>
      <c r="AV688" s="8">
        <f t="shared" si="276"/>
        <v>1</v>
      </c>
      <c r="AW688" s="7">
        <f>COUNTIF($BE$4:BE688, "&lt;&gt;-")</f>
        <v>218</v>
      </c>
      <c r="AX688" s="21">
        <v>684</v>
      </c>
      <c r="AY688" s="27" t="str">
        <f t="shared" si="287"/>
        <v>4</v>
      </c>
      <c r="AZ688" s="61" t="str">
        <f t="shared" si="287"/>
        <v>1</v>
      </c>
      <c r="BA688" s="41" t="str">
        <f t="shared" si="287"/>
        <v>8</v>
      </c>
      <c r="BB688" s="48" t="str">
        <f t="shared" si="287"/>
        <v>5</v>
      </c>
      <c r="BC688" s="48" t="str">
        <f t="shared" si="287"/>
        <v>7</v>
      </c>
      <c r="BD688" s="57" t="str">
        <f t="shared" si="277"/>
        <v>2</v>
      </c>
      <c r="BE688" s="53" t="str">
        <f t="shared" si="278"/>
        <v>36</v>
      </c>
      <c r="BG688" s="7">
        <f t="shared" si="279"/>
        <v>343</v>
      </c>
      <c r="BH688" s="8">
        <f t="shared" si="280"/>
        <v>1</v>
      </c>
      <c r="BI688" s="7">
        <f>COUNTIF($BR$4:BR688, "&lt;&gt;-")</f>
        <v>199</v>
      </c>
      <c r="BJ688" s="21">
        <v>684</v>
      </c>
      <c r="BK688" s="27" t="str">
        <f t="shared" si="286"/>
        <v>5</v>
      </c>
      <c r="BL688" s="61" t="str">
        <f t="shared" si="284"/>
        <v>8</v>
      </c>
      <c r="BM688" s="61" t="str">
        <f t="shared" si="284"/>
        <v>2</v>
      </c>
      <c r="BN688" s="41" t="str">
        <f t="shared" si="284"/>
        <v>7</v>
      </c>
      <c r="BO688" s="48" t="str">
        <f t="shared" si="284"/>
        <v>3</v>
      </c>
      <c r="BP688" s="48" t="str">
        <f t="shared" si="284"/>
        <v>1</v>
      </c>
      <c r="BQ688" s="65" t="str">
        <f t="shared" si="281"/>
        <v>4</v>
      </c>
      <c r="BR688" s="53" t="str">
        <f t="shared" si="282"/>
        <v>-</v>
      </c>
      <c r="BS688" s="8" t="str">
        <f t="shared" si="283"/>
        <v>-</v>
      </c>
      <c r="BT688" s="9">
        <f>COUNTIF($BS$4:BS688, "&lt;&gt;-")</f>
        <v>62</v>
      </c>
    </row>
    <row r="689" spans="26:72" x14ac:dyDescent="0.25">
      <c r="Z689" s="7">
        <f t="shared" si="265"/>
        <v>138</v>
      </c>
      <c r="AA689" s="8">
        <f t="shared" si="266"/>
        <v>1</v>
      </c>
      <c r="AB689" s="7">
        <f>COUNTIF($AH$4:AH689, "&lt;&gt;-")</f>
        <v>338</v>
      </c>
      <c r="AC689" s="21">
        <v>685</v>
      </c>
      <c r="AD689" s="47" t="str">
        <f t="shared" si="285"/>
        <v>8</v>
      </c>
      <c r="AE689" s="41" t="str">
        <f t="shared" si="285"/>
        <v>6</v>
      </c>
      <c r="AF689" s="48" t="str">
        <f t="shared" si="285"/>
        <v>2</v>
      </c>
      <c r="AG689" s="57" t="str">
        <f t="shared" si="268"/>
        <v>1</v>
      </c>
      <c r="AH689" s="53" t="str">
        <f t="shared" si="269"/>
        <v>-</v>
      </c>
      <c r="AJ689" s="7">
        <f t="shared" si="270"/>
        <v>172</v>
      </c>
      <c r="AK689" s="8">
        <f t="shared" si="271"/>
        <v>2</v>
      </c>
      <c r="AL689" s="7">
        <f>COUNTIF($AS$4:AS689, "&lt;&gt;-")</f>
        <v>283</v>
      </c>
      <c r="AM689" s="21">
        <v>685</v>
      </c>
      <c r="AN689" s="27" t="str">
        <f t="shared" si="272"/>
        <v>4</v>
      </c>
      <c r="AO689" s="61" t="str">
        <f t="shared" si="264"/>
        <v>8</v>
      </c>
      <c r="AP689" s="41" t="str">
        <f t="shared" si="264"/>
        <v>5</v>
      </c>
      <c r="AQ689" s="48" t="str">
        <f t="shared" si="264"/>
        <v>3</v>
      </c>
      <c r="AR689" s="57" t="str">
        <f t="shared" si="273"/>
        <v>2</v>
      </c>
      <c r="AS689" s="53" t="str">
        <f t="shared" si="274"/>
        <v>-</v>
      </c>
      <c r="AU689" s="7">
        <f t="shared" si="275"/>
        <v>229</v>
      </c>
      <c r="AV689" s="8">
        <f t="shared" si="276"/>
        <v>2</v>
      </c>
      <c r="AW689" s="7">
        <f>COUNTIF($BE$4:BE689, "&lt;&gt;-")</f>
        <v>218</v>
      </c>
      <c r="AX689" s="21">
        <v>685</v>
      </c>
      <c r="AY689" s="27" t="str">
        <f t="shared" si="287"/>
        <v>4</v>
      </c>
      <c r="AZ689" s="61" t="str">
        <f t="shared" si="287"/>
        <v>1</v>
      </c>
      <c r="BA689" s="41" t="str">
        <f t="shared" si="287"/>
        <v>8</v>
      </c>
      <c r="BB689" s="48" t="str">
        <f t="shared" si="287"/>
        <v>5</v>
      </c>
      <c r="BC689" s="48" t="str">
        <f t="shared" si="287"/>
        <v>7</v>
      </c>
      <c r="BD689" s="57" t="str">
        <f t="shared" si="277"/>
        <v>3</v>
      </c>
      <c r="BE689" s="53" t="str">
        <f t="shared" si="278"/>
        <v>-</v>
      </c>
      <c r="BG689" s="7">
        <f t="shared" si="279"/>
        <v>343</v>
      </c>
      <c r="BH689" s="8">
        <f t="shared" si="280"/>
        <v>2</v>
      </c>
      <c r="BI689" s="7">
        <f>COUNTIF($BR$4:BR689, "&lt;&gt;-")</f>
        <v>199</v>
      </c>
      <c r="BJ689" s="21">
        <v>685</v>
      </c>
      <c r="BK689" s="27" t="str">
        <f t="shared" si="286"/>
        <v>5</v>
      </c>
      <c r="BL689" s="61" t="str">
        <f t="shared" si="284"/>
        <v>8</v>
      </c>
      <c r="BM689" s="61" t="str">
        <f t="shared" si="284"/>
        <v>2</v>
      </c>
      <c r="BN689" s="41" t="str">
        <f t="shared" si="284"/>
        <v>7</v>
      </c>
      <c r="BO689" s="48" t="str">
        <f t="shared" si="284"/>
        <v>3</v>
      </c>
      <c r="BP689" s="48" t="str">
        <f t="shared" si="284"/>
        <v>1</v>
      </c>
      <c r="BQ689" s="65" t="str">
        <f t="shared" si="281"/>
        <v>6</v>
      </c>
      <c r="BR689" s="53" t="str">
        <f t="shared" si="282"/>
        <v>-</v>
      </c>
      <c r="BS689" s="8" t="str">
        <f t="shared" si="283"/>
        <v>-</v>
      </c>
      <c r="BT689" s="9">
        <f>COUNTIF($BS$4:BS689, "&lt;&gt;-")</f>
        <v>62</v>
      </c>
    </row>
    <row r="690" spans="26:72" x14ac:dyDescent="0.25">
      <c r="Z690" s="7">
        <f t="shared" si="265"/>
        <v>138</v>
      </c>
      <c r="AA690" s="8">
        <f t="shared" si="266"/>
        <v>2</v>
      </c>
      <c r="AB690" s="7">
        <f>COUNTIF($AH$4:AH690, "&lt;&gt;-")</f>
        <v>338</v>
      </c>
      <c r="AC690" s="21">
        <v>686</v>
      </c>
      <c r="AD690" s="47" t="str">
        <f t="shared" si="285"/>
        <v>8</v>
      </c>
      <c r="AE690" s="41" t="str">
        <f t="shared" si="285"/>
        <v>6</v>
      </c>
      <c r="AF690" s="48" t="str">
        <f t="shared" si="285"/>
        <v>2</v>
      </c>
      <c r="AG690" s="57" t="str">
        <f t="shared" si="268"/>
        <v>3</v>
      </c>
      <c r="AH690" s="53" t="str">
        <f t="shared" si="269"/>
        <v>-</v>
      </c>
      <c r="AJ690" s="7">
        <f t="shared" si="270"/>
        <v>172</v>
      </c>
      <c r="AK690" s="8">
        <f t="shared" si="271"/>
        <v>3</v>
      </c>
      <c r="AL690" s="7">
        <f>COUNTIF($AS$4:AS690, "&lt;&gt;-")</f>
        <v>284</v>
      </c>
      <c r="AM690" s="21">
        <v>686</v>
      </c>
      <c r="AN690" s="27" t="str">
        <f t="shared" si="272"/>
        <v>4</v>
      </c>
      <c r="AO690" s="61" t="str">
        <f t="shared" si="264"/>
        <v>8</v>
      </c>
      <c r="AP690" s="41" t="str">
        <f t="shared" si="264"/>
        <v>5</v>
      </c>
      <c r="AQ690" s="48" t="str">
        <f t="shared" si="264"/>
        <v>3</v>
      </c>
      <c r="AR690" s="57" t="str">
        <f t="shared" si="273"/>
        <v>6</v>
      </c>
      <c r="AS690" s="53" t="str">
        <f t="shared" si="274"/>
        <v>127</v>
      </c>
      <c r="AU690" s="7">
        <f t="shared" si="275"/>
        <v>229</v>
      </c>
      <c r="AV690" s="8">
        <f t="shared" si="276"/>
        <v>3</v>
      </c>
      <c r="AW690" s="7">
        <f>COUNTIF($BE$4:BE690, "&lt;&gt;-")</f>
        <v>218</v>
      </c>
      <c r="AX690" s="21">
        <v>686</v>
      </c>
      <c r="AY690" s="27" t="str">
        <f t="shared" si="287"/>
        <v>4</v>
      </c>
      <c r="AZ690" s="61" t="str">
        <f t="shared" si="287"/>
        <v>1</v>
      </c>
      <c r="BA690" s="41" t="str">
        <f t="shared" si="287"/>
        <v>8</v>
      </c>
      <c r="BB690" s="48" t="str">
        <f t="shared" si="287"/>
        <v>5</v>
      </c>
      <c r="BC690" s="48" t="str">
        <f t="shared" si="287"/>
        <v>7</v>
      </c>
      <c r="BD690" s="57" t="str">
        <f t="shared" si="277"/>
        <v>6</v>
      </c>
      <c r="BE690" s="53" t="str">
        <f t="shared" si="278"/>
        <v>-</v>
      </c>
      <c r="BG690" s="7">
        <f t="shared" si="279"/>
        <v>344</v>
      </c>
      <c r="BH690" s="8">
        <f t="shared" si="280"/>
        <v>1</v>
      </c>
      <c r="BI690" s="7">
        <f>COUNTIF($BR$4:BR690, "&lt;&gt;-")</f>
        <v>199</v>
      </c>
      <c r="BJ690" s="21">
        <v>686</v>
      </c>
      <c r="BK690" s="27" t="str">
        <f t="shared" si="286"/>
        <v>5</v>
      </c>
      <c r="BL690" s="61" t="str">
        <f t="shared" si="284"/>
        <v>8</v>
      </c>
      <c r="BM690" s="61" t="str">
        <f t="shared" si="284"/>
        <v>2</v>
      </c>
      <c r="BN690" s="41" t="str">
        <f t="shared" si="284"/>
        <v>7</v>
      </c>
      <c r="BO690" s="48" t="str">
        <f t="shared" si="284"/>
        <v>3</v>
      </c>
      <c r="BP690" s="48" t="str">
        <f t="shared" si="284"/>
        <v>6</v>
      </c>
      <c r="BQ690" s="65" t="str">
        <f t="shared" si="281"/>
        <v>1</v>
      </c>
      <c r="BR690" s="53" t="str">
        <f t="shared" si="282"/>
        <v>-</v>
      </c>
      <c r="BS690" s="8" t="str">
        <f t="shared" si="283"/>
        <v>-</v>
      </c>
      <c r="BT690" s="9">
        <f>COUNTIF($BS$4:BS690, "&lt;&gt;-")</f>
        <v>62</v>
      </c>
    </row>
    <row r="691" spans="26:72" x14ac:dyDescent="0.25">
      <c r="Z691" s="7">
        <f t="shared" si="265"/>
        <v>138</v>
      </c>
      <c r="AA691" s="8">
        <f t="shared" si="266"/>
        <v>3</v>
      </c>
      <c r="AB691" s="7">
        <f>COUNTIF($AH$4:AH691, "&lt;&gt;-")</f>
        <v>338</v>
      </c>
      <c r="AC691" s="21">
        <v>687</v>
      </c>
      <c r="AD691" s="47" t="str">
        <f t="shared" si="285"/>
        <v>8</v>
      </c>
      <c r="AE691" s="41" t="str">
        <f t="shared" si="285"/>
        <v>6</v>
      </c>
      <c r="AF691" s="48" t="str">
        <f t="shared" si="285"/>
        <v>2</v>
      </c>
      <c r="AG691" s="57" t="str">
        <f t="shared" si="268"/>
        <v>4</v>
      </c>
      <c r="AH691" s="53" t="str">
        <f t="shared" si="269"/>
        <v>-</v>
      </c>
      <c r="AJ691" s="7">
        <f t="shared" si="270"/>
        <v>172</v>
      </c>
      <c r="AK691" s="8">
        <f t="shared" si="271"/>
        <v>4</v>
      </c>
      <c r="AL691" s="7">
        <f>COUNTIF($AS$4:AS691, "&lt;&gt;-")</f>
        <v>284</v>
      </c>
      <c r="AM691" s="21">
        <v>687</v>
      </c>
      <c r="AN691" s="27" t="str">
        <f t="shared" si="272"/>
        <v>4</v>
      </c>
      <c r="AO691" s="61" t="str">
        <f t="shared" si="264"/>
        <v>8</v>
      </c>
      <c r="AP691" s="41" t="str">
        <f t="shared" si="264"/>
        <v>5</v>
      </c>
      <c r="AQ691" s="48" t="str">
        <f t="shared" si="264"/>
        <v>3</v>
      </c>
      <c r="AR691" s="57" t="str">
        <f t="shared" si="273"/>
        <v>7</v>
      </c>
      <c r="AS691" s="53" t="str">
        <f t="shared" si="274"/>
        <v>-</v>
      </c>
      <c r="AU691" s="7">
        <f t="shared" si="275"/>
        <v>230</v>
      </c>
      <c r="AV691" s="8">
        <f t="shared" si="276"/>
        <v>1</v>
      </c>
      <c r="AW691" s="7">
        <f>COUNTIF($BE$4:BE691, "&lt;&gt;-")</f>
        <v>218</v>
      </c>
      <c r="AX691" s="21">
        <v>687</v>
      </c>
      <c r="AY691" s="27" t="str">
        <f t="shared" si="287"/>
        <v>4</v>
      </c>
      <c r="AZ691" s="61" t="str">
        <f t="shared" si="287"/>
        <v>1</v>
      </c>
      <c r="BA691" s="41" t="str">
        <f t="shared" si="287"/>
        <v>8</v>
      </c>
      <c r="BB691" s="48" t="str">
        <f t="shared" si="287"/>
        <v>6</v>
      </c>
      <c r="BC691" s="48" t="str">
        <f t="shared" si="287"/>
        <v>2</v>
      </c>
      <c r="BD691" s="57" t="str">
        <f t="shared" si="277"/>
        <v>3</v>
      </c>
      <c r="BE691" s="53" t="str">
        <f t="shared" si="278"/>
        <v>-</v>
      </c>
      <c r="BG691" s="7">
        <f t="shared" si="279"/>
        <v>344</v>
      </c>
      <c r="BH691" s="8">
        <f t="shared" si="280"/>
        <v>2</v>
      </c>
      <c r="BI691" s="7">
        <f>COUNTIF($BR$4:BR691, "&lt;&gt;-")</f>
        <v>199</v>
      </c>
      <c r="BJ691" s="21">
        <v>687</v>
      </c>
      <c r="BK691" s="27" t="str">
        <f t="shared" si="286"/>
        <v>5</v>
      </c>
      <c r="BL691" s="61" t="str">
        <f t="shared" si="284"/>
        <v>8</v>
      </c>
      <c r="BM691" s="61" t="str">
        <f t="shared" si="284"/>
        <v>2</v>
      </c>
      <c r="BN691" s="41" t="str">
        <f t="shared" si="284"/>
        <v>7</v>
      </c>
      <c r="BO691" s="48" t="str">
        <f t="shared" si="284"/>
        <v>3</v>
      </c>
      <c r="BP691" s="48" t="str">
        <f t="shared" si="284"/>
        <v>6</v>
      </c>
      <c r="BQ691" s="65" t="str">
        <f t="shared" si="281"/>
        <v>4</v>
      </c>
      <c r="BR691" s="53" t="str">
        <f t="shared" si="282"/>
        <v>-</v>
      </c>
      <c r="BS691" s="8" t="str">
        <f t="shared" si="283"/>
        <v>-</v>
      </c>
      <c r="BT691" s="9">
        <f>COUNTIF($BS$4:BS691, "&lt;&gt;-")</f>
        <v>62</v>
      </c>
    </row>
    <row r="692" spans="26:72" x14ac:dyDescent="0.25">
      <c r="Z692" s="7">
        <f t="shared" si="265"/>
        <v>138</v>
      </c>
      <c r="AA692" s="8">
        <f t="shared" si="266"/>
        <v>4</v>
      </c>
      <c r="AB692" s="7">
        <f>COUNTIF($AH$4:AH692, "&lt;&gt;-")</f>
        <v>338</v>
      </c>
      <c r="AC692" s="21">
        <v>688</v>
      </c>
      <c r="AD692" s="47" t="str">
        <f t="shared" si="285"/>
        <v>8</v>
      </c>
      <c r="AE692" s="41" t="str">
        <f t="shared" si="285"/>
        <v>6</v>
      </c>
      <c r="AF692" s="48" t="str">
        <f t="shared" si="285"/>
        <v>2</v>
      </c>
      <c r="AG692" s="57" t="str">
        <f t="shared" si="268"/>
        <v>5</v>
      </c>
      <c r="AH692" s="53" t="str">
        <f t="shared" si="269"/>
        <v>-</v>
      </c>
      <c r="AJ692" s="7">
        <f t="shared" si="270"/>
        <v>173</v>
      </c>
      <c r="AK692" s="8">
        <f t="shared" si="271"/>
        <v>1</v>
      </c>
      <c r="AL692" s="7">
        <f>COUNTIF($AS$4:AS692, "&lt;&gt;-")</f>
        <v>284</v>
      </c>
      <c r="AM692" s="21">
        <v>688</v>
      </c>
      <c r="AN692" s="27" t="str">
        <f t="shared" si="272"/>
        <v>5</v>
      </c>
      <c r="AO692" s="61" t="str">
        <f t="shared" si="264"/>
        <v>1</v>
      </c>
      <c r="AP692" s="41" t="str">
        <f t="shared" si="264"/>
        <v>4</v>
      </c>
      <c r="AQ692" s="48" t="str">
        <f t="shared" si="264"/>
        <v>6</v>
      </c>
      <c r="AR692" s="57" t="str">
        <f t="shared" si="273"/>
        <v>2</v>
      </c>
      <c r="AS692" s="53" t="str">
        <f t="shared" si="274"/>
        <v>-</v>
      </c>
      <c r="AU692" s="7">
        <f t="shared" si="275"/>
        <v>230</v>
      </c>
      <c r="AV692" s="8">
        <f t="shared" si="276"/>
        <v>2</v>
      </c>
      <c r="AW692" s="7">
        <f>COUNTIF($BE$4:BE692, "&lt;&gt;-")</f>
        <v>218</v>
      </c>
      <c r="AX692" s="21">
        <v>688</v>
      </c>
      <c r="AY692" s="27" t="str">
        <f t="shared" si="287"/>
        <v>4</v>
      </c>
      <c r="AZ692" s="61" t="str">
        <f t="shared" si="287"/>
        <v>1</v>
      </c>
      <c r="BA692" s="41" t="str">
        <f t="shared" si="287"/>
        <v>8</v>
      </c>
      <c r="BB692" s="48" t="str">
        <f t="shared" si="287"/>
        <v>6</v>
      </c>
      <c r="BC692" s="48" t="str">
        <f t="shared" si="287"/>
        <v>2</v>
      </c>
      <c r="BD692" s="57" t="str">
        <f t="shared" si="277"/>
        <v>5</v>
      </c>
      <c r="BE692" s="53" t="str">
        <f t="shared" si="278"/>
        <v>-</v>
      </c>
      <c r="BG692" s="7">
        <f t="shared" si="279"/>
        <v>345</v>
      </c>
      <c r="BH692" s="8">
        <f t="shared" si="280"/>
        <v>1</v>
      </c>
      <c r="BI692" s="7">
        <f>COUNTIF($BR$4:BR692, "&lt;&gt;-")</f>
        <v>200</v>
      </c>
      <c r="BJ692" s="21">
        <v>688</v>
      </c>
      <c r="BK692" s="27" t="str">
        <f t="shared" si="286"/>
        <v>5</v>
      </c>
      <c r="BL692" s="61" t="str">
        <f t="shared" si="284"/>
        <v>8</v>
      </c>
      <c r="BM692" s="61" t="str">
        <f t="shared" si="284"/>
        <v>4</v>
      </c>
      <c r="BN692" s="41" t="str">
        <f t="shared" si="284"/>
        <v>1</v>
      </c>
      <c r="BO692" s="48" t="str">
        <f t="shared" si="284"/>
        <v>3</v>
      </c>
      <c r="BP692" s="48" t="str">
        <f t="shared" si="284"/>
        <v>6</v>
      </c>
      <c r="BQ692" s="65" t="str">
        <f t="shared" si="281"/>
        <v>2</v>
      </c>
      <c r="BR692" s="53" t="str">
        <f t="shared" si="282"/>
        <v>7</v>
      </c>
      <c r="BS692" s="8" t="str">
        <f t="shared" si="283"/>
        <v>v</v>
      </c>
      <c r="BT692" s="9">
        <f>COUNTIF($BS$4:BS692, "&lt;&gt;-")</f>
        <v>63</v>
      </c>
    </row>
    <row r="693" spans="26:72" x14ac:dyDescent="0.25">
      <c r="Z693" s="7">
        <f t="shared" si="265"/>
        <v>138</v>
      </c>
      <c r="AA693" s="8">
        <f t="shared" si="266"/>
        <v>5</v>
      </c>
      <c r="AB693" s="7">
        <f>COUNTIF($AH$4:AH693, "&lt;&gt;-")</f>
        <v>339</v>
      </c>
      <c r="AC693" s="21">
        <v>689</v>
      </c>
      <c r="AD693" s="47" t="str">
        <f t="shared" si="285"/>
        <v>8</v>
      </c>
      <c r="AE693" s="41" t="str">
        <f t="shared" si="285"/>
        <v>6</v>
      </c>
      <c r="AF693" s="48" t="str">
        <f t="shared" si="285"/>
        <v>2</v>
      </c>
      <c r="AG693" s="57" t="str">
        <f t="shared" si="268"/>
        <v>7</v>
      </c>
      <c r="AH693" s="53" t="str">
        <f t="shared" si="269"/>
        <v>1345</v>
      </c>
      <c r="AJ693" s="7">
        <f t="shared" si="270"/>
        <v>173</v>
      </c>
      <c r="AK693" s="8">
        <f t="shared" si="271"/>
        <v>2</v>
      </c>
      <c r="AL693" s="7">
        <f>COUNTIF($AS$4:AS693, "&lt;&gt;-")</f>
        <v>285</v>
      </c>
      <c r="AM693" s="21">
        <v>689</v>
      </c>
      <c r="AN693" s="27" t="str">
        <f t="shared" si="272"/>
        <v>5</v>
      </c>
      <c r="AO693" s="61" t="str">
        <f t="shared" si="264"/>
        <v>1</v>
      </c>
      <c r="AP693" s="41" t="str">
        <f t="shared" si="264"/>
        <v>4</v>
      </c>
      <c r="AQ693" s="48" t="str">
        <f t="shared" si="264"/>
        <v>6</v>
      </c>
      <c r="AR693" s="57" t="str">
        <f t="shared" si="273"/>
        <v>3</v>
      </c>
      <c r="AS693" s="53" t="str">
        <f t="shared" si="274"/>
        <v>278</v>
      </c>
      <c r="AU693" s="7">
        <f t="shared" si="275"/>
        <v>230</v>
      </c>
      <c r="AV693" s="8">
        <f t="shared" si="276"/>
        <v>3</v>
      </c>
      <c r="AW693" s="7">
        <f>COUNTIF($BE$4:BE693, "&lt;&gt;-")</f>
        <v>219</v>
      </c>
      <c r="AX693" s="21">
        <v>689</v>
      </c>
      <c r="AY693" s="27" t="str">
        <f t="shared" si="287"/>
        <v>4</v>
      </c>
      <c r="AZ693" s="61" t="str">
        <f t="shared" si="287"/>
        <v>1</v>
      </c>
      <c r="BA693" s="41" t="str">
        <f t="shared" si="287"/>
        <v>8</v>
      </c>
      <c r="BB693" s="48" t="str">
        <f t="shared" si="287"/>
        <v>6</v>
      </c>
      <c r="BC693" s="48" t="str">
        <f t="shared" si="287"/>
        <v>2</v>
      </c>
      <c r="BD693" s="57" t="str">
        <f t="shared" si="277"/>
        <v>7</v>
      </c>
      <c r="BE693" s="53" t="str">
        <f t="shared" si="278"/>
        <v>35</v>
      </c>
      <c r="BG693" s="7">
        <f t="shared" si="279"/>
        <v>345</v>
      </c>
      <c r="BH693" s="8">
        <f t="shared" si="280"/>
        <v>2</v>
      </c>
      <c r="BI693" s="7">
        <f>COUNTIF($BR$4:BR693, "&lt;&gt;-")</f>
        <v>200</v>
      </c>
      <c r="BJ693" s="21">
        <v>689</v>
      </c>
      <c r="BK693" s="27" t="str">
        <f t="shared" si="286"/>
        <v>5</v>
      </c>
      <c r="BL693" s="61" t="str">
        <f t="shared" si="284"/>
        <v>8</v>
      </c>
      <c r="BM693" s="61" t="str">
        <f t="shared" si="284"/>
        <v>4</v>
      </c>
      <c r="BN693" s="41" t="str">
        <f t="shared" si="284"/>
        <v>1</v>
      </c>
      <c r="BO693" s="48" t="str">
        <f t="shared" si="284"/>
        <v>3</v>
      </c>
      <c r="BP693" s="48" t="str">
        <f t="shared" si="284"/>
        <v>6</v>
      </c>
      <c r="BQ693" s="65" t="str">
        <f t="shared" si="281"/>
        <v>7</v>
      </c>
      <c r="BR693" s="53" t="str">
        <f t="shared" si="282"/>
        <v>-</v>
      </c>
      <c r="BS693" s="8" t="str">
        <f t="shared" si="283"/>
        <v>-</v>
      </c>
      <c r="BT693" s="9">
        <f>COUNTIF($BS$4:BS693, "&lt;&gt;-")</f>
        <v>63</v>
      </c>
    </row>
    <row r="694" spans="26:72" x14ac:dyDescent="0.25">
      <c r="Z694" s="7">
        <f t="shared" si="265"/>
        <v>139</v>
      </c>
      <c r="AA694" s="8">
        <f t="shared" si="266"/>
        <v>1</v>
      </c>
      <c r="AB694" s="7">
        <f>COUNTIF($AH$4:AH694, "&lt;&gt;-")</f>
        <v>340</v>
      </c>
      <c r="AC694" s="21">
        <v>690</v>
      </c>
      <c r="AD694" s="47" t="str">
        <f t="shared" si="285"/>
        <v>8</v>
      </c>
      <c r="AE694" s="41" t="str">
        <f t="shared" si="285"/>
        <v>6</v>
      </c>
      <c r="AF694" s="48" t="str">
        <f t="shared" si="285"/>
        <v>3</v>
      </c>
      <c r="AG694" s="57" t="str">
        <f t="shared" si="268"/>
        <v>1</v>
      </c>
      <c r="AH694" s="53" t="str">
        <f t="shared" si="269"/>
        <v>2457</v>
      </c>
      <c r="AJ694" s="7">
        <f t="shared" si="270"/>
        <v>173</v>
      </c>
      <c r="AK694" s="8">
        <f t="shared" si="271"/>
        <v>3</v>
      </c>
      <c r="AL694" s="7">
        <f>COUNTIF($AS$4:AS694, "&lt;&gt;-")</f>
        <v>285</v>
      </c>
      <c r="AM694" s="21">
        <v>690</v>
      </c>
      <c r="AN694" s="27" t="str">
        <f t="shared" si="272"/>
        <v>5</v>
      </c>
      <c r="AO694" s="61" t="str">
        <f t="shared" si="264"/>
        <v>1</v>
      </c>
      <c r="AP694" s="41" t="str">
        <f t="shared" si="264"/>
        <v>4</v>
      </c>
      <c r="AQ694" s="48" t="str">
        <f t="shared" si="264"/>
        <v>6</v>
      </c>
      <c r="AR694" s="57" t="str">
        <f t="shared" si="273"/>
        <v>7</v>
      </c>
      <c r="AS694" s="53" t="str">
        <f t="shared" si="274"/>
        <v>-</v>
      </c>
      <c r="AU694" s="7">
        <f t="shared" si="275"/>
        <v>231</v>
      </c>
      <c r="AV694" s="8">
        <f t="shared" si="276"/>
        <v>1</v>
      </c>
      <c r="AW694" s="7">
        <f>COUNTIF($BE$4:BE694, "&lt;&gt;-")</f>
        <v>219</v>
      </c>
      <c r="AX694" s="21">
        <v>690</v>
      </c>
      <c r="AY694" s="27" t="str">
        <f t="shared" si="287"/>
        <v>4</v>
      </c>
      <c r="AZ694" s="61" t="str">
        <f t="shared" si="287"/>
        <v>1</v>
      </c>
      <c r="BA694" s="41" t="str">
        <f t="shared" si="287"/>
        <v>8</v>
      </c>
      <c r="BB694" s="48" t="str">
        <f t="shared" si="287"/>
        <v>6</v>
      </c>
      <c r="BC694" s="48" t="str">
        <f t="shared" si="287"/>
        <v>3</v>
      </c>
      <c r="BD694" s="57" t="str">
        <f t="shared" si="277"/>
        <v>2</v>
      </c>
      <c r="BE694" s="53" t="str">
        <f t="shared" si="278"/>
        <v>-</v>
      </c>
      <c r="BG694" s="7">
        <f t="shared" si="279"/>
        <v>346</v>
      </c>
      <c r="BH694" s="8">
        <f t="shared" si="280"/>
        <v>1</v>
      </c>
      <c r="BI694" s="7">
        <f>COUNTIF($BR$4:BR694, "&lt;&gt;-")</f>
        <v>200</v>
      </c>
      <c r="BJ694" s="21">
        <v>690</v>
      </c>
      <c r="BK694" s="27" t="str">
        <f t="shared" si="286"/>
        <v>5</v>
      </c>
      <c r="BL694" s="61" t="str">
        <f t="shared" si="284"/>
        <v>8</v>
      </c>
      <c r="BM694" s="61" t="str">
        <f t="shared" si="284"/>
        <v>4</v>
      </c>
      <c r="BN694" s="41" t="str">
        <f t="shared" si="284"/>
        <v>1</v>
      </c>
      <c r="BO694" s="48" t="str">
        <f t="shared" si="284"/>
        <v>7</v>
      </c>
      <c r="BP694" s="48" t="str">
        <f t="shared" si="284"/>
        <v>2</v>
      </c>
      <c r="BQ694" s="65" t="str">
        <f t="shared" si="281"/>
        <v>3</v>
      </c>
      <c r="BR694" s="53" t="str">
        <f t="shared" si="282"/>
        <v>-</v>
      </c>
      <c r="BS694" s="8" t="str">
        <f t="shared" si="283"/>
        <v>-</v>
      </c>
      <c r="BT694" s="9">
        <f>COUNTIF($BS$4:BS694, "&lt;&gt;-")</f>
        <v>63</v>
      </c>
    </row>
    <row r="695" spans="26:72" x14ac:dyDescent="0.25">
      <c r="Z695" s="7">
        <f t="shared" si="265"/>
        <v>139</v>
      </c>
      <c r="AA695" s="8">
        <f t="shared" si="266"/>
        <v>2</v>
      </c>
      <c r="AB695" s="7">
        <f>COUNTIF($AH$4:AH695, "&lt;&gt;-")</f>
        <v>340</v>
      </c>
      <c r="AC695" s="21">
        <v>691</v>
      </c>
      <c r="AD695" s="47" t="str">
        <f t="shared" si="285"/>
        <v>8</v>
      </c>
      <c r="AE695" s="41" t="str">
        <f t="shared" si="285"/>
        <v>6</v>
      </c>
      <c r="AF695" s="48" t="str">
        <f t="shared" si="285"/>
        <v>3</v>
      </c>
      <c r="AG695" s="57" t="str">
        <f t="shared" si="268"/>
        <v>2</v>
      </c>
      <c r="AH695" s="53" t="str">
        <f t="shared" si="269"/>
        <v>-</v>
      </c>
      <c r="AJ695" s="7">
        <f t="shared" si="270"/>
        <v>173</v>
      </c>
      <c r="AK695" s="8">
        <f t="shared" si="271"/>
        <v>4</v>
      </c>
      <c r="AL695" s="7">
        <f>COUNTIF($AS$4:AS695, "&lt;&gt;-")</f>
        <v>286</v>
      </c>
      <c r="AM695" s="21">
        <v>691</v>
      </c>
      <c r="AN695" s="27" t="str">
        <f t="shared" si="272"/>
        <v>5</v>
      </c>
      <c r="AO695" s="61" t="str">
        <f t="shared" si="264"/>
        <v>1</v>
      </c>
      <c r="AP695" s="41" t="str">
        <f t="shared" si="264"/>
        <v>4</v>
      </c>
      <c r="AQ695" s="48" t="str">
        <f t="shared" si="264"/>
        <v>6</v>
      </c>
      <c r="AR695" s="57" t="str">
        <f t="shared" si="273"/>
        <v>8</v>
      </c>
      <c r="AS695" s="53" t="str">
        <f t="shared" si="274"/>
        <v>237</v>
      </c>
      <c r="AU695" s="7">
        <f t="shared" si="275"/>
        <v>231</v>
      </c>
      <c r="AV695" s="8">
        <f t="shared" si="276"/>
        <v>2</v>
      </c>
      <c r="AW695" s="7">
        <f>COUNTIF($BE$4:BE695, "&lt;&gt;-")</f>
        <v>219</v>
      </c>
      <c r="AX695" s="21">
        <v>691</v>
      </c>
      <c r="AY695" s="27" t="str">
        <f t="shared" si="287"/>
        <v>4</v>
      </c>
      <c r="AZ695" s="61" t="str">
        <f t="shared" si="287"/>
        <v>1</v>
      </c>
      <c r="BA695" s="41" t="str">
        <f t="shared" si="287"/>
        <v>8</v>
      </c>
      <c r="BB695" s="48" t="str">
        <f t="shared" si="287"/>
        <v>6</v>
      </c>
      <c r="BC695" s="48" t="str">
        <f t="shared" si="287"/>
        <v>3</v>
      </c>
      <c r="BD695" s="57" t="str">
        <f t="shared" si="277"/>
        <v>5</v>
      </c>
      <c r="BE695" s="53" t="str">
        <f t="shared" si="278"/>
        <v>-</v>
      </c>
      <c r="BG695" s="7">
        <f t="shared" si="279"/>
        <v>346</v>
      </c>
      <c r="BH695" s="8">
        <f t="shared" si="280"/>
        <v>2</v>
      </c>
      <c r="BI695" s="7">
        <f>COUNTIF($BR$4:BR695, "&lt;&gt;-")</f>
        <v>201</v>
      </c>
      <c r="BJ695" s="21">
        <v>691</v>
      </c>
      <c r="BK695" s="27" t="str">
        <f t="shared" si="286"/>
        <v>5</v>
      </c>
      <c r="BL695" s="61" t="str">
        <f t="shared" si="284"/>
        <v>8</v>
      </c>
      <c r="BM695" s="61" t="str">
        <f t="shared" si="284"/>
        <v>4</v>
      </c>
      <c r="BN695" s="41" t="str">
        <f t="shared" si="284"/>
        <v>1</v>
      </c>
      <c r="BO695" s="48" t="str">
        <f t="shared" si="284"/>
        <v>7</v>
      </c>
      <c r="BP695" s="48" t="str">
        <f t="shared" si="284"/>
        <v>2</v>
      </c>
      <c r="BQ695" s="65" t="str">
        <f t="shared" si="281"/>
        <v>6</v>
      </c>
      <c r="BR695" s="53" t="str">
        <f t="shared" si="282"/>
        <v>3</v>
      </c>
      <c r="BS695" s="8" t="str">
        <f t="shared" si="283"/>
        <v>v</v>
      </c>
      <c r="BT695" s="9">
        <f>COUNTIF($BS$4:BS695, "&lt;&gt;-")</f>
        <v>64</v>
      </c>
    </row>
    <row r="696" spans="26:72" x14ac:dyDescent="0.25">
      <c r="Z696" s="7">
        <f t="shared" si="265"/>
        <v>139</v>
      </c>
      <c r="AA696" s="8">
        <f t="shared" si="266"/>
        <v>3</v>
      </c>
      <c r="AB696" s="7">
        <f>COUNTIF($AH$4:AH696, "&lt;&gt;-")</f>
        <v>340</v>
      </c>
      <c r="AC696" s="21">
        <v>692</v>
      </c>
      <c r="AD696" s="47" t="str">
        <f t="shared" si="285"/>
        <v>8</v>
      </c>
      <c r="AE696" s="41" t="str">
        <f t="shared" si="285"/>
        <v>6</v>
      </c>
      <c r="AF696" s="48" t="str">
        <f t="shared" si="285"/>
        <v>3</v>
      </c>
      <c r="AG696" s="57" t="str">
        <f t="shared" si="268"/>
        <v>4</v>
      </c>
      <c r="AH696" s="53" t="str">
        <f t="shared" si="269"/>
        <v>-</v>
      </c>
      <c r="AJ696" s="7">
        <f t="shared" si="270"/>
        <v>174</v>
      </c>
      <c r="AK696" s="8">
        <f t="shared" si="271"/>
        <v>1</v>
      </c>
      <c r="AL696" s="7">
        <f>COUNTIF($AS$4:AS696, "&lt;&gt;-")</f>
        <v>286</v>
      </c>
      <c r="AM696" s="21">
        <v>692</v>
      </c>
      <c r="AN696" s="27" t="str">
        <f t="shared" si="272"/>
        <v>5</v>
      </c>
      <c r="AO696" s="61" t="str">
        <f t="shared" si="264"/>
        <v>1</v>
      </c>
      <c r="AP696" s="41" t="str">
        <f t="shared" si="264"/>
        <v>4</v>
      </c>
      <c r="AQ696" s="48" t="str">
        <f t="shared" si="264"/>
        <v>7</v>
      </c>
      <c r="AR696" s="57" t="str">
        <f t="shared" si="273"/>
        <v>2</v>
      </c>
      <c r="AS696" s="53" t="str">
        <f t="shared" si="274"/>
        <v>-</v>
      </c>
      <c r="AU696" s="7">
        <f t="shared" si="275"/>
        <v>231</v>
      </c>
      <c r="AV696" s="8">
        <f t="shared" si="276"/>
        <v>3</v>
      </c>
      <c r="AW696" s="7">
        <f>COUNTIF($BE$4:BE696, "&lt;&gt;-")</f>
        <v>220</v>
      </c>
      <c r="AX696" s="21">
        <v>692</v>
      </c>
      <c r="AY696" s="27" t="str">
        <f t="shared" si="287"/>
        <v>4</v>
      </c>
      <c r="AZ696" s="61" t="str">
        <f t="shared" si="287"/>
        <v>1</v>
      </c>
      <c r="BA696" s="41" t="str">
        <f t="shared" si="287"/>
        <v>8</v>
      </c>
      <c r="BB696" s="48" t="str">
        <f t="shared" si="287"/>
        <v>6</v>
      </c>
      <c r="BC696" s="48" t="str">
        <f t="shared" si="287"/>
        <v>3</v>
      </c>
      <c r="BD696" s="57" t="str">
        <f t="shared" si="277"/>
        <v>7</v>
      </c>
      <c r="BE696" s="53" t="str">
        <f t="shared" si="278"/>
        <v>25</v>
      </c>
      <c r="BG696" s="7">
        <f t="shared" si="279"/>
        <v>347</v>
      </c>
      <c r="BH696" s="8">
        <f t="shared" si="280"/>
        <v>1</v>
      </c>
      <c r="BI696" s="7">
        <f>COUNTIF($BR$4:BR696, "&lt;&gt;-")</f>
        <v>201</v>
      </c>
      <c r="BJ696" s="21">
        <v>692</v>
      </c>
      <c r="BK696" s="27" t="str">
        <f t="shared" si="286"/>
        <v>5</v>
      </c>
      <c r="BL696" s="61" t="str">
        <f t="shared" si="284"/>
        <v>8</v>
      </c>
      <c r="BM696" s="61" t="str">
        <f t="shared" si="284"/>
        <v>4</v>
      </c>
      <c r="BN696" s="41" t="str">
        <f t="shared" si="284"/>
        <v>7</v>
      </c>
      <c r="BO696" s="48" t="str">
        <f t="shared" si="284"/>
        <v>3</v>
      </c>
      <c r="BP696" s="48" t="str">
        <f t="shared" si="284"/>
        <v>6</v>
      </c>
      <c r="BQ696" s="65" t="str">
        <f t="shared" si="281"/>
        <v>1</v>
      </c>
      <c r="BR696" s="53" t="str">
        <f t="shared" si="282"/>
        <v>-</v>
      </c>
      <c r="BS696" s="8" t="str">
        <f t="shared" si="283"/>
        <v>-</v>
      </c>
      <c r="BT696" s="9">
        <f>COUNTIF($BS$4:BS696, "&lt;&gt;-")</f>
        <v>64</v>
      </c>
    </row>
    <row r="697" spans="26:72" x14ac:dyDescent="0.25">
      <c r="Z697" s="7">
        <f t="shared" si="265"/>
        <v>139</v>
      </c>
      <c r="AA697" s="8">
        <f t="shared" si="266"/>
        <v>4</v>
      </c>
      <c r="AB697" s="7">
        <f>COUNTIF($AH$4:AH697, "&lt;&gt;-")</f>
        <v>340</v>
      </c>
      <c r="AC697" s="21">
        <v>693</v>
      </c>
      <c r="AD697" s="47" t="str">
        <f t="shared" si="285"/>
        <v>8</v>
      </c>
      <c r="AE697" s="41" t="str">
        <f t="shared" si="285"/>
        <v>6</v>
      </c>
      <c r="AF697" s="48" t="str">
        <f t="shared" si="285"/>
        <v>3</v>
      </c>
      <c r="AG697" s="57" t="str">
        <f t="shared" si="268"/>
        <v>5</v>
      </c>
      <c r="AH697" s="53" t="str">
        <f t="shared" si="269"/>
        <v>-</v>
      </c>
      <c r="AJ697" s="7">
        <f t="shared" si="270"/>
        <v>174</v>
      </c>
      <c r="AK697" s="8">
        <f t="shared" si="271"/>
        <v>2</v>
      </c>
      <c r="AL697" s="7">
        <f>COUNTIF($AS$4:AS697, "&lt;&gt;-")</f>
        <v>287</v>
      </c>
      <c r="AM697" s="21">
        <v>693</v>
      </c>
      <c r="AN697" s="27" t="str">
        <f t="shared" si="272"/>
        <v>5</v>
      </c>
      <c r="AO697" s="61" t="str">
        <f t="shared" si="264"/>
        <v>1</v>
      </c>
      <c r="AP697" s="41" t="str">
        <f t="shared" si="264"/>
        <v>4</v>
      </c>
      <c r="AQ697" s="48" t="str">
        <f t="shared" si="264"/>
        <v>7</v>
      </c>
      <c r="AR697" s="57" t="str">
        <f t="shared" si="273"/>
        <v>3</v>
      </c>
      <c r="AS697" s="53" t="str">
        <f t="shared" si="274"/>
        <v>268</v>
      </c>
      <c r="AU697" s="7">
        <f t="shared" si="275"/>
        <v>232</v>
      </c>
      <c r="AV697" s="8">
        <f t="shared" si="276"/>
        <v>1</v>
      </c>
      <c r="AW697" s="7">
        <f>COUNTIF($BE$4:BE697, "&lt;&gt;-")</f>
        <v>220</v>
      </c>
      <c r="AX697" s="21">
        <v>693</v>
      </c>
      <c r="AY697" s="27" t="str">
        <f t="shared" si="287"/>
        <v>4</v>
      </c>
      <c r="AZ697" s="61" t="str">
        <f t="shared" si="287"/>
        <v>2</v>
      </c>
      <c r="BA697" s="41" t="str">
        <f t="shared" si="287"/>
        <v>5</v>
      </c>
      <c r="BB697" s="48" t="str">
        <f t="shared" si="287"/>
        <v>3</v>
      </c>
      <c r="BC697" s="48" t="str">
        <f t="shared" si="287"/>
        <v>1</v>
      </c>
      <c r="BD697" s="57" t="str">
        <f t="shared" si="277"/>
        <v>6</v>
      </c>
      <c r="BE697" s="53" t="str">
        <f t="shared" si="278"/>
        <v>-</v>
      </c>
      <c r="BG697" s="7">
        <f t="shared" si="279"/>
        <v>347</v>
      </c>
      <c r="BH697" s="8">
        <f t="shared" si="280"/>
        <v>2</v>
      </c>
      <c r="BI697" s="7">
        <f>COUNTIF($BR$4:BR697, "&lt;&gt;-")</f>
        <v>202</v>
      </c>
      <c r="BJ697" s="21">
        <v>693</v>
      </c>
      <c r="BK697" s="27" t="str">
        <f t="shared" si="286"/>
        <v>5</v>
      </c>
      <c r="BL697" s="61" t="str">
        <f t="shared" si="284"/>
        <v>8</v>
      </c>
      <c r="BM697" s="61" t="str">
        <f t="shared" si="284"/>
        <v>4</v>
      </c>
      <c r="BN697" s="41" t="str">
        <f t="shared" si="284"/>
        <v>7</v>
      </c>
      <c r="BO697" s="48" t="str">
        <f t="shared" si="284"/>
        <v>3</v>
      </c>
      <c r="BP697" s="48" t="str">
        <f t="shared" si="284"/>
        <v>6</v>
      </c>
      <c r="BQ697" s="65" t="str">
        <f t="shared" si="281"/>
        <v>2</v>
      </c>
      <c r="BR697" s="53" t="str">
        <f t="shared" si="282"/>
        <v>1</v>
      </c>
      <c r="BS697" s="8" t="str">
        <f t="shared" si="283"/>
        <v>-</v>
      </c>
      <c r="BT697" s="9">
        <f>COUNTIF($BS$4:BS697, "&lt;&gt;-")</f>
        <v>64</v>
      </c>
    </row>
    <row r="698" spans="26:72" x14ac:dyDescent="0.25">
      <c r="Z698" s="7">
        <f t="shared" si="265"/>
        <v>139</v>
      </c>
      <c r="AA698" s="8">
        <f t="shared" si="266"/>
        <v>5</v>
      </c>
      <c r="AB698" s="7">
        <f>COUNTIF($AH$4:AH698, "&lt;&gt;-")</f>
        <v>341</v>
      </c>
      <c r="AC698" s="21">
        <v>694</v>
      </c>
      <c r="AD698" s="47" t="str">
        <f t="shared" si="285"/>
        <v>8</v>
      </c>
      <c r="AE698" s="41" t="str">
        <f t="shared" si="285"/>
        <v>6</v>
      </c>
      <c r="AF698" s="48" t="str">
        <f t="shared" si="285"/>
        <v>3</v>
      </c>
      <c r="AG698" s="57" t="str">
        <f t="shared" si="268"/>
        <v>7</v>
      </c>
      <c r="AH698" s="53" t="str">
        <f t="shared" si="269"/>
        <v>1245</v>
      </c>
      <c r="AJ698" s="7">
        <f t="shared" si="270"/>
        <v>174</v>
      </c>
      <c r="AK698" s="8">
        <f t="shared" si="271"/>
        <v>3</v>
      </c>
      <c r="AL698" s="7">
        <f>COUNTIF($AS$4:AS698, "&lt;&gt;-")</f>
        <v>287</v>
      </c>
      <c r="AM698" s="21">
        <v>694</v>
      </c>
      <c r="AN698" s="27" t="str">
        <f t="shared" si="272"/>
        <v>5</v>
      </c>
      <c r="AO698" s="61" t="str">
        <f t="shared" si="264"/>
        <v>1</v>
      </c>
      <c r="AP698" s="41" t="str">
        <f t="shared" si="264"/>
        <v>4</v>
      </c>
      <c r="AQ698" s="48" t="str">
        <f t="shared" si="264"/>
        <v>7</v>
      </c>
      <c r="AR698" s="57" t="str">
        <f t="shared" si="273"/>
        <v>6</v>
      </c>
      <c r="AS698" s="53" t="str">
        <f t="shared" si="274"/>
        <v>-</v>
      </c>
      <c r="AU698" s="7">
        <f t="shared" si="275"/>
        <v>232</v>
      </c>
      <c r="AV698" s="8">
        <f t="shared" si="276"/>
        <v>2</v>
      </c>
      <c r="AW698" s="7">
        <f>COUNTIF($BE$4:BE698, "&lt;&gt;-")</f>
        <v>221</v>
      </c>
      <c r="AX698" s="21">
        <v>694</v>
      </c>
      <c r="AY698" s="27" t="str">
        <f t="shared" si="287"/>
        <v>4</v>
      </c>
      <c r="AZ698" s="61" t="str">
        <f t="shared" si="287"/>
        <v>2</v>
      </c>
      <c r="BA698" s="41" t="str">
        <f t="shared" si="287"/>
        <v>5</v>
      </c>
      <c r="BB698" s="48" t="str">
        <f t="shared" si="287"/>
        <v>3</v>
      </c>
      <c r="BC698" s="48" t="str">
        <f t="shared" si="287"/>
        <v>1</v>
      </c>
      <c r="BD698" s="57" t="str">
        <f t="shared" si="277"/>
        <v>7</v>
      </c>
      <c r="BE698" s="53" t="str">
        <f t="shared" si="278"/>
        <v>68</v>
      </c>
      <c r="BG698" s="7">
        <f t="shared" si="279"/>
        <v>348</v>
      </c>
      <c r="BH698" s="8">
        <f t="shared" si="280"/>
        <v>1</v>
      </c>
      <c r="BI698" s="7">
        <f>COUNTIF($BR$4:BR698, "&lt;&gt;-")</f>
        <v>202</v>
      </c>
      <c r="BJ698" s="21">
        <v>694</v>
      </c>
      <c r="BK698" s="27" t="str">
        <f t="shared" si="286"/>
        <v>5</v>
      </c>
      <c r="BL698" s="61" t="str">
        <f t="shared" si="284"/>
        <v>8</v>
      </c>
      <c r="BM698" s="61" t="str">
        <f t="shared" si="284"/>
        <v>6</v>
      </c>
      <c r="BN698" s="41" t="str">
        <f t="shared" si="284"/>
        <v>1</v>
      </c>
      <c r="BO698" s="48" t="str">
        <f t="shared" si="284"/>
        <v>3</v>
      </c>
      <c r="BP698" s="48" t="str">
        <f t="shared" si="284"/>
        <v>7</v>
      </c>
      <c r="BQ698" s="65" t="str">
        <f t="shared" si="281"/>
        <v>2</v>
      </c>
      <c r="BR698" s="53" t="str">
        <f t="shared" si="282"/>
        <v>-</v>
      </c>
      <c r="BS698" s="8" t="str">
        <f t="shared" si="283"/>
        <v>-</v>
      </c>
      <c r="BT698" s="9">
        <f>COUNTIF($BS$4:BS698, "&lt;&gt;-")</f>
        <v>64</v>
      </c>
    </row>
    <row r="699" spans="26:72" x14ac:dyDescent="0.25">
      <c r="Z699" s="7">
        <f t="shared" si="265"/>
        <v>140</v>
      </c>
      <c r="AA699" s="8">
        <f t="shared" si="266"/>
        <v>1</v>
      </c>
      <c r="AB699" s="7">
        <f>COUNTIF($AH$4:AH699, "&lt;&gt;-")</f>
        <v>342</v>
      </c>
      <c r="AC699" s="21">
        <v>695</v>
      </c>
      <c r="AD699" s="47" t="str">
        <f t="shared" si="285"/>
        <v>8</v>
      </c>
      <c r="AE699" s="41" t="str">
        <f t="shared" si="285"/>
        <v>6</v>
      </c>
      <c r="AF699" s="48" t="str">
        <f t="shared" si="285"/>
        <v>4</v>
      </c>
      <c r="AG699" s="57" t="str">
        <f t="shared" si="268"/>
        <v>1</v>
      </c>
      <c r="AH699" s="53" t="str">
        <f t="shared" si="269"/>
        <v>2357</v>
      </c>
      <c r="AJ699" s="7">
        <f t="shared" si="270"/>
        <v>174</v>
      </c>
      <c r="AK699" s="8">
        <f t="shared" si="271"/>
        <v>4</v>
      </c>
      <c r="AL699" s="7">
        <f>COUNTIF($AS$4:AS699, "&lt;&gt;-")</f>
        <v>287</v>
      </c>
      <c r="AM699" s="21">
        <v>695</v>
      </c>
      <c r="AN699" s="27" t="str">
        <f t="shared" si="272"/>
        <v>5</v>
      </c>
      <c r="AO699" s="61" t="str">
        <f t="shared" si="264"/>
        <v>1</v>
      </c>
      <c r="AP699" s="41" t="str">
        <f t="shared" si="264"/>
        <v>4</v>
      </c>
      <c r="AQ699" s="48" t="str">
        <f t="shared" si="264"/>
        <v>7</v>
      </c>
      <c r="AR699" s="57" t="str">
        <f t="shared" si="273"/>
        <v>8</v>
      </c>
      <c r="AS699" s="53" t="str">
        <f t="shared" si="274"/>
        <v>-</v>
      </c>
      <c r="AU699" s="7">
        <f t="shared" si="275"/>
        <v>232</v>
      </c>
      <c r="AV699" s="8">
        <f t="shared" si="276"/>
        <v>3</v>
      </c>
      <c r="AW699" s="7">
        <f>COUNTIF($BE$4:BE699, "&lt;&gt;-")</f>
        <v>221</v>
      </c>
      <c r="AX699" s="21">
        <v>695</v>
      </c>
      <c r="AY699" s="27" t="str">
        <f t="shared" si="287"/>
        <v>4</v>
      </c>
      <c r="AZ699" s="61" t="str">
        <f t="shared" si="287"/>
        <v>2</v>
      </c>
      <c r="BA699" s="41" t="str">
        <f t="shared" si="287"/>
        <v>5</v>
      </c>
      <c r="BB699" s="48" t="str">
        <f t="shared" si="287"/>
        <v>3</v>
      </c>
      <c r="BC699" s="48" t="str">
        <f t="shared" si="287"/>
        <v>1</v>
      </c>
      <c r="BD699" s="57" t="str">
        <f t="shared" si="277"/>
        <v>8</v>
      </c>
      <c r="BE699" s="53" t="str">
        <f t="shared" si="278"/>
        <v>-</v>
      </c>
      <c r="BG699" s="7">
        <f t="shared" si="279"/>
        <v>348</v>
      </c>
      <c r="BH699" s="8">
        <f t="shared" si="280"/>
        <v>2</v>
      </c>
      <c r="BI699" s="7">
        <f>COUNTIF($BR$4:BR699, "&lt;&gt;-")</f>
        <v>202</v>
      </c>
      <c r="BJ699" s="21">
        <v>695</v>
      </c>
      <c r="BK699" s="27" t="str">
        <f t="shared" si="286"/>
        <v>5</v>
      </c>
      <c r="BL699" s="61" t="str">
        <f t="shared" si="284"/>
        <v>8</v>
      </c>
      <c r="BM699" s="61" t="str">
        <f t="shared" si="284"/>
        <v>6</v>
      </c>
      <c r="BN699" s="41" t="str">
        <f t="shared" si="284"/>
        <v>1</v>
      </c>
      <c r="BO699" s="48" t="str">
        <f t="shared" si="284"/>
        <v>3</v>
      </c>
      <c r="BP699" s="48" t="str">
        <f t="shared" si="284"/>
        <v>7</v>
      </c>
      <c r="BQ699" s="65" t="str">
        <f t="shared" si="281"/>
        <v>4</v>
      </c>
      <c r="BR699" s="53" t="str">
        <f t="shared" si="282"/>
        <v>-</v>
      </c>
      <c r="BS699" s="8" t="str">
        <f t="shared" si="283"/>
        <v>-</v>
      </c>
      <c r="BT699" s="9">
        <f>COUNTIF($BS$4:BS699, "&lt;&gt;-")</f>
        <v>64</v>
      </c>
    </row>
    <row r="700" spans="26:72" x14ac:dyDescent="0.25">
      <c r="Z700" s="7">
        <f t="shared" si="265"/>
        <v>140</v>
      </c>
      <c r="AA700" s="8">
        <f t="shared" si="266"/>
        <v>2</v>
      </c>
      <c r="AB700" s="7">
        <f>COUNTIF($AH$4:AH700, "&lt;&gt;-")</f>
        <v>343</v>
      </c>
      <c r="AC700" s="21">
        <v>696</v>
      </c>
      <c r="AD700" s="47" t="str">
        <f t="shared" si="285"/>
        <v>8</v>
      </c>
      <c r="AE700" s="41" t="str">
        <f t="shared" si="285"/>
        <v>6</v>
      </c>
      <c r="AF700" s="48" t="str">
        <f t="shared" si="285"/>
        <v>4</v>
      </c>
      <c r="AG700" s="57" t="str">
        <f t="shared" si="268"/>
        <v>2</v>
      </c>
      <c r="AH700" s="53" t="str">
        <f t="shared" si="269"/>
        <v>1357</v>
      </c>
      <c r="AJ700" s="7">
        <f t="shared" si="270"/>
        <v>175</v>
      </c>
      <c r="AK700" s="8">
        <f t="shared" si="271"/>
        <v>1</v>
      </c>
      <c r="AL700" s="7">
        <f>COUNTIF($AS$4:AS700, "&lt;&gt;-")</f>
        <v>288</v>
      </c>
      <c r="AM700" s="21">
        <v>696</v>
      </c>
      <c r="AN700" s="27" t="str">
        <f t="shared" si="272"/>
        <v>5</v>
      </c>
      <c r="AO700" s="61" t="str">
        <f t="shared" si="264"/>
        <v>1</v>
      </c>
      <c r="AP700" s="41" t="str">
        <f t="shared" si="264"/>
        <v>6</v>
      </c>
      <c r="AQ700" s="48" t="str">
        <f t="shared" si="264"/>
        <v>4</v>
      </c>
      <c r="AR700" s="57" t="str">
        <f t="shared" si="273"/>
        <v>2</v>
      </c>
      <c r="AS700" s="53" t="str">
        <f t="shared" si="274"/>
        <v>378</v>
      </c>
      <c r="AU700" s="7">
        <f t="shared" si="275"/>
        <v>233</v>
      </c>
      <c r="AV700" s="8">
        <f t="shared" si="276"/>
        <v>1</v>
      </c>
      <c r="AW700" s="7">
        <f>COUNTIF($BE$4:BE700, "&lt;&gt;-")</f>
        <v>221</v>
      </c>
      <c r="AX700" s="21">
        <v>696</v>
      </c>
      <c r="AY700" s="27" t="str">
        <f t="shared" si="287"/>
        <v>4</v>
      </c>
      <c r="AZ700" s="61" t="str">
        <f t="shared" si="287"/>
        <v>2</v>
      </c>
      <c r="BA700" s="41" t="str">
        <f t="shared" si="287"/>
        <v>5</v>
      </c>
      <c r="BB700" s="48" t="str">
        <f t="shared" si="287"/>
        <v>3</v>
      </c>
      <c r="BC700" s="48" t="str">
        <f t="shared" si="287"/>
        <v>6</v>
      </c>
      <c r="BD700" s="57" t="str">
        <f t="shared" si="277"/>
        <v>1</v>
      </c>
      <c r="BE700" s="53" t="str">
        <f t="shared" si="278"/>
        <v>-</v>
      </c>
      <c r="BG700" s="7">
        <f t="shared" si="279"/>
        <v>349</v>
      </c>
      <c r="BH700" s="8">
        <f t="shared" si="280"/>
        <v>1</v>
      </c>
      <c r="BI700" s="7">
        <f>COUNTIF($BR$4:BR700, "&lt;&gt;-")</f>
        <v>202</v>
      </c>
      <c r="BJ700" s="21">
        <v>696</v>
      </c>
      <c r="BK700" s="27" t="str">
        <f t="shared" si="286"/>
        <v>5</v>
      </c>
      <c r="BL700" s="61" t="str">
        <f t="shared" si="284"/>
        <v>8</v>
      </c>
      <c r="BM700" s="61" t="str">
        <f t="shared" si="284"/>
        <v>6</v>
      </c>
      <c r="BN700" s="41" t="str">
        <f t="shared" si="284"/>
        <v>1</v>
      </c>
      <c r="BO700" s="48" t="str">
        <f t="shared" si="284"/>
        <v>7</v>
      </c>
      <c r="BP700" s="48" t="str">
        <f t="shared" si="284"/>
        <v>2</v>
      </c>
      <c r="BQ700" s="65" t="str">
        <f t="shared" si="281"/>
        <v>3</v>
      </c>
      <c r="BR700" s="53" t="str">
        <f t="shared" si="282"/>
        <v>-</v>
      </c>
      <c r="BS700" s="8" t="str">
        <f t="shared" si="283"/>
        <v>-</v>
      </c>
      <c r="BT700" s="9">
        <f>COUNTIF($BS$4:BS700, "&lt;&gt;-")</f>
        <v>64</v>
      </c>
    </row>
    <row r="701" spans="26:72" x14ac:dyDescent="0.25">
      <c r="Z701" s="7">
        <f t="shared" si="265"/>
        <v>140</v>
      </c>
      <c r="AA701" s="8">
        <f t="shared" si="266"/>
        <v>3</v>
      </c>
      <c r="AB701" s="7">
        <f>COUNTIF($AH$4:AH701, "&lt;&gt;-")</f>
        <v>343</v>
      </c>
      <c r="AC701" s="21">
        <v>697</v>
      </c>
      <c r="AD701" s="47" t="str">
        <f t="shared" si="285"/>
        <v>8</v>
      </c>
      <c r="AE701" s="41" t="str">
        <f t="shared" si="285"/>
        <v>6</v>
      </c>
      <c r="AF701" s="48" t="str">
        <f t="shared" si="285"/>
        <v>4</v>
      </c>
      <c r="AG701" s="57" t="str">
        <f t="shared" si="268"/>
        <v>3</v>
      </c>
      <c r="AH701" s="53" t="str">
        <f t="shared" si="269"/>
        <v>-</v>
      </c>
      <c r="AJ701" s="7">
        <f t="shared" si="270"/>
        <v>175</v>
      </c>
      <c r="AK701" s="8">
        <f t="shared" si="271"/>
        <v>2</v>
      </c>
      <c r="AL701" s="7">
        <f>COUNTIF($AS$4:AS701, "&lt;&gt;-")</f>
        <v>288</v>
      </c>
      <c r="AM701" s="21">
        <v>697</v>
      </c>
      <c r="AN701" s="27" t="str">
        <f t="shared" si="272"/>
        <v>5</v>
      </c>
      <c r="AO701" s="61" t="str">
        <f t="shared" si="264"/>
        <v>1</v>
      </c>
      <c r="AP701" s="41" t="str">
        <f t="shared" si="264"/>
        <v>6</v>
      </c>
      <c r="AQ701" s="48" t="str">
        <f t="shared" si="264"/>
        <v>4</v>
      </c>
      <c r="AR701" s="57" t="str">
        <f t="shared" si="273"/>
        <v>3</v>
      </c>
      <c r="AS701" s="53" t="str">
        <f t="shared" si="274"/>
        <v>-</v>
      </c>
      <c r="AU701" s="7">
        <f t="shared" si="275"/>
        <v>233</v>
      </c>
      <c r="AV701" s="8">
        <f t="shared" si="276"/>
        <v>2</v>
      </c>
      <c r="AW701" s="7">
        <f>COUNTIF($BE$4:BE701, "&lt;&gt;-")</f>
        <v>221</v>
      </c>
      <c r="AX701" s="21">
        <v>697</v>
      </c>
      <c r="AY701" s="27" t="str">
        <f t="shared" si="287"/>
        <v>4</v>
      </c>
      <c r="AZ701" s="61" t="str">
        <f t="shared" si="287"/>
        <v>2</v>
      </c>
      <c r="BA701" s="41" t="str">
        <f t="shared" si="287"/>
        <v>5</v>
      </c>
      <c r="BB701" s="48" t="str">
        <f t="shared" si="287"/>
        <v>3</v>
      </c>
      <c r="BC701" s="48" t="str">
        <f t="shared" si="287"/>
        <v>6</v>
      </c>
      <c r="BD701" s="57" t="str">
        <f t="shared" si="277"/>
        <v>7</v>
      </c>
      <c r="BE701" s="53" t="str">
        <f t="shared" si="278"/>
        <v>-</v>
      </c>
      <c r="BG701" s="7">
        <f t="shared" si="279"/>
        <v>349</v>
      </c>
      <c r="BH701" s="8">
        <f t="shared" si="280"/>
        <v>2</v>
      </c>
      <c r="BI701" s="7">
        <f>COUNTIF($BR$4:BR701, "&lt;&gt;-")</f>
        <v>202</v>
      </c>
      <c r="BJ701" s="21">
        <v>697</v>
      </c>
      <c r="BK701" s="27" t="str">
        <f t="shared" si="286"/>
        <v>5</v>
      </c>
      <c r="BL701" s="61" t="str">
        <f t="shared" si="284"/>
        <v>8</v>
      </c>
      <c r="BM701" s="61" t="str">
        <f t="shared" si="284"/>
        <v>6</v>
      </c>
      <c r="BN701" s="41" t="str">
        <f t="shared" si="284"/>
        <v>1</v>
      </c>
      <c r="BO701" s="48" t="str">
        <f t="shared" si="284"/>
        <v>7</v>
      </c>
      <c r="BP701" s="48" t="str">
        <f t="shared" si="284"/>
        <v>2</v>
      </c>
      <c r="BQ701" s="65" t="str">
        <f t="shared" si="281"/>
        <v>4</v>
      </c>
      <c r="BR701" s="53" t="str">
        <f t="shared" si="282"/>
        <v>-</v>
      </c>
      <c r="BS701" s="8" t="str">
        <f t="shared" si="283"/>
        <v>-</v>
      </c>
      <c r="BT701" s="9">
        <f>COUNTIF($BS$4:BS701, "&lt;&gt;-")</f>
        <v>64</v>
      </c>
    </row>
    <row r="702" spans="26:72" x14ac:dyDescent="0.25">
      <c r="Z702" s="7">
        <f t="shared" si="265"/>
        <v>140</v>
      </c>
      <c r="AA702" s="8">
        <f t="shared" si="266"/>
        <v>4</v>
      </c>
      <c r="AB702" s="7">
        <f>COUNTIF($AH$4:AH702, "&lt;&gt;-")</f>
        <v>343</v>
      </c>
      <c r="AC702" s="21">
        <v>698</v>
      </c>
      <c r="AD702" s="47" t="str">
        <f t="shared" si="285"/>
        <v>8</v>
      </c>
      <c r="AE702" s="41" t="str">
        <f t="shared" si="285"/>
        <v>6</v>
      </c>
      <c r="AF702" s="48" t="str">
        <f t="shared" si="285"/>
        <v>4</v>
      </c>
      <c r="AG702" s="57" t="str">
        <f t="shared" si="268"/>
        <v>5</v>
      </c>
      <c r="AH702" s="53" t="str">
        <f t="shared" si="269"/>
        <v>-</v>
      </c>
      <c r="AJ702" s="7">
        <f t="shared" si="270"/>
        <v>175</v>
      </c>
      <c r="AK702" s="8">
        <f t="shared" si="271"/>
        <v>3</v>
      </c>
      <c r="AL702" s="7">
        <f>COUNTIF($AS$4:AS702, "&lt;&gt;-")</f>
        <v>289</v>
      </c>
      <c r="AM702" s="21">
        <v>698</v>
      </c>
      <c r="AN702" s="27" t="str">
        <f t="shared" si="272"/>
        <v>5</v>
      </c>
      <c r="AO702" s="61" t="str">
        <f t="shared" si="264"/>
        <v>1</v>
      </c>
      <c r="AP702" s="41" t="str">
        <f t="shared" si="264"/>
        <v>6</v>
      </c>
      <c r="AQ702" s="48" t="str">
        <f t="shared" si="264"/>
        <v>4</v>
      </c>
      <c r="AR702" s="57" t="str">
        <f t="shared" si="273"/>
        <v>7</v>
      </c>
      <c r="AS702" s="53" t="str">
        <f t="shared" si="274"/>
        <v>238</v>
      </c>
      <c r="AU702" s="7">
        <f t="shared" si="275"/>
        <v>233</v>
      </c>
      <c r="AV702" s="8">
        <f t="shared" si="276"/>
        <v>3</v>
      </c>
      <c r="AW702" s="7">
        <f>COUNTIF($BE$4:BE702, "&lt;&gt;-")</f>
        <v>221</v>
      </c>
      <c r="AX702" s="21">
        <v>698</v>
      </c>
      <c r="AY702" s="27" t="str">
        <f t="shared" si="287"/>
        <v>4</v>
      </c>
      <c r="AZ702" s="61" t="str">
        <f t="shared" si="287"/>
        <v>2</v>
      </c>
      <c r="BA702" s="41" t="str">
        <f t="shared" si="287"/>
        <v>5</v>
      </c>
      <c r="BB702" s="48" t="str">
        <f t="shared" si="287"/>
        <v>3</v>
      </c>
      <c r="BC702" s="48" t="str">
        <f t="shared" si="287"/>
        <v>6</v>
      </c>
      <c r="BD702" s="57" t="str">
        <f t="shared" si="277"/>
        <v>8</v>
      </c>
      <c r="BE702" s="53" t="str">
        <f t="shared" si="278"/>
        <v>-</v>
      </c>
      <c r="BG702" s="7">
        <f t="shared" si="279"/>
        <v>350</v>
      </c>
      <c r="BH702" s="8">
        <f t="shared" si="280"/>
        <v>1</v>
      </c>
      <c r="BI702" s="7">
        <f>COUNTIF($BR$4:BR702, "&lt;&gt;-")</f>
        <v>202</v>
      </c>
      <c r="BJ702" s="21">
        <v>698</v>
      </c>
      <c r="BK702" s="27" t="str">
        <f t="shared" si="286"/>
        <v>5</v>
      </c>
      <c r="BL702" s="61" t="str">
        <f t="shared" si="284"/>
        <v>8</v>
      </c>
      <c r="BM702" s="61" t="str">
        <f t="shared" si="284"/>
        <v>6</v>
      </c>
      <c r="BN702" s="41" t="str">
        <f t="shared" si="284"/>
        <v>3</v>
      </c>
      <c r="BO702" s="48" t="str">
        <f t="shared" si="284"/>
        <v>7</v>
      </c>
      <c r="BP702" s="48" t="str">
        <f t="shared" si="284"/>
        <v>2</v>
      </c>
      <c r="BQ702" s="65" t="str">
        <f t="shared" si="281"/>
        <v>1</v>
      </c>
      <c r="BR702" s="53" t="str">
        <f t="shared" si="282"/>
        <v>-</v>
      </c>
      <c r="BS702" s="8" t="str">
        <f t="shared" si="283"/>
        <v>-</v>
      </c>
      <c r="BT702" s="9">
        <f>COUNTIF($BS$4:BS702, "&lt;&gt;-")</f>
        <v>64</v>
      </c>
    </row>
    <row r="703" spans="26:72" ht="16.5" thickBot="1" x14ac:dyDescent="0.3">
      <c r="Z703" s="10">
        <f t="shared" si="265"/>
        <v>140</v>
      </c>
      <c r="AA703" s="11">
        <f t="shared" si="266"/>
        <v>5</v>
      </c>
      <c r="AB703" s="10">
        <f>COUNTIF($AH$4:AH703, "&lt;&gt;-")</f>
        <v>344</v>
      </c>
      <c r="AC703" s="22">
        <v>699</v>
      </c>
      <c r="AD703" s="49" t="str">
        <f t="shared" si="285"/>
        <v>8</v>
      </c>
      <c r="AE703" s="42" t="str">
        <f t="shared" si="285"/>
        <v>6</v>
      </c>
      <c r="AF703" s="50" t="str">
        <f t="shared" si="285"/>
        <v>4</v>
      </c>
      <c r="AG703" s="58" t="str">
        <f t="shared" si="268"/>
        <v>7</v>
      </c>
      <c r="AH703" s="54" t="str">
        <f t="shared" si="269"/>
        <v>1235</v>
      </c>
      <c r="AJ703" s="7">
        <f t="shared" si="270"/>
        <v>175</v>
      </c>
      <c r="AK703" s="8">
        <f t="shared" si="271"/>
        <v>4</v>
      </c>
      <c r="AL703" s="7">
        <f>COUNTIF($AS$4:AS703, "&lt;&gt;-")</f>
        <v>289</v>
      </c>
      <c r="AM703" s="21">
        <v>699</v>
      </c>
      <c r="AN703" s="27" t="str">
        <f t="shared" si="272"/>
        <v>5</v>
      </c>
      <c r="AO703" s="61" t="str">
        <f t="shared" si="264"/>
        <v>1</v>
      </c>
      <c r="AP703" s="41" t="str">
        <f t="shared" si="264"/>
        <v>6</v>
      </c>
      <c r="AQ703" s="48" t="str">
        <f t="shared" si="264"/>
        <v>4</v>
      </c>
      <c r="AR703" s="57" t="str">
        <f t="shared" si="273"/>
        <v>8</v>
      </c>
      <c r="AS703" s="53" t="str">
        <f t="shared" si="274"/>
        <v>-</v>
      </c>
      <c r="AU703" s="7">
        <f t="shared" si="275"/>
        <v>234</v>
      </c>
      <c r="AV703" s="8">
        <f t="shared" si="276"/>
        <v>1</v>
      </c>
      <c r="AW703" s="7">
        <f>COUNTIF($BE$4:BE703, "&lt;&gt;-")</f>
        <v>222</v>
      </c>
      <c r="AX703" s="21">
        <v>699</v>
      </c>
      <c r="AY703" s="27" t="str">
        <f t="shared" si="287"/>
        <v>4</v>
      </c>
      <c r="AZ703" s="61" t="str">
        <f t="shared" si="287"/>
        <v>2</v>
      </c>
      <c r="BA703" s="41" t="str">
        <f t="shared" si="287"/>
        <v>5</v>
      </c>
      <c r="BB703" s="48" t="str">
        <f t="shared" si="287"/>
        <v>8</v>
      </c>
      <c r="BC703" s="48" t="str">
        <f t="shared" si="287"/>
        <v>1</v>
      </c>
      <c r="BD703" s="57" t="str">
        <f t="shared" si="277"/>
        <v>3</v>
      </c>
      <c r="BE703" s="53" t="str">
        <f t="shared" si="278"/>
        <v>67</v>
      </c>
      <c r="BG703" s="7">
        <f t="shared" si="279"/>
        <v>350</v>
      </c>
      <c r="BH703" s="8">
        <f t="shared" si="280"/>
        <v>2</v>
      </c>
      <c r="BI703" s="7">
        <f>COUNTIF($BR$4:BR703, "&lt;&gt;-")</f>
        <v>203</v>
      </c>
      <c r="BJ703" s="21">
        <v>699</v>
      </c>
      <c r="BK703" s="27" t="str">
        <f t="shared" si="286"/>
        <v>5</v>
      </c>
      <c r="BL703" s="61" t="str">
        <f t="shared" si="284"/>
        <v>8</v>
      </c>
      <c r="BM703" s="61" t="str">
        <f t="shared" si="284"/>
        <v>6</v>
      </c>
      <c r="BN703" s="41" t="str">
        <f t="shared" si="284"/>
        <v>3</v>
      </c>
      <c r="BO703" s="48" t="str">
        <f t="shared" si="284"/>
        <v>7</v>
      </c>
      <c r="BP703" s="48" t="str">
        <f t="shared" si="284"/>
        <v>2</v>
      </c>
      <c r="BQ703" s="65" t="str">
        <f t="shared" si="281"/>
        <v>4</v>
      </c>
      <c r="BR703" s="53" t="str">
        <f t="shared" si="282"/>
        <v>1</v>
      </c>
      <c r="BS703" s="8" t="str">
        <f t="shared" si="283"/>
        <v>-</v>
      </c>
      <c r="BT703" s="9">
        <f>COUNTIF($BS$4:BS703, "&lt;&gt;-")</f>
        <v>64</v>
      </c>
    </row>
    <row r="704" spans="26:72" x14ac:dyDescent="0.25">
      <c r="AJ704" s="7">
        <f t="shared" si="270"/>
        <v>176</v>
      </c>
      <c r="AK704" s="8">
        <f t="shared" si="271"/>
        <v>1</v>
      </c>
      <c r="AL704" s="7">
        <f>COUNTIF($AS$4:AS704, "&lt;&gt;-")</f>
        <v>290</v>
      </c>
      <c r="AM704" s="21">
        <v>700</v>
      </c>
      <c r="AN704" s="27" t="str">
        <f t="shared" si="272"/>
        <v>5</v>
      </c>
      <c r="AO704" s="61" t="str">
        <f t="shared" si="264"/>
        <v>1</v>
      </c>
      <c r="AP704" s="41" t="str">
        <f t="shared" si="264"/>
        <v>8</v>
      </c>
      <c r="AQ704" s="48" t="str">
        <f t="shared" si="264"/>
        <v>4</v>
      </c>
      <c r="AR704" s="57" t="str">
        <f t="shared" si="273"/>
        <v>2</v>
      </c>
      <c r="AS704" s="53" t="str">
        <f t="shared" si="274"/>
        <v>367</v>
      </c>
      <c r="AU704" s="7">
        <f t="shared" si="275"/>
        <v>234</v>
      </c>
      <c r="AV704" s="8">
        <f t="shared" si="276"/>
        <v>2</v>
      </c>
      <c r="AW704" s="7">
        <f>COUNTIF($BE$4:BE704, "&lt;&gt;-")</f>
        <v>222</v>
      </c>
      <c r="AX704" s="21">
        <v>700</v>
      </c>
      <c r="AY704" s="27" t="str">
        <f t="shared" si="287"/>
        <v>4</v>
      </c>
      <c r="AZ704" s="61" t="str">
        <f t="shared" si="287"/>
        <v>2</v>
      </c>
      <c r="BA704" s="41" t="str">
        <f t="shared" si="287"/>
        <v>5</v>
      </c>
      <c r="BB704" s="48" t="str">
        <f t="shared" si="287"/>
        <v>8</v>
      </c>
      <c r="BC704" s="48" t="str">
        <f t="shared" si="287"/>
        <v>1</v>
      </c>
      <c r="BD704" s="57" t="str">
        <f t="shared" si="277"/>
        <v>6</v>
      </c>
      <c r="BE704" s="53" t="str">
        <f t="shared" si="278"/>
        <v>-</v>
      </c>
      <c r="BG704" s="7">
        <f t="shared" si="279"/>
        <v>351</v>
      </c>
      <c r="BH704" s="8">
        <f t="shared" si="280"/>
        <v>1</v>
      </c>
      <c r="BI704" s="7">
        <f>COUNTIF($BR$4:BR704, "&lt;&gt;-")</f>
        <v>203</v>
      </c>
      <c r="BJ704" s="21">
        <v>700</v>
      </c>
      <c r="BK704" s="27" t="str">
        <f t="shared" si="286"/>
        <v>5</v>
      </c>
      <c r="BL704" s="61" t="str">
        <f t="shared" si="284"/>
        <v>8</v>
      </c>
      <c r="BM704" s="61" t="str">
        <f t="shared" si="284"/>
        <v>6</v>
      </c>
      <c r="BN704" s="41" t="str">
        <f t="shared" si="284"/>
        <v>4</v>
      </c>
      <c r="BO704" s="48" t="str">
        <f t="shared" si="284"/>
        <v>2</v>
      </c>
      <c r="BP704" s="48" t="str">
        <f t="shared" si="284"/>
        <v>7</v>
      </c>
      <c r="BQ704" s="65" t="str">
        <f t="shared" si="281"/>
        <v>1</v>
      </c>
      <c r="BR704" s="53" t="str">
        <f t="shared" si="282"/>
        <v>-</v>
      </c>
      <c r="BS704" s="8" t="str">
        <f t="shared" si="283"/>
        <v>-</v>
      </c>
      <c r="BT704" s="9">
        <f>COUNTIF($BS$4:BS704, "&lt;&gt;-")</f>
        <v>64</v>
      </c>
    </row>
    <row r="705" spans="36:72" x14ac:dyDescent="0.25">
      <c r="AJ705" s="7">
        <f t="shared" si="270"/>
        <v>176</v>
      </c>
      <c r="AK705" s="8">
        <f t="shared" si="271"/>
        <v>2</v>
      </c>
      <c r="AL705" s="7">
        <f>COUNTIF($AS$4:AS705, "&lt;&gt;-")</f>
        <v>290</v>
      </c>
      <c r="AM705" s="21">
        <v>701</v>
      </c>
      <c r="AN705" s="27" t="str">
        <f t="shared" si="272"/>
        <v>5</v>
      </c>
      <c r="AO705" s="61" t="str">
        <f t="shared" si="264"/>
        <v>1</v>
      </c>
      <c r="AP705" s="41" t="str">
        <f t="shared" si="264"/>
        <v>8</v>
      </c>
      <c r="AQ705" s="48" t="str">
        <f t="shared" si="264"/>
        <v>4</v>
      </c>
      <c r="AR705" s="57" t="str">
        <f t="shared" si="273"/>
        <v>3</v>
      </c>
      <c r="AS705" s="53" t="str">
        <f t="shared" si="274"/>
        <v>-</v>
      </c>
      <c r="AU705" s="7">
        <f t="shared" si="275"/>
        <v>234</v>
      </c>
      <c r="AV705" s="8">
        <f t="shared" si="276"/>
        <v>3</v>
      </c>
      <c r="AW705" s="7">
        <f>COUNTIF($BE$4:BE705, "&lt;&gt;-")</f>
        <v>223</v>
      </c>
      <c r="AX705" s="21">
        <v>701</v>
      </c>
      <c r="AY705" s="27" t="str">
        <f t="shared" si="287"/>
        <v>4</v>
      </c>
      <c r="AZ705" s="61" t="str">
        <f t="shared" si="287"/>
        <v>2</v>
      </c>
      <c r="BA705" s="41" t="str">
        <f t="shared" si="287"/>
        <v>5</v>
      </c>
      <c r="BB705" s="48" t="str">
        <f t="shared" si="287"/>
        <v>8</v>
      </c>
      <c r="BC705" s="48" t="str">
        <f t="shared" si="287"/>
        <v>1</v>
      </c>
      <c r="BD705" s="57" t="str">
        <f t="shared" si="277"/>
        <v>7</v>
      </c>
      <c r="BE705" s="53" t="str">
        <f t="shared" si="278"/>
        <v>36</v>
      </c>
      <c r="BG705" s="7">
        <f t="shared" si="279"/>
        <v>351</v>
      </c>
      <c r="BH705" s="8">
        <f t="shared" si="280"/>
        <v>2</v>
      </c>
      <c r="BI705" s="7">
        <f>COUNTIF($BR$4:BR705, "&lt;&gt;-")</f>
        <v>203</v>
      </c>
      <c r="BJ705" s="21">
        <v>701</v>
      </c>
      <c r="BK705" s="27" t="str">
        <f t="shared" si="286"/>
        <v>5</v>
      </c>
      <c r="BL705" s="61" t="str">
        <f t="shared" si="284"/>
        <v>8</v>
      </c>
      <c r="BM705" s="61" t="str">
        <f t="shared" si="284"/>
        <v>6</v>
      </c>
      <c r="BN705" s="41" t="str">
        <f t="shared" si="284"/>
        <v>4</v>
      </c>
      <c r="BO705" s="48" t="str">
        <f t="shared" si="284"/>
        <v>2</v>
      </c>
      <c r="BP705" s="48" t="str">
        <f t="shared" si="284"/>
        <v>7</v>
      </c>
      <c r="BQ705" s="65" t="str">
        <f t="shared" si="281"/>
        <v>3</v>
      </c>
      <c r="BR705" s="53" t="str">
        <f t="shared" si="282"/>
        <v>-</v>
      </c>
      <c r="BS705" s="8" t="str">
        <f t="shared" si="283"/>
        <v>-</v>
      </c>
      <c r="BT705" s="9">
        <f>COUNTIF($BS$4:BS705, "&lt;&gt;-")</f>
        <v>64</v>
      </c>
    </row>
    <row r="706" spans="36:72" x14ac:dyDescent="0.25">
      <c r="AJ706" s="7">
        <f t="shared" si="270"/>
        <v>176</v>
      </c>
      <c r="AK706" s="8">
        <f t="shared" si="271"/>
        <v>3</v>
      </c>
      <c r="AL706" s="7">
        <f>COUNTIF($AS$4:AS706, "&lt;&gt;-")</f>
        <v>290</v>
      </c>
      <c r="AM706" s="21">
        <v>702</v>
      </c>
      <c r="AN706" s="27" t="str">
        <f t="shared" si="272"/>
        <v>5</v>
      </c>
      <c r="AO706" s="61" t="str">
        <f t="shared" si="264"/>
        <v>1</v>
      </c>
      <c r="AP706" s="41" t="str">
        <f t="shared" si="264"/>
        <v>8</v>
      </c>
      <c r="AQ706" s="48" t="str">
        <f t="shared" si="264"/>
        <v>4</v>
      </c>
      <c r="AR706" s="57" t="str">
        <f t="shared" si="273"/>
        <v>6</v>
      </c>
      <c r="AS706" s="53" t="str">
        <f t="shared" si="274"/>
        <v>-</v>
      </c>
      <c r="AU706" s="7">
        <f t="shared" si="275"/>
        <v>235</v>
      </c>
      <c r="AV706" s="8">
        <f t="shared" si="276"/>
        <v>1</v>
      </c>
      <c r="AW706" s="7">
        <f>COUNTIF($BE$4:BE706, "&lt;&gt;-")</f>
        <v>224</v>
      </c>
      <c r="AX706" s="21">
        <v>702</v>
      </c>
      <c r="AY706" s="27" t="str">
        <f t="shared" si="287"/>
        <v>4</v>
      </c>
      <c r="AZ706" s="61" t="str">
        <f t="shared" si="287"/>
        <v>2</v>
      </c>
      <c r="BA706" s="41" t="str">
        <f t="shared" si="287"/>
        <v>5</v>
      </c>
      <c r="BB706" s="48" t="str">
        <f t="shared" si="287"/>
        <v>8</v>
      </c>
      <c r="BC706" s="48" t="str">
        <f t="shared" si="287"/>
        <v>6</v>
      </c>
      <c r="BD706" s="57" t="str">
        <f t="shared" si="277"/>
        <v>1</v>
      </c>
      <c r="BE706" s="53" t="str">
        <f t="shared" si="278"/>
        <v>37</v>
      </c>
      <c r="BG706" s="7">
        <f t="shared" si="279"/>
        <v>352</v>
      </c>
      <c r="BH706" s="8">
        <f t="shared" si="280"/>
        <v>1</v>
      </c>
      <c r="BI706" s="7">
        <f>COUNTIF($BR$4:BR706, "&lt;&gt;-")</f>
        <v>203</v>
      </c>
      <c r="BJ706" s="21">
        <v>702</v>
      </c>
      <c r="BK706" s="27" t="str">
        <f t="shared" si="286"/>
        <v>5</v>
      </c>
      <c r="BL706" s="61" t="str">
        <f t="shared" si="284"/>
        <v>8</v>
      </c>
      <c r="BM706" s="61" t="str">
        <f t="shared" si="284"/>
        <v>6</v>
      </c>
      <c r="BN706" s="41" t="str">
        <f t="shared" si="284"/>
        <v>4</v>
      </c>
      <c r="BO706" s="48" t="str">
        <f t="shared" si="284"/>
        <v>7</v>
      </c>
      <c r="BP706" s="48" t="str">
        <f t="shared" si="284"/>
        <v>1</v>
      </c>
      <c r="BQ706" s="65" t="str">
        <f t="shared" si="281"/>
        <v>2</v>
      </c>
      <c r="BR706" s="53" t="str">
        <f t="shared" si="282"/>
        <v>-</v>
      </c>
      <c r="BS706" s="8" t="str">
        <f t="shared" si="283"/>
        <v>-</v>
      </c>
      <c r="BT706" s="9">
        <f>COUNTIF($BS$4:BS706, "&lt;&gt;-")</f>
        <v>64</v>
      </c>
    </row>
    <row r="707" spans="36:72" x14ac:dyDescent="0.25">
      <c r="AJ707" s="7">
        <f t="shared" si="270"/>
        <v>176</v>
      </c>
      <c r="AK707" s="8">
        <f t="shared" si="271"/>
        <v>4</v>
      </c>
      <c r="AL707" s="7">
        <f>COUNTIF($AS$4:AS707, "&lt;&gt;-")</f>
        <v>291</v>
      </c>
      <c r="AM707" s="21">
        <v>703</v>
      </c>
      <c r="AN707" s="27" t="str">
        <f t="shared" si="272"/>
        <v>5</v>
      </c>
      <c r="AO707" s="61" t="str">
        <f t="shared" si="264"/>
        <v>1</v>
      </c>
      <c r="AP707" s="41" t="str">
        <f t="shared" si="264"/>
        <v>8</v>
      </c>
      <c r="AQ707" s="48" t="str">
        <f t="shared" si="264"/>
        <v>4</v>
      </c>
      <c r="AR707" s="57" t="str">
        <f t="shared" si="273"/>
        <v>7</v>
      </c>
      <c r="AS707" s="53" t="str">
        <f t="shared" si="274"/>
        <v>236</v>
      </c>
      <c r="AU707" s="7">
        <f t="shared" si="275"/>
        <v>235</v>
      </c>
      <c r="AV707" s="8">
        <f t="shared" si="276"/>
        <v>2</v>
      </c>
      <c r="AW707" s="7">
        <f>COUNTIF($BE$4:BE707, "&lt;&gt;-")</f>
        <v>225</v>
      </c>
      <c r="AX707" s="21">
        <v>703</v>
      </c>
      <c r="AY707" s="27" t="str">
        <f t="shared" si="287"/>
        <v>4</v>
      </c>
      <c r="AZ707" s="61" t="str">
        <f t="shared" si="287"/>
        <v>2</v>
      </c>
      <c r="BA707" s="41" t="str">
        <f t="shared" si="287"/>
        <v>5</v>
      </c>
      <c r="BB707" s="48" t="str">
        <f t="shared" si="287"/>
        <v>8</v>
      </c>
      <c r="BC707" s="48" t="str">
        <f t="shared" si="287"/>
        <v>6</v>
      </c>
      <c r="BD707" s="57" t="str">
        <f t="shared" si="277"/>
        <v>3</v>
      </c>
      <c r="BE707" s="53" t="str">
        <f t="shared" si="278"/>
        <v>17</v>
      </c>
      <c r="BG707" s="7">
        <f t="shared" si="279"/>
        <v>352</v>
      </c>
      <c r="BH707" s="8">
        <f t="shared" si="280"/>
        <v>2</v>
      </c>
      <c r="BI707" s="7">
        <f>COUNTIF($BR$4:BR707, "&lt;&gt;-")</f>
        <v>203</v>
      </c>
      <c r="BJ707" s="21">
        <v>703</v>
      </c>
      <c r="BK707" s="27" t="str">
        <f t="shared" si="286"/>
        <v>5</v>
      </c>
      <c r="BL707" s="61" t="str">
        <f t="shared" si="284"/>
        <v>8</v>
      </c>
      <c r="BM707" s="61" t="str">
        <f t="shared" si="284"/>
        <v>6</v>
      </c>
      <c r="BN707" s="41" t="str">
        <f t="shared" si="284"/>
        <v>4</v>
      </c>
      <c r="BO707" s="48" t="str">
        <f t="shared" si="284"/>
        <v>7</v>
      </c>
      <c r="BP707" s="48" t="str">
        <f t="shared" si="284"/>
        <v>1</v>
      </c>
      <c r="BQ707" s="65" t="str">
        <f t="shared" si="281"/>
        <v>3</v>
      </c>
      <c r="BR707" s="53" t="str">
        <f t="shared" si="282"/>
        <v>-</v>
      </c>
      <c r="BS707" s="8" t="str">
        <f t="shared" si="283"/>
        <v>-</v>
      </c>
      <c r="BT707" s="9">
        <f>COUNTIF($BS$4:BS707, "&lt;&gt;-")</f>
        <v>64</v>
      </c>
    </row>
    <row r="708" spans="36:72" x14ac:dyDescent="0.25">
      <c r="AJ708" s="7">
        <f t="shared" si="270"/>
        <v>177</v>
      </c>
      <c r="AK708" s="8">
        <f t="shared" si="271"/>
        <v>1</v>
      </c>
      <c r="AL708" s="7">
        <f>COUNTIF($AS$4:AS708, "&lt;&gt;-")</f>
        <v>292</v>
      </c>
      <c r="AM708" s="21">
        <v>704</v>
      </c>
      <c r="AN708" s="27" t="str">
        <f t="shared" si="272"/>
        <v>5</v>
      </c>
      <c r="AO708" s="61" t="str">
        <f t="shared" si="272"/>
        <v>1</v>
      </c>
      <c r="AP708" s="41" t="str">
        <f t="shared" si="272"/>
        <v>8</v>
      </c>
      <c r="AQ708" s="48" t="str">
        <f t="shared" si="272"/>
        <v>6</v>
      </c>
      <c r="AR708" s="57" t="str">
        <f t="shared" si="273"/>
        <v>2</v>
      </c>
      <c r="AS708" s="53" t="str">
        <f t="shared" si="274"/>
        <v>347</v>
      </c>
      <c r="AU708" s="7">
        <f t="shared" si="275"/>
        <v>235</v>
      </c>
      <c r="AV708" s="8">
        <f t="shared" si="276"/>
        <v>3</v>
      </c>
      <c r="AW708" s="7">
        <f>COUNTIF($BE$4:BE708, "&lt;&gt;-")</f>
        <v>225</v>
      </c>
      <c r="AX708" s="21">
        <v>704</v>
      </c>
      <c r="AY708" s="27" t="str">
        <f t="shared" si="287"/>
        <v>4</v>
      </c>
      <c r="AZ708" s="61" t="str">
        <f t="shared" si="287"/>
        <v>2</v>
      </c>
      <c r="BA708" s="41" t="str">
        <f t="shared" si="287"/>
        <v>5</v>
      </c>
      <c r="BB708" s="48" t="str">
        <f t="shared" si="287"/>
        <v>8</v>
      </c>
      <c r="BC708" s="48" t="str">
        <f t="shared" si="287"/>
        <v>6</v>
      </c>
      <c r="BD708" s="57" t="str">
        <f t="shared" si="277"/>
        <v>7</v>
      </c>
      <c r="BE708" s="53" t="str">
        <f t="shared" si="278"/>
        <v>-</v>
      </c>
      <c r="BG708" s="7">
        <f t="shared" si="279"/>
        <v>353</v>
      </c>
      <c r="BH708" s="8">
        <f t="shared" si="280"/>
        <v>1</v>
      </c>
      <c r="BI708" s="7">
        <f>COUNTIF($BR$4:BR708, "&lt;&gt;-")</f>
        <v>204</v>
      </c>
      <c r="BJ708" s="21">
        <v>704</v>
      </c>
      <c r="BK708" s="27" t="str">
        <f t="shared" si="286"/>
        <v>6</v>
      </c>
      <c r="BL708" s="61" t="str">
        <f t="shared" si="284"/>
        <v>1</v>
      </c>
      <c r="BM708" s="61" t="str">
        <f t="shared" si="284"/>
        <v>3</v>
      </c>
      <c r="BN708" s="41" t="str">
        <f t="shared" si="284"/>
        <v>5</v>
      </c>
      <c r="BO708" s="48" t="str">
        <f t="shared" si="284"/>
        <v>7</v>
      </c>
      <c r="BP708" s="48" t="str">
        <f t="shared" si="284"/>
        <v>2</v>
      </c>
      <c r="BQ708" s="65" t="str">
        <f t="shared" si="281"/>
        <v>4</v>
      </c>
      <c r="BR708" s="53" t="str">
        <f t="shared" si="282"/>
        <v>8</v>
      </c>
      <c r="BS708" s="8" t="str">
        <f t="shared" si="283"/>
        <v>-</v>
      </c>
      <c r="BT708" s="9">
        <f>COUNTIF($BS$4:BS708, "&lt;&gt;-")</f>
        <v>64</v>
      </c>
    </row>
    <row r="709" spans="36:72" x14ac:dyDescent="0.25">
      <c r="AJ709" s="7">
        <f t="shared" ref="AJ709:AJ772" si="288">QUOTIENT(AM709, $AH$2)+1</f>
        <v>177</v>
      </c>
      <c r="AK709" s="8">
        <f t="shared" ref="AK709:AK772" si="289">MOD(AM709, $AH$2)+1</f>
        <v>2</v>
      </c>
      <c r="AL709" s="7">
        <f>COUNTIF($AS$4:AS709, "&lt;&gt;-")</f>
        <v>293</v>
      </c>
      <c r="AM709" s="21">
        <v>705</v>
      </c>
      <c r="AN709" s="27" t="str">
        <f t="shared" ref="AN709:AQ772" si="290">VLOOKUP($AJ709, $AB$4:$AG$703, AN$3+2, FALSE)</f>
        <v>5</v>
      </c>
      <c r="AO709" s="61" t="str">
        <f t="shared" si="290"/>
        <v>1</v>
      </c>
      <c r="AP709" s="41" t="str">
        <f t="shared" si="290"/>
        <v>8</v>
      </c>
      <c r="AQ709" s="48" t="str">
        <f t="shared" si="290"/>
        <v>6</v>
      </c>
      <c r="AR709" s="57" t="str">
        <f t="shared" ref="AR709:AR772" si="291">MID(VLOOKUP($AJ709, $AB$4:$AH$703, AR$3+2, FALSE), AK709, 1)</f>
        <v>3</v>
      </c>
      <c r="AS709" s="53" t="str">
        <f t="shared" ref="AS709:AS772" si="292">IF(OR(ABS(AN709-AR709)=ABS($AN$3-$AR$3), ABS(AO709-AR709)=ABS($AO$3-$AR$3),ABS(AP709-AR709)=ABS($AP$3-$AR$3),ABS(AQ709-AR709)=ABS($AQ$3-$AR$3)),
"-", SUBSTITUTE(VLOOKUP(AJ709, $AB$4:$AH$703, 7, FALSE), AR709, ""))</f>
        <v>247</v>
      </c>
      <c r="AU709" s="7">
        <f t="shared" ref="AU709:AU772" si="293">QUOTIENT(AX709, $AS$2)+1</f>
        <v>236</v>
      </c>
      <c r="AV709" s="8">
        <f t="shared" ref="AV709:AV772" si="294">MOD(AX709, $AS$2)+1</f>
        <v>1</v>
      </c>
      <c r="AW709" s="7">
        <f>COUNTIF($BE$4:BE709, "&lt;&gt;-")</f>
        <v>225</v>
      </c>
      <c r="AX709" s="21">
        <v>705</v>
      </c>
      <c r="AY709" s="27" t="str">
        <f t="shared" si="287"/>
        <v>4</v>
      </c>
      <c r="AZ709" s="61" t="str">
        <f t="shared" si="287"/>
        <v>2</v>
      </c>
      <c r="BA709" s="41" t="str">
        <f t="shared" si="287"/>
        <v>7</v>
      </c>
      <c r="BB709" s="48" t="str">
        <f t="shared" si="287"/>
        <v>3</v>
      </c>
      <c r="BC709" s="48" t="str">
        <f t="shared" si="287"/>
        <v>1</v>
      </c>
      <c r="BD709" s="57" t="str">
        <f t="shared" ref="BD709:BD772" si="295">MID(VLOOKUP($AU709, $AL$4:$AS$1379, BD$3+2, FALSE), AV709, 1)</f>
        <v>5</v>
      </c>
      <c r="BE709" s="53" t="str">
        <f t="shared" ref="BE709:BE772" si="296">IF(OR(ABS(AY709-BD709)=ABS($AY$3-$BD$3), ABS(AZ709-BD709)=ABS($AZ$3-$BD$3),ABS(BA709-BD709)=ABS($BA$3-$BD$3),ABS(BB709-BD709)=ABS($BB$3-$BD$3),ABS(BC709-BD709)=ABS($BC$3-$BD$3)),
"-", SUBSTITUTE(VLOOKUP(AU709, $AL$4:$AS$1379, 8, FALSE), BD709, ""))</f>
        <v>-</v>
      </c>
      <c r="BG709" s="7">
        <f t="shared" ref="BG709:BG772" si="297">QUOTIENT(BJ709, $BE$2)+1</f>
        <v>353</v>
      </c>
      <c r="BH709" s="8">
        <f t="shared" ref="BH709:BH772" si="298">MOD(BJ709, $BE$2)+1</f>
        <v>2</v>
      </c>
      <c r="BI709" s="7">
        <f>COUNTIF($BR$4:BR709, "&lt;&gt;-")</f>
        <v>204</v>
      </c>
      <c r="BJ709" s="21">
        <v>705</v>
      </c>
      <c r="BK709" s="27" t="str">
        <f t="shared" si="286"/>
        <v>6</v>
      </c>
      <c r="BL709" s="61" t="str">
        <f t="shared" si="284"/>
        <v>1</v>
      </c>
      <c r="BM709" s="61" t="str">
        <f t="shared" si="284"/>
        <v>3</v>
      </c>
      <c r="BN709" s="41" t="str">
        <f t="shared" si="284"/>
        <v>5</v>
      </c>
      <c r="BO709" s="48" t="str">
        <f t="shared" si="284"/>
        <v>7</v>
      </c>
      <c r="BP709" s="48" t="str">
        <f t="shared" si="284"/>
        <v>2</v>
      </c>
      <c r="BQ709" s="65" t="str">
        <f t="shared" ref="BQ709:BQ772" si="299">MID(VLOOKUP($BG709, $AW$4:$BE$1707, BQ$3+2, FALSE), BH709, 1)</f>
        <v>8</v>
      </c>
      <c r="BR709" s="53" t="str">
        <f t="shared" ref="BR709:BR772" si="300">IF(OR(ABS(BK709-BQ709)=ABS($BK$3-$BQ$3), ABS(BL709-BQ709)=ABS($BL$3-$BQ$3),ABS(BM709-BQ709)=ABS($BM$3-$BQ$3),ABS(BN709-BQ709)=ABS($BN$3-$BQ$3),ABS(BO709-BQ709)=ABS($BO$3-$BQ$3),ABS(BP709-BQ709)=ABS($BP$3-$BQ$3)),
"-", SUBSTITUTE(VLOOKUP(BG709, $AW$4:$BE$1707, 9, FALSE), BQ709, ""))</f>
        <v>-</v>
      </c>
      <c r="BS709" s="8" t="str">
        <f t="shared" ref="BS709:BS772" si="301">IF(BR709="-","-",IF(OR(ABS(BK709-BR709)=ABS($BK$3-$BR$3),ABS(BL709-BR709)=ABS($BL$3-$BR$3),ABS(BM709-BR709)=ABS($BM$3-$BR$3),ABS(BN709-BR709)=ABS($BN$3-$BR$3),ABS(BO709-BR709)=ABS($BO$3-$BR$3),ABS(BP709-BR709)=ABS($BP$3-$BR$3),ABS(BQ709-BR709)=ABS($BQ$3-$BR$3)),"-","v"))</f>
        <v>-</v>
      </c>
      <c r="BT709" s="9">
        <f>COUNTIF($BS$4:BS709, "&lt;&gt;-")</f>
        <v>64</v>
      </c>
    </row>
    <row r="710" spans="36:72" x14ac:dyDescent="0.25">
      <c r="AJ710" s="7">
        <f t="shared" si="288"/>
        <v>177</v>
      </c>
      <c r="AK710" s="8">
        <f t="shared" si="289"/>
        <v>3</v>
      </c>
      <c r="AL710" s="7">
        <f>COUNTIF($AS$4:AS710, "&lt;&gt;-")</f>
        <v>293</v>
      </c>
      <c r="AM710" s="21">
        <v>706</v>
      </c>
      <c r="AN710" s="27" t="str">
        <f t="shared" si="290"/>
        <v>5</v>
      </c>
      <c r="AO710" s="61" t="str">
        <f t="shared" si="290"/>
        <v>1</v>
      </c>
      <c r="AP710" s="41" t="str">
        <f t="shared" si="290"/>
        <v>8</v>
      </c>
      <c r="AQ710" s="48" t="str">
        <f t="shared" si="290"/>
        <v>6</v>
      </c>
      <c r="AR710" s="57" t="str">
        <f t="shared" si="291"/>
        <v>4</v>
      </c>
      <c r="AS710" s="53" t="str">
        <f t="shared" si="292"/>
        <v>-</v>
      </c>
      <c r="AU710" s="7">
        <f t="shared" si="293"/>
        <v>236</v>
      </c>
      <c r="AV710" s="8">
        <f t="shared" si="294"/>
        <v>2</v>
      </c>
      <c r="AW710" s="7">
        <f>COUNTIF($BE$4:BE710, "&lt;&gt;-")</f>
        <v>225</v>
      </c>
      <c r="AX710" s="21">
        <v>706</v>
      </c>
      <c r="AY710" s="27" t="str">
        <f t="shared" si="287"/>
        <v>4</v>
      </c>
      <c r="AZ710" s="61" t="str">
        <f t="shared" si="287"/>
        <v>2</v>
      </c>
      <c r="BA710" s="41" t="str">
        <f t="shared" si="287"/>
        <v>7</v>
      </c>
      <c r="BB710" s="48" t="str">
        <f t="shared" si="287"/>
        <v>3</v>
      </c>
      <c r="BC710" s="48" t="str">
        <f t="shared" si="287"/>
        <v>1</v>
      </c>
      <c r="BD710" s="57" t="str">
        <f t="shared" si="295"/>
        <v>6</v>
      </c>
      <c r="BE710" s="53" t="str">
        <f t="shared" si="296"/>
        <v>-</v>
      </c>
      <c r="BG710" s="7">
        <f t="shared" si="297"/>
        <v>354</v>
      </c>
      <c r="BH710" s="8">
        <f t="shared" si="298"/>
        <v>1</v>
      </c>
      <c r="BI710" s="7">
        <f>COUNTIF($BR$4:BR710, "&lt;&gt;-")</f>
        <v>204</v>
      </c>
      <c r="BJ710" s="21">
        <v>706</v>
      </c>
      <c r="BK710" s="27" t="str">
        <f t="shared" si="286"/>
        <v>6</v>
      </c>
      <c r="BL710" s="61" t="str">
        <f t="shared" si="284"/>
        <v>1</v>
      </c>
      <c r="BM710" s="61" t="str">
        <f t="shared" si="284"/>
        <v>3</v>
      </c>
      <c r="BN710" s="41" t="str">
        <f t="shared" si="284"/>
        <v>5</v>
      </c>
      <c r="BO710" s="48" t="str">
        <f t="shared" si="284"/>
        <v>7</v>
      </c>
      <c r="BP710" s="48" t="str">
        <f t="shared" si="284"/>
        <v>4</v>
      </c>
      <c r="BQ710" s="65" t="str">
        <f t="shared" si="299"/>
        <v>2</v>
      </c>
      <c r="BR710" s="53" t="str">
        <f t="shared" si="300"/>
        <v>-</v>
      </c>
      <c r="BS710" s="8" t="str">
        <f t="shared" si="301"/>
        <v>-</v>
      </c>
      <c r="BT710" s="9">
        <f>COUNTIF($BS$4:BS710, "&lt;&gt;-")</f>
        <v>64</v>
      </c>
    </row>
    <row r="711" spans="36:72" x14ac:dyDescent="0.25">
      <c r="AJ711" s="7">
        <f t="shared" si="288"/>
        <v>177</v>
      </c>
      <c r="AK711" s="8">
        <f t="shared" si="289"/>
        <v>4</v>
      </c>
      <c r="AL711" s="7">
        <f>COUNTIF($AS$4:AS711, "&lt;&gt;-")</f>
        <v>293</v>
      </c>
      <c r="AM711" s="21">
        <v>707</v>
      </c>
      <c r="AN711" s="27" t="str">
        <f t="shared" si="290"/>
        <v>5</v>
      </c>
      <c r="AO711" s="61" t="str">
        <f t="shared" si="290"/>
        <v>1</v>
      </c>
      <c r="AP711" s="41" t="str">
        <f t="shared" si="290"/>
        <v>8</v>
      </c>
      <c r="AQ711" s="48" t="str">
        <f t="shared" si="290"/>
        <v>6</v>
      </c>
      <c r="AR711" s="57" t="str">
        <f t="shared" si="291"/>
        <v>7</v>
      </c>
      <c r="AS711" s="53" t="str">
        <f t="shared" si="292"/>
        <v>-</v>
      </c>
      <c r="AU711" s="7">
        <f t="shared" si="293"/>
        <v>236</v>
      </c>
      <c r="AV711" s="8">
        <f t="shared" si="294"/>
        <v>3</v>
      </c>
      <c r="AW711" s="7">
        <f>COUNTIF($BE$4:BE711, "&lt;&gt;-")</f>
        <v>226</v>
      </c>
      <c r="AX711" s="21">
        <v>707</v>
      </c>
      <c r="AY711" s="27" t="str">
        <f t="shared" si="287"/>
        <v>4</v>
      </c>
      <c r="AZ711" s="61" t="str">
        <f t="shared" si="287"/>
        <v>2</v>
      </c>
      <c r="BA711" s="41" t="str">
        <f t="shared" si="287"/>
        <v>7</v>
      </c>
      <c r="BB711" s="48" t="str">
        <f t="shared" si="287"/>
        <v>3</v>
      </c>
      <c r="BC711" s="48" t="str">
        <f t="shared" si="287"/>
        <v>1</v>
      </c>
      <c r="BD711" s="57" t="str">
        <f t="shared" si="295"/>
        <v>8</v>
      </c>
      <c r="BE711" s="53" t="str">
        <f t="shared" si="296"/>
        <v>56</v>
      </c>
      <c r="BG711" s="7">
        <f t="shared" si="297"/>
        <v>354</v>
      </c>
      <c r="BH711" s="8">
        <f t="shared" si="298"/>
        <v>2</v>
      </c>
      <c r="BI711" s="7">
        <f>COUNTIF($BR$4:BR711, "&lt;&gt;-")</f>
        <v>204</v>
      </c>
      <c r="BJ711" s="21">
        <v>707</v>
      </c>
      <c r="BK711" s="27" t="str">
        <f t="shared" si="286"/>
        <v>6</v>
      </c>
      <c r="BL711" s="61" t="str">
        <f t="shared" si="284"/>
        <v>1</v>
      </c>
      <c r="BM711" s="61" t="str">
        <f t="shared" si="284"/>
        <v>3</v>
      </c>
      <c r="BN711" s="41" t="str">
        <f t="shared" si="284"/>
        <v>5</v>
      </c>
      <c r="BO711" s="48" t="str">
        <f t="shared" si="284"/>
        <v>7</v>
      </c>
      <c r="BP711" s="48" t="str">
        <f t="shared" si="284"/>
        <v>4</v>
      </c>
      <c r="BQ711" s="65" t="str">
        <f t="shared" si="299"/>
        <v>8</v>
      </c>
      <c r="BR711" s="53" t="str">
        <f t="shared" si="300"/>
        <v>-</v>
      </c>
      <c r="BS711" s="8" t="str">
        <f t="shared" si="301"/>
        <v>-</v>
      </c>
      <c r="BT711" s="9">
        <f>COUNTIF($BS$4:BS711, "&lt;&gt;-")</f>
        <v>64</v>
      </c>
    </row>
    <row r="712" spans="36:72" x14ac:dyDescent="0.25">
      <c r="AJ712" s="7">
        <f t="shared" si="288"/>
        <v>178</v>
      </c>
      <c r="AK712" s="8">
        <f t="shared" si="289"/>
        <v>1</v>
      </c>
      <c r="AL712" s="7">
        <f>COUNTIF($AS$4:AS712, "&lt;&gt;-")</f>
        <v>294</v>
      </c>
      <c r="AM712" s="21">
        <v>708</v>
      </c>
      <c r="AN712" s="27" t="str">
        <f t="shared" si="290"/>
        <v>5</v>
      </c>
      <c r="AO712" s="61" t="str">
        <f t="shared" si="290"/>
        <v>2</v>
      </c>
      <c r="AP712" s="41" t="str">
        <f t="shared" si="290"/>
        <v>4</v>
      </c>
      <c r="AQ712" s="48" t="str">
        <f t="shared" si="290"/>
        <v>1</v>
      </c>
      <c r="AR712" s="57" t="str">
        <f t="shared" si="291"/>
        <v>3</v>
      </c>
      <c r="AS712" s="53" t="str">
        <f t="shared" si="292"/>
        <v>678</v>
      </c>
      <c r="AU712" s="7">
        <f t="shared" si="293"/>
        <v>237</v>
      </c>
      <c r="AV712" s="8">
        <f t="shared" si="294"/>
        <v>1</v>
      </c>
      <c r="AW712" s="7">
        <f>COUNTIF($BE$4:BE712, "&lt;&gt;-")</f>
        <v>226</v>
      </c>
      <c r="AX712" s="21">
        <v>708</v>
      </c>
      <c r="AY712" s="27" t="str">
        <f t="shared" si="287"/>
        <v>4</v>
      </c>
      <c r="AZ712" s="61" t="str">
        <f t="shared" si="287"/>
        <v>2</v>
      </c>
      <c r="BA712" s="41" t="str">
        <f t="shared" si="287"/>
        <v>7</v>
      </c>
      <c r="BB712" s="48" t="str">
        <f t="shared" si="287"/>
        <v>3</v>
      </c>
      <c r="BC712" s="48" t="str">
        <f t="shared" si="287"/>
        <v>6</v>
      </c>
      <c r="BD712" s="57" t="str">
        <f t="shared" si="295"/>
        <v>1</v>
      </c>
      <c r="BE712" s="53" t="str">
        <f t="shared" si="296"/>
        <v>-</v>
      </c>
      <c r="BG712" s="7">
        <f t="shared" si="297"/>
        <v>355</v>
      </c>
      <c r="BH712" s="8">
        <f t="shared" si="298"/>
        <v>1</v>
      </c>
      <c r="BI712" s="7">
        <f>COUNTIF($BR$4:BR712, "&lt;&gt;-")</f>
        <v>205</v>
      </c>
      <c r="BJ712" s="21">
        <v>708</v>
      </c>
      <c r="BK712" s="27" t="str">
        <f t="shared" si="286"/>
        <v>6</v>
      </c>
      <c r="BL712" s="61" t="str">
        <f t="shared" si="284"/>
        <v>1</v>
      </c>
      <c r="BM712" s="61" t="str">
        <f t="shared" si="284"/>
        <v>3</v>
      </c>
      <c r="BN712" s="41" t="str">
        <f t="shared" si="284"/>
        <v>5</v>
      </c>
      <c r="BO712" s="48" t="str">
        <f t="shared" si="284"/>
        <v>8</v>
      </c>
      <c r="BP712" s="48" t="str">
        <f t="shared" si="284"/>
        <v>2</v>
      </c>
      <c r="BQ712" s="65" t="str">
        <f t="shared" si="299"/>
        <v>4</v>
      </c>
      <c r="BR712" s="53" t="str">
        <f t="shared" si="300"/>
        <v>7</v>
      </c>
      <c r="BS712" s="8" t="str">
        <f t="shared" si="301"/>
        <v>-</v>
      </c>
      <c r="BT712" s="9">
        <f>COUNTIF($BS$4:BS712, "&lt;&gt;-")</f>
        <v>64</v>
      </c>
    </row>
    <row r="713" spans="36:72" x14ac:dyDescent="0.25">
      <c r="AJ713" s="7">
        <f t="shared" si="288"/>
        <v>178</v>
      </c>
      <c r="AK713" s="8">
        <f t="shared" si="289"/>
        <v>2</v>
      </c>
      <c r="AL713" s="7">
        <f>COUNTIF($AS$4:AS713, "&lt;&gt;-")</f>
        <v>294</v>
      </c>
      <c r="AM713" s="21">
        <v>709</v>
      </c>
      <c r="AN713" s="27" t="str">
        <f t="shared" si="290"/>
        <v>5</v>
      </c>
      <c r="AO713" s="61" t="str">
        <f t="shared" si="290"/>
        <v>2</v>
      </c>
      <c r="AP713" s="41" t="str">
        <f t="shared" si="290"/>
        <v>4</v>
      </c>
      <c r="AQ713" s="48" t="str">
        <f t="shared" si="290"/>
        <v>1</v>
      </c>
      <c r="AR713" s="57" t="str">
        <f t="shared" si="291"/>
        <v>6</v>
      </c>
      <c r="AS713" s="53" t="str">
        <f t="shared" si="292"/>
        <v>-</v>
      </c>
      <c r="AU713" s="7">
        <f t="shared" si="293"/>
        <v>237</v>
      </c>
      <c r="AV713" s="8">
        <f t="shared" si="294"/>
        <v>2</v>
      </c>
      <c r="AW713" s="7">
        <f>COUNTIF($BE$4:BE713, "&lt;&gt;-")</f>
        <v>226</v>
      </c>
      <c r="AX713" s="21">
        <v>709</v>
      </c>
      <c r="AY713" s="27" t="str">
        <f t="shared" si="287"/>
        <v>4</v>
      </c>
      <c r="AZ713" s="61" t="str">
        <f t="shared" si="287"/>
        <v>2</v>
      </c>
      <c r="BA713" s="41" t="str">
        <f t="shared" si="287"/>
        <v>7</v>
      </c>
      <c r="BB713" s="48" t="str">
        <f t="shared" si="287"/>
        <v>3</v>
      </c>
      <c r="BC713" s="48" t="str">
        <f t="shared" si="287"/>
        <v>6</v>
      </c>
      <c r="BD713" s="57" t="str">
        <f t="shared" si="295"/>
        <v>5</v>
      </c>
      <c r="BE713" s="53" t="str">
        <f t="shared" si="296"/>
        <v>-</v>
      </c>
      <c r="BG713" s="7">
        <f t="shared" si="297"/>
        <v>355</v>
      </c>
      <c r="BH713" s="8">
        <f t="shared" si="298"/>
        <v>2</v>
      </c>
      <c r="BI713" s="7">
        <f>COUNTIF($BR$4:BR713, "&lt;&gt;-")</f>
        <v>205</v>
      </c>
      <c r="BJ713" s="21">
        <v>709</v>
      </c>
      <c r="BK713" s="27" t="str">
        <f t="shared" si="286"/>
        <v>6</v>
      </c>
      <c r="BL713" s="61" t="str">
        <f t="shared" si="284"/>
        <v>1</v>
      </c>
      <c r="BM713" s="61" t="str">
        <f t="shared" si="284"/>
        <v>3</v>
      </c>
      <c r="BN713" s="41" t="str">
        <f t="shared" si="284"/>
        <v>5</v>
      </c>
      <c r="BO713" s="48" t="str">
        <f t="shared" si="284"/>
        <v>8</v>
      </c>
      <c r="BP713" s="48" t="str">
        <f t="shared" si="284"/>
        <v>2</v>
      </c>
      <c r="BQ713" s="65" t="str">
        <f t="shared" si="299"/>
        <v>7</v>
      </c>
      <c r="BR713" s="53" t="str">
        <f t="shared" si="300"/>
        <v>-</v>
      </c>
      <c r="BS713" s="8" t="str">
        <f t="shared" si="301"/>
        <v>-</v>
      </c>
      <c r="BT713" s="9">
        <f>COUNTIF($BS$4:BS713, "&lt;&gt;-")</f>
        <v>64</v>
      </c>
    </row>
    <row r="714" spans="36:72" x14ac:dyDescent="0.25">
      <c r="AJ714" s="7">
        <f t="shared" si="288"/>
        <v>178</v>
      </c>
      <c r="AK714" s="8">
        <f t="shared" si="289"/>
        <v>3</v>
      </c>
      <c r="AL714" s="7">
        <f>COUNTIF($AS$4:AS714, "&lt;&gt;-")</f>
        <v>295</v>
      </c>
      <c r="AM714" s="21">
        <v>710</v>
      </c>
      <c r="AN714" s="27" t="str">
        <f t="shared" si="290"/>
        <v>5</v>
      </c>
      <c r="AO714" s="61" t="str">
        <f t="shared" si="290"/>
        <v>2</v>
      </c>
      <c r="AP714" s="41" t="str">
        <f t="shared" si="290"/>
        <v>4</v>
      </c>
      <c r="AQ714" s="48" t="str">
        <f t="shared" si="290"/>
        <v>1</v>
      </c>
      <c r="AR714" s="57" t="str">
        <f t="shared" si="291"/>
        <v>7</v>
      </c>
      <c r="AS714" s="53" t="str">
        <f t="shared" si="292"/>
        <v>368</v>
      </c>
      <c r="AU714" s="7">
        <f t="shared" si="293"/>
        <v>237</v>
      </c>
      <c r="AV714" s="8">
        <f t="shared" si="294"/>
        <v>3</v>
      </c>
      <c r="AW714" s="7">
        <f>COUNTIF($BE$4:BE714, "&lt;&gt;-")</f>
        <v>227</v>
      </c>
      <c r="AX714" s="21">
        <v>710</v>
      </c>
      <c r="AY714" s="27" t="str">
        <f t="shared" si="287"/>
        <v>4</v>
      </c>
      <c r="AZ714" s="61" t="str">
        <f t="shared" si="287"/>
        <v>2</v>
      </c>
      <c r="BA714" s="41" t="str">
        <f t="shared" si="287"/>
        <v>7</v>
      </c>
      <c r="BB714" s="48" t="str">
        <f t="shared" si="287"/>
        <v>3</v>
      </c>
      <c r="BC714" s="48" t="str">
        <f t="shared" si="287"/>
        <v>6</v>
      </c>
      <c r="BD714" s="57" t="str">
        <f t="shared" si="295"/>
        <v>8</v>
      </c>
      <c r="BE714" s="53" t="str">
        <f t="shared" si="296"/>
        <v>15</v>
      </c>
      <c r="BG714" s="7">
        <f t="shared" si="297"/>
        <v>356</v>
      </c>
      <c r="BH714" s="8">
        <f t="shared" si="298"/>
        <v>1</v>
      </c>
      <c r="BI714" s="7">
        <f>COUNTIF($BR$4:BR714, "&lt;&gt;-")</f>
        <v>205</v>
      </c>
      <c r="BJ714" s="21">
        <v>710</v>
      </c>
      <c r="BK714" s="27" t="str">
        <f t="shared" si="286"/>
        <v>6</v>
      </c>
      <c r="BL714" s="61" t="str">
        <f t="shared" si="284"/>
        <v>1</v>
      </c>
      <c r="BM714" s="61" t="str">
        <f t="shared" si="284"/>
        <v>3</v>
      </c>
      <c r="BN714" s="41" t="str">
        <f t="shared" ref="BL714:BP765" si="302">VLOOKUP($BG714, $AW$4:$BD$1707, BN$3+2, FALSE)</f>
        <v>5</v>
      </c>
      <c r="BO714" s="48" t="str">
        <f t="shared" si="302"/>
        <v>8</v>
      </c>
      <c r="BP714" s="48" t="str">
        <f t="shared" si="302"/>
        <v>4</v>
      </c>
      <c r="BQ714" s="65" t="str">
        <f t="shared" si="299"/>
        <v>2</v>
      </c>
      <c r="BR714" s="53" t="str">
        <f t="shared" si="300"/>
        <v>-</v>
      </c>
      <c r="BS714" s="8" t="str">
        <f t="shared" si="301"/>
        <v>-</v>
      </c>
      <c r="BT714" s="9">
        <f>COUNTIF($BS$4:BS714, "&lt;&gt;-")</f>
        <v>64</v>
      </c>
    </row>
    <row r="715" spans="36:72" x14ac:dyDescent="0.25">
      <c r="AJ715" s="7">
        <f t="shared" si="288"/>
        <v>178</v>
      </c>
      <c r="AK715" s="8">
        <f t="shared" si="289"/>
        <v>4</v>
      </c>
      <c r="AL715" s="7">
        <f>COUNTIF($AS$4:AS715, "&lt;&gt;-")</f>
        <v>296</v>
      </c>
      <c r="AM715" s="21">
        <v>711</v>
      </c>
      <c r="AN715" s="27" t="str">
        <f t="shared" si="290"/>
        <v>5</v>
      </c>
      <c r="AO715" s="61" t="str">
        <f t="shared" si="290"/>
        <v>2</v>
      </c>
      <c r="AP715" s="41" t="str">
        <f t="shared" si="290"/>
        <v>4</v>
      </c>
      <c r="AQ715" s="48" t="str">
        <f t="shared" si="290"/>
        <v>1</v>
      </c>
      <c r="AR715" s="57" t="str">
        <f t="shared" si="291"/>
        <v>8</v>
      </c>
      <c r="AS715" s="53" t="str">
        <f t="shared" si="292"/>
        <v>367</v>
      </c>
      <c r="AU715" s="7">
        <f t="shared" si="293"/>
        <v>238</v>
      </c>
      <c r="AV715" s="8">
        <f t="shared" si="294"/>
        <v>1</v>
      </c>
      <c r="AW715" s="7">
        <f>COUNTIF($BE$4:BE715, "&lt;&gt;-")</f>
        <v>227</v>
      </c>
      <c r="AX715" s="21">
        <v>711</v>
      </c>
      <c r="AY715" s="27" t="str">
        <f t="shared" si="287"/>
        <v>4</v>
      </c>
      <c r="AZ715" s="61" t="str">
        <f t="shared" si="287"/>
        <v>2</v>
      </c>
      <c r="BA715" s="41" t="str">
        <f t="shared" si="287"/>
        <v>7</v>
      </c>
      <c r="BB715" s="48" t="str">
        <f t="shared" si="287"/>
        <v>5</v>
      </c>
      <c r="BC715" s="48" t="str">
        <f t="shared" si="287"/>
        <v>1</v>
      </c>
      <c r="BD715" s="57" t="str">
        <f t="shared" si="295"/>
        <v>3</v>
      </c>
      <c r="BE715" s="53" t="str">
        <f t="shared" si="296"/>
        <v>-</v>
      </c>
      <c r="BG715" s="7">
        <f t="shared" si="297"/>
        <v>356</v>
      </c>
      <c r="BH715" s="8">
        <f t="shared" si="298"/>
        <v>2</v>
      </c>
      <c r="BI715" s="7">
        <f>COUNTIF($BR$4:BR715, "&lt;&gt;-")</f>
        <v>205</v>
      </c>
      <c r="BJ715" s="21">
        <v>711</v>
      </c>
      <c r="BK715" s="27" t="str">
        <f t="shared" si="286"/>
        <v>6</v>
      </c>
      <c r="BL715" s="61" t="str">
        <f t="shared" si="302"/>
        <v>1</v>
      </c>
      <c r="BM715" s="61" t="str">
        <f t="shared" si="302"/>
        <v>3</v>
      </c>
      <c r="BN715" s="41" t="str">
        <f t="shared" si="302"/>
        <v>5</v>
      </c>
      <c r="BO715" s="48" t="str">
        <f t="shared" si="302"/>
        <v>8</v>
      </c>
      <c r="BP715" s="48" t="str">
        <f t="shared" si="302"/>
        <v>4</v>
      </c>
      <c r="BQ715" s="65" t="str">
        <f t="shared" si="299"/>
        <v>7</v>
      </c>
      <c r="BR715" s="53" t="str">
        <f t="shared" si="300"/>
        <v>-</v>
      </c>
      <c r="BS715" s="8" t="str">
        <f t="shared" si="301"/>
        <v>-</v>
      </c>
      <c r="BT715" s="9">
        <f>COUNTIF($BS$4:BS715, "&lt;&gt;-")</f>
        <v>64</v>
      </c>
    </row>
    <row r="716" spans="36:72" x14ac:dyDescent="0.25">
      <c r="AJ716" s="7">
        <f t="shared" si="288"/>
        <v>179</v>
      </c>
      <c r="AK716" s="8">
        <f t="shared" si="289"/>
        <v>1</v>
      </c>
      <c r="AL716" s="7">
        <f>COUNTIF($AS$4:AS716, "&lt;&gt;-")</f>
        <v>296</v>
      </c>
      <c r="AM716" s="21">
        <v>712</v>
      </c>
      <c r="AN716" s="27" t="str">
        <f t="shared" si="290"/>
        <v>5</v>
      </c>
      <c r="AO716" s="61" t="str">
        <f t="shared" si="290"/>
        <v>2</v>
      </c>
      <c r="AP716" s="41" t="str">
        <f t="shared" si="290"/>
        <v>4</v>
      </c>
      <c r="AQ716" s="48" t="str">
        <f t="shared" si="290"/>
        <v>6</v>
      </c>
      <c r="AR716" s="57" t="str">
        <f t="shared" si="291"/>
        <v>1</v>
      </c>
      <c r="AS716" s="53" t="str">
        <f t="shared" si="292"/>
        <v>-</v>
      </c>
      <c r="AU716" s="7">
        <f t="shared" si="293"/>
        <v>238</v>
      </c>
      <c r="AV716" s="8">
        <f t="shared" si="294"/>
        <v>2</v>
      </c>
      <c r="AW716" s="7">
        <f>COUNTIF($BE$4:BE716, "&lt;&gt;-")</f>
        <v>227</v>
      </c>
      <c r="AX716" s="21">
        <v>712</v>
      </c>
      <c r="AY716" s="27" t="str">
        <f t="shared" si="287"/>
        <v>4</v>
      </c>
      <c r="AZ716" s="61" t="str">
        <f t="shared" si="287"/>
        <v>2</v>
      </c>
      <c r="BA716" s="41" t="str">
        <f t="shared" si="287"/>
        <v>7</v>
      </c>
      <c r="BB716" s="48" t="str">
        <f t="shared" si="287"/>
        <v>5</v>
      </c>
      <c r="BC716" s="48" t="str">
        <f t="shared" si="287"/>
        <v>1</v>
      </c>
      <c r="BD716" s="57" t="str">
        <f t="shared" si="295"/>
        <v>6</v>
      </c>
      <c r="BE716" s="53" t="str">
        <f t="shared" si="296"/>
        <v>-</v>
      </c>
      <c r="BG716" s="7">
        <f t="shared" si="297"/>
        <v>357</v>
      </c>
      <c r="BH716" s="8">
        <f t="shared" si="298"/>
        <v>1</v>
      </c>
      <c r="BI716" s="7">
        <f>COUNTIF($BR$4:BR716, "&lt;&gt;-")</f>
        <v>205</v>
      </c>
      <c r="BJ716" s="21">
        <v>712</v>
      </c>
      <c r="BK716" s="27" t="str">
        <f t="shared" si="286"/>
        <v>6</v>
      </c>
      <c r="BL716" s="61" t="str">
        <f t="shared" si="302"/>
        <v>1</v>
      </c>
      <c r="BM716" s="61" t="str">
        <f t="shared" si="302"/>
        <v>5</v>
      </c>
      <c r="BN716" s="41" t="str">
        <f t="shared" si="302"/>
        <v>2</v>
      </c>
      <c r="BO716" s="48" t="str">
        <f t="shared" si="302"/>
        <v>8</v>
      </c>
      <c r="BP716" s="48" t="str">
        <f t="shared" si="302"/>
        <v>3</v>
      </c>
      <c r="BQ716" s="65" t="str">
        <f t="shared" si="299"/>
        <v>4</v>
      </c>
      <c r="BR716" s="53" t="str">
        <f t="shared" si="300"/>
        <v>-</v>
      </c>
      <c r="BS716" s="8" t="str">
        <f t="shared" si="301"/>
        <v>-</v>
      </c>
      <c r="BT716" s="9">
        <f>COUNTIF($BS$4:BS716, "&lt;&gt;-")</f>
        <v>64</v>
      </c>
    </row>
    <row r="717" spans="36:72" x14ac:dyDescent="0.25">
      <c r="AJ717" s="7">
        <f t="shared" si="288"/>
        <v>179</v>
      </c>
      <c r="AK717" s="8">
        <f t="shared" si="289"/>
        <v>2</v>
      </c>
      <c r="AL717" s="7">
        <f>COUNTIF($AS$4:AS717, "&lt;&gt;-")</f>
        <v>297</v>
      </c>
      <c r="AM717" s="21">
        <v>713</v>
      </c>
      <c r="AN717" s="27" t="str">
        <f t="shared" si="290"/>
        <v>5</v>
      </c>
      <c r="AO717" s="61" t="str">
        <f t="shared" si="290"/>
        <v>2</v>
      </c>
      <c r="AP717" s="41" t="str">
        <f t="shared" si="290"/>
        <v>4</v>
      </c>
      <c r="AQ717" s="48" t="str">
        <f t="shared" si="290"/>
        <v>6</v>
      </c>
      <c r="AR717" s="57" t="str">
        <f t="shared" si="291"/>
        <v>3</v>
      </c>
      <c r="AS717" s="53" t="str">
        <f t="shared" si="292"/>
        <v>178</v>
      </c>
      <c r="AU717" s="7">
        <f t="shared" si="293"/>
        <v>238</v>
      </c>
      <c r="AV717" s="8">
        <f t="shared" si="294"/>
        <v>3</v>
      </c>
      <c r="AW717" s="7">
        <f>COUNTIF($BE$4:BE717, "&lt;&gt;-")</f>
        <v>228</v>
      </c>
      <c r="AX717" s="21">
        <v>713</v>
      </c>
      <c r="AY717" s="27" t="str">
        <f t="shared" si="287"/>
        <v>4</v>
      </c>
      <c r="AZ717" s="61" t="str">
        <f t="shared" si="287"/>
        <v>2</v>
      </c>
      <c r="BA717" s="41" t="str">
        <f t="shared" si="287"/>
        <v>7</v>
      </c>
      <c r="BB717" s="48" t="str">
        <f t="shared" si="287"/>
        <v>5</v>
      </c>
      <c r="BC717" s="48" t="str">
        <f t="shared" si="287"/>
        <v>1</v>
      </c>
      <c r="BD717" s="57" t="str">
        <f t="shared" si="295"/>
        <v>8</v>
      </c>
      <c r="BE717" s="53" t="str">
        <f t="shared" si="296"/>
        <v>36</v>
      </c>
      <c r="BG717" s="7">
        <f t="shared" si="297"/>
        <v>357</v>
      </c>
      <c r="BH717" s="8">
        <f t="shared" si="298"/>
        <v>2</v>
      </c>
      <c r="BI717" s="7">
        <f>COUNTIF($BR$4:BR717, "&lt;&gt;-")</f>
        <v>206</v>
      </c>
      <c r="BJ717" s="21">
        <v>713</v>
      </c>
      <c r="BK717" s="27" t="str">
        <f t="shared" si="286"/>
        <v>6</v>
      </c>
      <c r="BL717" s="61" t="str">
        <f t="shared" si="302"/>
        <v>1</v>
      </c>
      <c r="BM717" s="61" t="str">
        <f t="shared" si="302"/>
        <v>5</v>
      </c>
      <c r="BN717" s="41" t="str">
        <f t="shared" si="302"/>
        <v>2</v>
      </c>
      <c r="BO717" s="48" t="str">
        <f t="shared" si="302"/>
        <v>8</v>
      </c>
      <c r="BP717" s="48" t="str">
        <f t="shared" si="302"/>
        <v>3</v>
      </c>
      <c r="BQ717" s="65" t="str">
        <f t="shared" si="299"/>
        <v>7</v>
      </c>
      <c r="BR717" s="53" t="str">
        <f t="shared" si="300"/>
        <v>4</v>
      </c>
      <c r="BS717" s="8" t="str">
        <f t="shared" si="301"/>
        <v>v</v>
      </c>
      <c r="BT717" s="9">
        <f>COUNTIF($BS$4:BS717, "&lt;&gt;-")</f>
        <v>65</v>
      </c>
    </row>
    <row r="718" spans="36:72" x14ac:dyDescent="0.25">
      <c r="AJ718" s="7">
        <f t="shared" si="288"/>
        <v>179</v>
      </c>
      <c r="AK718" s="8">
        <f t="shared" si="289"/>
        <v>3</v>
      </c>
      <c r="AL718" s="7">
        <f>COUNTIF($AS$4:AS718, "&lt;&gt;-")</f>
        <v>297</v>
      </c>
      <c r="AM718" s="21">
        <v>714</v>
      </c>
      <c r="AN718" s="27" t="str">
        <f t="shared" si="290"/>
        <v>5</v>
      </c>
      <c r="AO718" s="61" t="str">
        <f t="shared" si="290"/>
        <v>2</v>
      </c>
      <c r="AP718" s="41" t="str">
        <f t="shared" si="290"/>
        <v>4</v>
      </c>
      <c r="AQ718" s="48" t="str">
        <f t="shared" si="290"/>
        <v>6</v>
      </c>
      <c r="AR718" s="57" t="str">
        <f t="shared" si="291"/>
        <v>7</v>
      </c>
      <c r="AS718" s="53" t="str">
        <f t="shared" si="292"/>
        <v>-</v>
      </c>
      <c r="AU718" s="7">
        <f t="shared" si="293"/>
        <v>239</v>
      </c>
      <c r="AV718" s="8">
        <f t="shared" si="294"/>
        <v>1</v>
      </c>
      <c r="AW718" s="7">
        <f>COUNTIF($BE$4:BE718, "&lt;&gt;-")</f>
        <v>229</v>
      </c>
      <c r="AX718" s="21">
        <v>714</v>
      </c>
      <c r="AY718" s="27" t="str">
        <f t="shared" si="287"/>
        <v>4</v>
      </c>
      <c r="AZ718" s="61" t="str">
        <f t="shared" si="287"/>
        <v>2</v>
      </c>
      <c r="BA718" s="41" t="str">
        <f t="shared" si="287"/>
        <v>7</v>
      </c>
      <c r="BB718" s="48" t="str">
        <f t="shared" si="287"/>
        <v>5</v>
      </c>
      <c r="BC718" s="48" t="str">
        <f t="shared" si="287"/>
        <v>3</v>
      </c>
      <c r="BD718" s="57" t="str">
        <f t="shared" si="295"/>
        <v>1</v>
      </c>
      <c r="BE718" s="53" t="str">
        <f t="shared" si="296"/>
        <v>68</v>
      </c>
      <c r="BG718" s="7">
        <f t="shared" si="297"/>
        <v>358</v>
      </c>
      <c r="BH718" s="8">
        <f t="shared" si="298"/>
        <v>1</v>
      </c>
      <c r="BI718" s="7">
        <f>COUNTIF($BR$4:BR718, "&lt;&gt;-")</f>
        <v>206</v>
      </c>
      <c r="BJ718" s="21">
        <v>714</v>
      </c>
      <c r="BK718" s="27" t="str">
        <f t="shared" si="286"/>
        <v>6</v>
      </c>
      <c r="BL718" s="61" t="str">
        <f t="shared" si="302"/>
        <v>1</v>
      </c>
      <c r="BM718" s="61" t="str">
        <f t="shared" si="302"/>
        <v>7</v>
      </c>
      <c r="BN718" s="41" t="str">
        <f t="shared" si="302"/>
        <v>2</v>
      </c>
      <c r="BO718" s="48" t="str">
        <f t="shared" si="302"/>
        <v>8</v>
      </c>
      <c r="BP718" s="48" t="str">
        <f t="shared" si="302"/>
        <v>3</v>
      </c>
      <c r="BQ718" s="65" t="str">
        <f t="shared" si="299"/>
        <v>4</v>
      </c>
      <c r="BR718" s="53" t="str">
        <f t="shared" si="300"/>
        <v>-</v>
      </c>
      <c r="BS718" s="8" t="str">
        <f t="shared" si="301"/>
        <v>-</v>
      </c>
      <c r="BT718" s="9">
        <f>COUNTIF($BS$4:BS718, "&lt;&gt;-")</f>
        <v>65</v>
      </c>
    </row>
    <row r="719" spans="36:72" x14ac:dyDescent="0.25">
      <c r="AJ719" s="7">
        <f t="shared" si="288"/>
        <v>179</v>
      </c>
      <c r="AK719" s="8">
        <f t="shared" si="289"/>
        <v>4</v>
      </c>
      <c r="AL719" s="7">
        <f>COUNTIF($AS$4:AS719, "&lt;&gt;-")</f>
        <v>298</v>
      </c>
      <c r="AM719" s="21">
        <v>715</v>
      </c>
      <c r="AN719" s="27" t="str">
        <f t="shared" si="290"/>
        <v>5</v>
      </c>
      <c r="AO719" s="61" t="str">
        <f t="shared" si="290"/>
        <v>2</v>
      </c>
      <c r="AP719" s="41" t="str">
        <f t="shared" si="290"/>
        <v>4</v>
      </c>
      <c r="AQ719" s="48" t="str">
        <f t="shared" si="290"/>
        <v>6</v>
      </c>
      <c r="AR719" s="57" t="str">
        <f t="shared" si="291"/>
        <v>8</v>
      </c>
      <c r="AS719" s="53" t="str">
        <f t="shared" si="292"/>
        <v>137</v>
      </c>
      <c r="AU719" s="7">
        <f t="shared" si="293"/>
        <v>239</v>
      </c>
      <c r="AV719" s="8">
        <f t="shared" si="294"/>
        <v>2</v>
      </c>
      <c r="AW719" s="7">
        <f>COUNTIF($BE$4:BE719, "&lt;&gt;-")</f>
        <v>229</v>
      </c>
      <c r="AX719" s="21">
        <v>715</v>
      </c>
      <c r="AY719" s="27" t="str">
        <f t="shared" si="287"/>
        <v>4</v>
      </c>
      <c r="AZ719" s="61" t="str">
        <f t="shared" si="287"/>
        <v>2</v>
      </c>
      <c r="BA719" s="41" t="str">
        <f t="shared" si="287"/>
        <v>7</v>
      </c>
      <c r="BB719" s="48" t="str">
        <f t="shared" si="287"/>
        <v>5</v>
      </c>
      <c r="BC719" s="48" t="str">
        <f t="shared" si="287"/>
        <v>3</v>
      </c>
      <c r="BD719" s="57" t="str">
        <f t="shared" si="295"/>
        <v>6</v>
      </c>
      <c r="BE719" s="53" t="str">
        <f t="shared" si="296"/>
        <v>-</v>
      </c>
      <c r="BG719" s="7">
        <f t="shared" si="297"/>
        <v>358</v>
      </c>
      <c r="BH719" s="8">
        <f t="shared" si="298"/>
        <v>2</v>
      </c>
      <c r="BI719" s="7">
        <f>COUNTIF($BR$4:BR719, "&lt;&gt;-")</f>
        <v>206</v>
      </c>
      <c r="BJ719" s="21">
        <v>715</v>
      </c>
      <c r="BK719" s="27" t="str">
        <f t="shared" si="286"/>
        <v>6</v>
      </c>
      <c r="BL719" s="61" t="str">
        <f t="shared" si="302"/>
        <v>1</v>
      </c>
      <c r="BM719" s="61" t="str">
        <f t="shared" si="302"/>
        <v>7</v>
      </c>
      <c r="BN719" s="41" t="str">
        <f t="shared" si="302"/>
        <v>2</v>
      </c>
      <c r="BO719" s="48" t="str">
        <f t="shared" si="302"/>
        <v>8</v>
      </c>
      <c r="BP719" s="48" t="str">
        <f t="shared" si="302"/>
        <v>3</v>
      </c>
      <c r="BQ719" s="65" t="str">
        <f t="shared" si="299"/>
        <v>5</v>
      </c>
      <c r="BR719" s="53" t="str">
        <f t="shared" si="300"/>
        <v>-</v>
      </c>
      <c r="BS719" s="8" t="str">
        <f t="shared" si="301"/>
        <v>-</v>
      </c>
      <c r="BT719" s="9">
        <f>COUNTIF($BS$4:BS719, "&lt;&gt;-")</f>
        <v>65</v>
      </c>
    </row>
    <row r="720" spans="36:72" x14ac:dyDescent="0.25">
      <c r="AJ720" s="7">
        <f t="shared" si="288"/>
        <v>180</v>
      </c>
      <c r="AK720" s="8">
        <f t="shared" si="289"/>
        <v>1</v>
      </c>
      <c r="AL720" s="7">
        <f>COUNTIF($AS$4:AS720, "&lt;&gt;-")</f>
        <v>298</v>
      </c>
      <c r="AM720" s="21">
        <v>716</v>
      </c>
      <c r="AN720" s="27" t="str">
        <f t="shared" si="290"/>
        <v>5</v>
      </c>
      <c r="AO720" s="61" t="str">
        <f t="shared" si="290"/>
        <v>2</v>
      </c>
      <c r="AP720" s="41" t="str">
        <f t="shared" si="290"/>
        <v>4</v>
      </c>
      <c r="AQ720" s="48" t="str">
        <f t="shared" si="290"/>
        <v>7</v>
      </c>
      <c r="AR720" s="57" t="str">
        <f t="shared" si="291"/>
        <v>1</v>
      </c>
      <c r="AS720" s="53" t="str">
        <f t="shared" si="292"/>
        <v>-</v>
      </c>
      <c r="AU720" s="7">
        <f t="shared" si="293"/>
        <v>239</v>
      </c>
      <c r="AV720" s="8">
        <f t="shared" si="294"/>
        <v>3</v>
      </c>
      <c r="AW720" s="7">
        <f>COUNTIF($BE$4:BE720, "&lt;&gt;-")</f>
        <v>230</v>
      </c>
      <c r="AX720" s="21">
        <v>716</v>
      </c>
      <c r="AY720" s="27" t="str">
        <f t="shared" si="287"/>
        <v>4</v>
      </c>
      <c r="AZ720" s="61" t="str">
        <f t="shared" si="287"/>
        <v>2</v>
      </c>
      <c r="BA720" s="41" t="str">
        <f t="shared" si="287"/>
        <v>7</v>
      </c>
      <c r="BB720" s="48" t="str">
        <f t="shared" si="287"/>
        <v>5</v>
      </c>
      <c r="BC720" s="48" t="str">
        <f t="shared" si="287"/>
        <v>3</v>
      </c>
      <c r="BD720" s="57" t="str">
        <f t="shared" si="295"/>
        <v>8</v>
      </c>
      <c r="BE720" s="53" t="str">
        <f t="shared" si="296"/>
        <v>16</v>
      </c>
      <c r="BG720" s="7">
        <f t="shared" si="297"/>
        <v>359</v>
      </c>
      <c r="BH720" s="8">
        <f t="shared" si="298"/>
        <v>1</v>
      </c>
      <c r="BI720" s="7">
        <f>COUNTIF($BR$4:BR720, "&lt;&gt;-")</f>
        <v>206</v>
      </c>
      <c r="BJ720" s="21">
        <v>716</v>
      </c>
      <c r="BK720" s="27" t="str">
        <f t="shared" si="286"/>
        <v>6</v>
      </c>
      <c r="BL720" s="61" t="str">
        <f t="shared" si="302"/>
        <v>1</v>
      </c>
      <c r="BM720" s="61" t="str">
        <f t="shared" si="302"/>
        <v>7</v>
      </c>
      <c r="BN720" s="41" t="str">
        <f t="shared" si="302"/>
        <v>4</v>
      </c>
      <c r="BO720" s="48" t="str">
        <f t="shared" si="302"/>
        <v>8</v>
      </c>
      <c r="BP720" s="48" t="str">
        <f t="shared" si="302"/>
        <v>3</v>
      </c>
      <c r="BQ720" s="65" t="str">
        <f t="shared" si="299"/>
        <v>2</v>
      </c>
      <c r="BR720" s="53" t="str">
        <f t="shared" si="300"/>
        <v>-</v>
      </c>
      <c r="BS720" s="8" t="str">
        <f t="shared" si="301"/>
        <v>-</v>
      </c>
      <c r="BT720" s="9">
        <f>COUNTIF($BS$4:BS720, "&lt;&gt;-")</f>
        <v>65</v>
      </c>
    </row>
    <row r="721" spans="36:72" x14ac:dyDescent="0.25">
      <c r="AJ721" s="7">
        <f t="shared" si="288"/>
        <v>180</v>
      </c>
      <c r="AK721" s="8">
        <f t="shared" si="289"/>
        <v>2</v>
      </c>
      <c r="AL721" s="7">
        <f>COUNTIF($AS$4:AS721, "&lt;&gt;-")</f>
        <v>299</v>
      </c>
      <c r="AM721" s="21">
        <v>717</v>
      </c>
      <c r="AN721" s="27" t="str">
        <f t="shared" si="290"/>
        <v>5</v>
      </c>
      <c r="AO721" s="61" t="str">
        <f t="shared" si="290"/>
        <v>2</v>
      </c>
      <c r="AP721" s="41" t="str">
        <f t="shared" si="290"/>
        <v>4</v>
      </c>
      <c r="AQ721" s="48" t="str">
        <f t="shared" si="290"/>
        <v>7</v>
      </c>
      <c r="AR721" s="57" t="str">
        <f t="shared" si="291"/>
        <v>3</v>
      </c>
      <c r="AS721" s="53" t="str">
        <f t="shared" si="292"/>
        <v>168</v>
      </c>
      <c r="AU721" s="7">
        <f t="shared" si="293"/>
        <v>240</v>
      </c>
      <c r="AV721" s="8">
        <f t="shared" si="294"/>
        <v>1</v>
      </c>
      <c r="AW721" s="7">
        <f>COUNTIF($BE$4:BE721, "&lt;&gt;-")</f>
        <v>230</v>
      </c>
      <c r="AX721" s="21">
        <v>717</v>
      </c>
      <c r="AY721" s="27" t="str">
        <f t="shared" si="287"/>
        <v>4</v>
      </c>
      <c r="AZ721" s="61" t="str">
        <f t="shared" si="287"/>
        <v>2</v>
      </c>
      <c r="BA721" s="41" t="str">
        <f t="shared" si="287"/>
        <v>8</v>
      </c>
      <c r="BB721" s="48" t="str">
        <f t="shared" si="287"/>
        <v>3</v>
      </c>
      <c r="BC721" s="48" t="str">
        <f t="shared" si="287"/>
        <v>1</v>
      </c>
      <c r="BD721" s="57" t="str">
        <f t="shared" si="295"/>
        <v>5</v>
      </c>
      <c r="BE721" s="53" t="str">
        <f t="shared" si="296"/>
        <v>-</v>
      </c>
      <c r="BG721" s="7">
        <f t="shared" si="297"/>
        <v>359</v>
      </c>
      <c r="BH721" s="8">
        <f t="shared" si="298"/>
        <v>2</v>
      </c>
      <c r="BI721" s="7">
        <f>COUNTIF($BR$4:BR721, "&lt;&gt;-")</f>
        <v>207</v>
      </c>
      <c r="BJ721" s="21">
        <v>717</v>
      </c>
      <c r="BK721" s="27" t="str">
        <f t="shared" si="286"/>
        <v>6</v>
      </c>
      <c r="BL721" s="61" t="str">
        <f t="shared" si="302"/>
        <v>1</v>
      </c>
      <c r="BM721" s="61" t="str">
        <f t="shared" si="302"/>
        <v>7</v>
      </c>
      <c r="BN721" s="41" t="str">
        <f t="shared" si="302"/>
        <v>4</v>
      </c>
      <c r="BO721" s="48" t="str">
        <f t="shared" si="302"/>
        <v>8</v>
      </c>
      <c r="BP721" s="48" t="str">
        <f t="shared" si="302"/>
        <v>3</v>
      </c>
      <c r="BQ721" s="65" t="str">
        <f t="shared" si="299"/>
        <v>5</v>
      </c>
      <c r="BR721" s="53" t="str">
        <f t="shared" si="300"/>
        <v>2</v>
      </c>
      <c r="BS721" s="8" t="str">
        <f t="shared" si="301"/>
        <v>-</v>
      </c>
      <c r="BT721" s="9">
        <f>COUNTIF($BS$4:BS721, "&lt;&gt;-")</f>
        <v>65</v>
      </c>
    </row>
    <row r="722" spans="36:72" x14ac:dyDescent="0.25">
      <c r="AJ722" s="7">
        <f t="shared" si="288"/>
        <v>180</v>
      </c>
      <c r="AK722" s="8">
        <f t="shared" si="289"/>
        <v>3</v>
      </c>
      <c r="AL722" s="7">
        <f>COUNTIF($AS$4:AS722, "&lt;&gt;-")</f>
        <v>299</v>
      </c>
      <c r="AM722" s="21">
        <v>718</v>
      </c>
      <c r="AN722" s="27" t="str">
        <f t="shared" si="290"/>
        <v>5</v>
      </c>
      <c r="AO722" s="61" t="str">
        <f t="shared" si="290"/>
        <v>2</v>
      </c>
      <c r="AP722" s="41" t="str">
        <f t="shared" si="290"/>
        <v>4</v>
      </c>
      <c r="AQ722" s="48" t="str">
        <f t="shared" si="290"/>
        <v>7</v>
      </c>
      <c r="AR722" s="57" t="str">
        <f t="shared" si="291"/>
        <v>6</v>
      </c>
      <c r="AS722" s="53" t="str">
        <f t="shared" si="292"/>
        <v>-</v>
      </c>
      <c r="AU722" s="7">
        <f t="shared" si="293"/>
        <v>240</v>
      </c>
      <c r="AV722" s="8">
        <f t="shared" si="294"/>
        <v>2</v>
      </c>
      <c r="AW722" s="7">
        <f>COUNTIF($BE$4:BE722, "&lt;&gt;-")</f>
        <v>230</v>
      </c>
      <c r="AX722" s="21">
        <v>718</v>
      </c>
      <c r="AY722" s="27" t="str">
        <f t="shared" si="287"/>
        <v>4</v>
      </c>
      <c r="AZ722" s="61" t="str">
        <f t="shared" si="287"/>
        <v>2</v>
      </c>
      <c r="BA722" s="41" t="str">
        <f t="shared" si="287"/>
        <v>8</v>
      </c>
      <c r="BB722" s="48" t="str">
        <f t="shared" si="287"/>
        <v>3</v>
      </c>
      <c r="BC722" s="48" t="str">
        <f t="shared" si="287"/>
        <v>1</v>
      </c>
      <c r="BD722" s="57" t="str">
        <f t="shared" si="295"/>
        <v>6</v>
      </c>
      <c r="BE722" s="53" t="str">
        <f t="shared" si="296"/>
        <v>-</v>
      </c>
      <c r="BG722" s="7">
        <f t="shared" si="297"/>
        <v>360</v>
      </c>
      <c r="BH722" s="8">
        <f t="shared" si="298"/>
        <v>1</v>
      </c>
      <c r="BI722" s="7">
        <f>COUNTIF($BR$4:BR722, "&lt;&gt;-")</f>
        <v>207</v>
      </c>
      <c r="BJ722" s="21">
        <v>718</v>
      </c>
      <c r="BK722" s="27" t="str">
        <f t="shared" si="286"/>
        <v>6</v>
      </c>
      <c r="BL722" s="61" t="str">
        <f t="shared" si="302"/>
        <v>1</v>
      </c>
      <c r="BM722" s="61" t="str">
        <f t="shared" si="302"/>
        <v>7</v>
      </c>
      <c r="BN722" s="41" t="str">
        <f t="shared" si="302"/>
        <v>5</v>
      </c>
      <c r="BO722" s="48" t="str">
        <f t="shared" si="302"/>
        <v>3</v>
      </c>
      <c r="BP722" s="48" t="str">
        <f t="shared" si="302"/>
        <v>8</v>
      </c>
      <c r="BQ722" s="65" t="str">
        <f t="shared" si="299"/>
        <v>2</v>
      </c>
      <c r="BR722" s="53" t="str">
        <f t="shared" si="300"/>
        <v>-</v>
      </c>
      <c r="BS722" s="8" t="str">
        <f t="shared" si="301"/>
        <v>-</v>
      </c>
      <c r="BT722" s="9">
        <f>COUNTIF($BS$4:BS722, "&lt;&gt;-")</f>
        <v>65</v>
      </c>
    </row>
    <row r="723" spans="36:72" x14ac:dyDescent="0.25">
      <c r="AJ723" s="7">
        <f t="shared" si="288"/>
        <v>180</v>
      </c>
      <c r="AK723" s="8">
        <f t="shared" si="289"/>
        <v>4</v>
      </c>
      <c r="AL723" s="7">
        <f>COUNTIF($AS$4:AS723, "&lt;&gt;-")</f>
        <v>299</v>
      </c>
      <c r="AM723" s="21">
        <v>719</v>
      </c>
      <c r="AN723" s="27" t="str">
        <f t="shared" si="290"/>
        <v>5</v>
      </c>
      <c r="AO723" s="61" t="str">
        <f t="shared" si="290"/>
        <v>2</v>
      </c>
      <c r="AP723" s="41" t="str">
        <f t="shared" si="290"/>
        <v>4</v>
      </c>
      <c r="AQ723" s="48" t="str">
        <f t="shared" si="290"/>
        <v>7</v>
      </c>
      <c r="AR723" s="57" t="str">
        <f t="shared" si="291"/>
        <v>8</v>
      </c>
      <c r="AS723" s="53" t="str">
        <f t="shared" si="292"/>
        <v>-</v>
      </c>
      <c r="AU723" s="7">
        <f t="shared" si="293"/>
        <v>240</v>
      </c>
      <c r="AV723" s="8">
        <f t="shared" si="294"/>
        <v>3</v>
      </c>
      <c r="AW723" s="7">
        <f>COUNTIF($BE$4:BE723, "&lt;&gt;-")</f>
        <v>231</v>
      </c>
      <c r="AX723" s="21">
        <v>719</v>
      </c>
      <c r="AY723" s="27" t="str">
        <f t="shared" si="287"/>
        <v>4</v>
      </c>
      <c r="AZ723" s="61" t="str">
        <f t="shared" si="287"/>
        <v>2</v>
      </c>
      <c r="BA723" s="41" t="str">
        <f t="shared" si="287"/>
        <v>8</v>
      </c>
      <c r="BB723" s="48" t="str">
        <f t="shared" si="287"/>
        <v>3</v>
      </c>
      <c r="BC723" s="48" t="str">
        <f t="shared" si="287"/>
        <v>1</v>
      </c>
      <c r="BD723" s="57" t="str">
        <f t="shared" si="295"/>
        <v>7</v>
      </c>
      <c r="BE723" s="53" t="str">
        <f t="shared" si="296"/>
        <v>56</v>
      </c>
      <c r="BG723" s="7">
        <f t="shared" si="297"/>
        <v>360</v>
      </c>
      <c r="BH723" s="8">
        <f t="shared" si="298"/>
        <v>2</v>
      </c>
      <c r="BI723" s="7">
        <f>COUNTIF($BR$4:BR723, "&lt;&gt;-")</f>
        <v>208</v>
      </c>
      <c r="BJ723" s="21">
        <v>719</v>
      </c>
      <c r="BK723" s="27" t="str">
        <f t="shared" si="286"/>
        <v>6</v>
      </c>
      <c r="BL723" s="61" t="str">
        <f t="shared" si="302"/>
        <v>1</v>
      </c>
      <c r="BM723" s="61" t="str">
        <f t="shared" si="302"/>
        <v>7</v>
      </c>
      <c r="BN723" s="41" t="str">
        <f t="shared" si="302"/>
        <v>5</v>
      </c>
      <c r="BO723" s="48" t="str">
        <f t="shared" si="302"/>
        <v>3</v>
      </c>
      <c r="BP723" s="48" t="str">
        <f t="shared" si="302"/>
        <v>8</v>
      </c>
      <c r="BQ723" s="65" t="str">
        <f t="shared" si="299"/>
        <v>4</v>
      </c>
      <c r="BR723" s="53" t="str">
        <f t="shared" si="300"/>
        <v>2</v>
      </c>
      <c r="BS723" s="8" t="str">
        <f t="shared" si="301"/>
        <v>-</v>
      </c>
      <c r="BT723" s="9">
        <f>COUNTIF($BS$4:BS723, "&lt;&gt;-")</f>
        <v>65</v>
      </c>
    </row>
    <row r="724" spans="36:72" x14ac:dyDescent="0.25">
      <c r="AJ724" s="7">
        <f t="shared" si="288"/>
        <v>181</v>
      </c>
      <c r="AK724" s="8">
        <f t="shared" si="289"/>
        <v>1</v>
      </c>
      <c r="AL724" s="7">
        <f>COUNTIF($AS$4:AS724, "&lt;&gt;-")</f>
        <v>300</v>
      </c>
      <c r="AM724" s="21">
        <v>720</v>
      </c>
      <c r="AN724" s="27" t="str">
        <f t="shared" si="290"/>
        <v>5</v>
      </c>
      <c r="AO724" s="61" t="str">
        <f t="shared" si="290"/>
        <v>2</v>
      </c>
      <c r="AP724" s="41" t="str">
        <f t="shared" si="290"/>
        <v>6</v>
      </c>
      <c r="AQ724" s="48" t="str">
        <f t="shared" si="290"/>
        <v>1</v>
      </c>
      <c r="AR724" s="57" t="str">
        <f t="shared" si="291"/>
        <v>3</v>
      </c>
      <c r="AS724" s="53" t="str">
        <f t="shared" si="292"/>
        <v>478</v>
      </c>
      <c r="AU724" s="7">
        <f t="shared" si="293"/>
        <v>241</v>
      </c>
      <c r="AV724" s="8">
        <f t="shared" si="294"/>
        <v>1</v>
      </c>
      <c r="AW724" s="7">
        <f>COUNTIF($BE$4:BE724, "&lt;&gt;-")</f>
        <v>231</v>
      </c>
      <c r="AX724" s="21">
        <v>720</v>
      </c>
      <c r="AY724" s="27" t="str">
        <f t="shared" si="287"/>
        <v>4</v>
      </c>
      <c r="AZ724" s="61" t="str">
        <f t="shared" si="287"/>
        <v>2</v>
      </c>
      <c r="BA724" s="41" t="str">
        <f t="shared" si="287"/>
        <v>8</v>
      </c>
      <c r="BB724" s="48" t="str">
        <f t="shared" si="287"/>
        <v>3</v>
      </c>
      <c r="BC724" s="48" t="str">
        <f t="shared" si="287"/>
        <v>7</v>
      </c>
      <c r="BD724" s="57" t="str">
        <f t="shared" si="295"/>
        <v>1</v>
      </c>
      <c r="BE724" s="53" t="str">
        <f t="shared" si="296"/>
        <v>-</v>
      </c>
      <c r="BG724" s="7">
        <f t="shared" si="297"/>
        <v>361</v>
      </c>
      <c r="BH724" s="8">
        <f t="shared" si="298"/>
        <v>1</v>
      </c>
      <c r="BI724" s="7">
        <f>COUNTIF($BR$4:BR724, "&lt;&gt;-")</f>
        <v>208</v>
      </c>
      <c r="BJ724" s="21">
        <v>720</v>
      </c>
      <c r="BK724" s="27" t="str">
        <f t="shared" si="286"/>
        <v>6</v>
      </c>
      <c r="BL724" s="61" t="str">
        <f t="shared" si="302"/>
        <v>1</v>
      </c>
      <c r="BM724" s="61" t="str">
        <f t="shared" si="302"/>
        <v>7</v>
      </c>
      <c r="BN724" s="41" t="str">
        <f t="shared" si="302"/>
        <v>5</v>
      </c>
      <c r="BO724" s="48" t="str">
        <f t="shared" si="302"/>
        <v>8</v>
      </c>
      <c r="BP724" s="48" t="str">
        <f t="shared" si="302"/>
        <v>2</v>
      </c>
      <c r="BQ724" s="65" t="str">
        <f t="shared" si="299"/>
        <v>3</v>
      </c>
      <c r="BR724" s="53" t="str">
        <f t="shared" si="300"/>
        <v>-</v>
      </c>
      <c r="BS724" s="8" t="str">
        <f t="shared" si="301"/>
        <v>-</v>
      </c>
      <c r="BT724" s="9">
        <f>COUNTIF($BS$4:BS724, "&lt;&gt;-")</f>
        <v>65</v>
      </c>
    </row>
    <row r="725" spans="36:72" x14ac:dyDescent="0.25">
      <c r="AJ725" s="7">
        <f t="shared" si="288"/>
        <v>181</v>
      </c>
      <c r="AK725" s="8">
        <f t="shared" si="289"/>
        <v>2</v>
      </c>
      <c r="AL725" s="7">
        <f>COUNTIF($AS$4:AS725, "&lt;&gt;-")</f>
        <v>300</v>
      </c>
      <c r="AM725" s="21">
        <v>721</v>
      </c>
      <c r="AN725" s="27" t="str">
        <f t="shared" si="290"/>
        <v>5</v>
      </c>
      <c r="AO725" s="61" t="str">
        <f t="shared" si="290"/>
        <v>2</v>
      </c>
      <c r="AP725" s="41" t="str">
        <f t="shared" si="290"/>
        <v>6</v>
      </c>
      <c r="AQ725" s="48" t="str">
        <f t="shared" si="290"/>
        <v>1</v>
      </c>
      <c r="AR725" s="57" t="str">
        <f t="shared" si="291"/>
        <v>4</v>
      </c>
      <c r="AS725" s="53" t="str">
        <f t="shared" si="292"/>
        <v>-</v>
      </c>
      <c r="AU725" s="7">
        <f t="shared" si="293"/>
        <v>241</v>
      </c>
      <c r="AV725" s="8">
        <f t="shared" si="294"/>
        <v>2</v>
      </c>
      <c r="AW725" s="7">
        <f>COUNTIF($BE$4:BE725, "&lt;&gt;-")</f>
        <v>231</v>
      </c>
      <c r="AX725" s="21">
        <v>721</v>
      </c>
      <c r="AY725" s="27" t="str">
        <f t="shared" si="287"/>
        <v>4</v>
      </c>
      <c r="AZ725" s="61" t="str">
        <f t="shared" si="287"/>
        <v>2</v>
      </c>
      <c r="BA725" s="41" t="str">
        <f t="shared" si="287"/>
        <v>8</v>
      </c>
      <c r="BB725" s="48" t="str">
        <f t="shared" si="287"/>
        <v>3</v>
      </c>
      <c r="BC725" s="48" t="str">
        <f t="shared" si="287"/>
        <v>7</v>
      </c>
      <c r="BD725" s="57" t="str">
        <f t="shared" si="295"/>
        <v>5</v>
      </c>
      <c r="BE725" s="53" t="str">
        <f t="shared" si="296"/>
        <v>-</v>
      </c>
      <c r="BG725" s="7">
        <f t="shared" si="297"/>
        <v>361</v>
      </c>
      <c r="BH725" s="8">
        <f t="shared" si="298"/>
        <v>2</v>
      </c>
      <c r="BI725" s="7">
        <f>COUNTIF($BR$4:BR725, "&lt;&gt;-")</f>
        <v>209</v>
      </c>
      <c r="BJ725" s="21">
        <v>721</v>
      </c>
      <c r="BK725" s="27" t="str">
        <f t="shared" si="286"/>
        <v>6</v>
      </c>
      <c r="BL725" s="61" t="str">
        <f t="shared" si="302"/>
        <v>1</v>
      </c>
      <c r="BM725" s="61" t="str">
        <f t="shared" si="302"/>
        <v>7</v>
      </c>
      <c r="BN725" s="41" t="str">
        <f t="shared" si="302"/>
        <v>5</v>
      </c>
      <c r="BO725" s="48" t="str">
        <f t="shared" si="302"/>
        <v>8</v>
      </c>
      <c r="BP725" s="48" t="str">
        <f t="shared" si="302"/>
        <v>2</v>
      </c>
      <c r="BQ725" s="65" t="str">
        <f t="shared" si="299"/>
        <v>4</v>
      </c>
      <c r="BR725" s="53" t="str">
        <f t="shared" si="300"/>
        <v>3</v>
      </c>
      <c r="BS725" s="8" t="str">
        <f t="shared" si="301"/>
        <v>-</v>
      </c>
      <c r="BT725" s="9">
        <f>COUNTIF($BS$4:BS725, "&lt;&gt;-")</f>
        <v>65</v>
      </c>
    </row>
    <row r="726" spans="36:72" x14ac:dyDescent="0.25">
      <c r="AJ726" s="7">
        <f t="shared" si="288"/>
        <v>181</v>
      </c>
      <c r="AK726" s="8">
        <f t="shared" si="289"/>
        <v>3</v>
      </c>
      <c r="AL726" s="7">
        <f>COUNTIF($AS$4:AS726, "&lt;&gt;-")</f>
        <v>301</v>
      </c>
      <c r="AM726" s="21">
        <v>722</v>
      </c>
      <c r="AN726" s="27" t="str">
        <f t="shared" si="290"/>
        <v>5</v>
      </c>
      <c r="AO726" s="61" t="str">
        <f t="shared" si="290"/>
        <v>2</v>
      </c>
      <c r="AP726" s="41" t="str">
        <f t="shared" si="290"/>
        <v>6</v>
      </c>
      <c r="AQ726" s="48" t="str">
        <f t="shared" si="290"/>
        <v>1</v>
      </c>
      <c r="AR726" s="57" t="str">
        <f t="shared" si="291"/>
        <v>7</v>
      </c>
      <c r="AS726" s="53" t="str">
        <f t="shared" si="292"/>
        <v>348</v>
      </c>
      <c r="AU726" s="7">
        <f t="shared" si="293"/>
        <v>241</v>
      </c>
      <c r="AV726" s="8">
        <f t="shared" si="294"/>
        <v>3</v>
      </c>
      <c r="AW726" s="7">
        <f>COUNTIF($BE$4:BE726, "&lt;&gt;-")</f>
        <v>231</v>
      </c>
      <c r="AX726" s="21">
        <v>722</v>
      </c>
      <c r="AY726" s="27" t="str">
        <f t="shared" si="287"/>
        <v>4</v>
      </c>
      <c r="AZ726" s="61" t="str">
        <f t="shared" si="287"/>
        <v>2</v>
      </c>
      <c r="BA726" s="41" t="str">
        <f t="shared" si="287"/>
        <v>8</v>
      </c>
      <c r="BB726" s="48" t="str">
        <f t="shared" si="287"/>
        <v>3</v>
      </c>
      <c r="BC726" s="48" t="str">
        <f t="shared" si="287"/>
        <v>7</v>
      </c>
      <c r="BD726" s="57" t="str">
        <f t="shared" si="295"/>
        <v>6</v>
      </c>
      <c r="BE726" s="53" t="str">
        <f t="shared" si="296"/>
        <v>-</v>
      </c>
      <c r="BG726" s="7">
        <f t="shared" si="297"/>
        <v>362</v>
      </c>
      <c r="BH726" s="8">
        <f t="shared" si="298"/>
        <v>1</v>
      </c>
      <c r="BI726" s="7">
        <f>COUNTIF($BR$4:BR726, "&lt;&gt;-")</f>
        <v>210</v>
      </c>
      <c r="BJ726" s="21">
        <v>722</v>
      </c>
      <c r="BK726" s="27" t="str">
        <f t="shared" si="286"/>
        <v>6</v>
      </c>
      <c r="BL726" s="61" t="str">
        <f t="shared" si="302"/>
        <v>2</v>
      </c>
      <c r="BM726" s="61" t="str">
        <f t="shared" si="302"/>
        <v>5</v>
      </c>
      <c r="BN726" s="41" t="str">
        <f t="shared" si="302"/>
        <v>1</v>
      </c>
      <c r="BO726" s="48" t="str">
        <f t="shared" si="302"/>
        <v>4</v>
      </c>
      <c r="BP726" s="48" t="str">
        <f t="shared" si="302"/>
        <v>7</v>
      </c>
      <c r="BQ726" s="65" t="str">
        <f t="shared" si="299"/>
        <v>3</v>
      </c>
      <c r="BR726" s="53" t="str">
        <f t="shared" si="300"/>
        <v>8</v>
      </c>
      <c r="BS726" s="8" t="str">
        <f t="shared" si="301"/>
        <v>-</v>
      </c>
      <c r="BT726" s="9">
        <f>COUNTIF($BS$4:BS726, "&lt;&gt;-")</f>
        <v>65</v>
      </c>
    </row>
    <row r="727" spans="36:72" x14ac:dyDescent="0.25">
      <c r="AJ727" s="7">
        <f t="shared" si="288"/>
        <v>181</v>
      </c>
      <c r="AK727" s="8">
        <f t="shared" si="289"/>
        <v>4</v>
      </c>
      <c r="AL727" s="7">
        <f>COUNTIF($AS$4:AS727, "&lt;&gt;-")</f>
        <v>301</v>
      </c>
      <c r="AM727" s="21">
        <v>723</v>
      </c>
      <c r="AN727" s="27" t="str">
        <f t="shared" si="290"/>
        <v>5</v>
      </c>
      <c r="AO727" s="61" t="str">
        <f t="shared" si="290"/>
        <v>2</v>
      </c>
      <c r="AP727" s="41" t="str">
        <f t="shared" si="290"/>
        <v>6</v>
      </c>
      <c r="AQ727" s="48" t="str">
        <f t="shared" si="290"/>
        <v>1</v>
      </c>
      <c r="AR727" s="57" t="str">
        <f t="shared" si="291"/>
        <v>8</v>
      </c>
      <c r="AS727" s="53" t="str">
        <f t="shared" si="292"/>
        <v>-</v>
      </c>
      <c r="AU727" s="7">
        <f t="shared" si="293"/>
        <v>242</v>
      </c>
      <c r="AV727" s="8">
        <f t="shared" si="294"/>
        <v>1</v>
      </c>
      <c r="AW727" s="7">
        <f>COUNTIF($BE$4:BE727, "&lt;&gt;-")</f>
        <v>231</v>
      </c>
      <c r="AX727" s="21">
        <v>723</v>
      </c>
      <c r="AY727" s="27" t="str">
        <f t="shared" si="287"/>
        <v>4</v>
      </c>
      <c r="AZ727" s="61" t="str">
        <f t="shared" si="287"/>
        <v>2</v>
      </c>
      <c r="BA727" s="41" t="str">
        <f t="shared" si="287"/>
        <v>8</v>
      </c>
      <c r="BB727" s="48" t="str">
        <f t="shared" si="287"/>
        <v>5</v>
      </c>
      <c r="BC727" s="48" t="str">
        <f t="shared" si="287"/>
        <v>1</v>
      </c>
      <c r="BD727" s="57" t="str">
        <f t="shared" si="295"/>
        <v>3</v>
      </c>
      <c r="BE727" s="53" t="str">
        <f t="shared" si="296"/>
        <v>-</v>
      </c>
      <c r="BG727" s="7">
        <f t="shared" si="297"/>
        <v>362</v>
      </c>
      <c r="BH727" s="8">
        <f t="shared" si="298"/>
        <v>2</v>
      </c>
      <c r="BI727" s="7">
        <f>COUNTIF($BR$4:BR727, "&lt;&gt;-")</f>
        <v>210</v>
      </c>
      <c r="BJ727" s="21">
        <v>723</v>
      </c>
      <c r="BK727" s="27" t="str">
        <f t="shared" si="286"/>
        <v>6</v>
      </c>
      <c r="BL727" s="61" t="str">
        <f t="shared" si="302"/>
        <v>2</v>
      </c>
      <c r="BM727" s="61" t="str">
        <f t="shared" si="302"/>
        <v>5</v>
      </c>
      <c r="BN727" s="41" t="str">
        <f t="shared" si="302"/>
        <v>1</v>
      </c>
      <c r="BO727" s="48" t="str">
        <f t="shared" si="302"/>
        <v>4</v>
      </c>
      <c r="BP727" s="48" t="str">
        <f t="shared" si="302"/>
        <v>7</v>
      </c>
      <c r="BQ727" s="65" t="str">
        <f t="shared" si="299"/>
        <v>8</v>
      </c>
      <c r="BR727" s="53" t="str">
        <f t="shared" si="300"/>
        <v>-</v>
      </c>
      <c r="BS727" s="8" t="str">
        <f t="shared" si="301"/>
        <v>-</v>
      </c>
      <c r="BT727" s="9">
        <f>COUNTIF($BS$4:BS727, "&lt;&gt;-")</f>
        <v>65</v>
      </c>
    </row>
    <row r="728" spans="36:72" x14ac:dyDescent="0.25">
      <c r="AJ728" s="7">
        <f t="shared" si="288"/>
        <v>182</v>
      </c>
      <c r="AK728" s="8">
        <f t="shared" si="289"/>
        <v>1</v>
      </c>
      <c r="AL728" s="7">
        <f>COUNTIF($AS$4:AS728, "&lt;&gt;-")</f>
        <v>301</v>
      </c>
      <c r="AM728" s="21">
        <v>724</v>
      </c>
      <c r="AN728" s="27" t="str">
        <f t="shared" si="290"/>
        <v>5</v>
      </c>
      <c r="AO728" s="61" t="str">
        <f t="shared" si="290"/>
        <v>2</v>
      </c>
      <c r="AP728" s="41" t="str">
        <f t="shared" si="290"/>
        <v>6</v>
      </c>
      <c r="AQ728" s="48" t="str">
        <f t="shared" si="290"/>
        <v>3</v>
      </c>
      <c r="AR728" s="57" t="str">
        <f t="shared" si="291"/>
        <v>1</v>
      </c>
      <c r="AS728" s="53" t="str">
        <f t="shared" si="292"/>
        <v>-</v>
      </c>
      <c r="AU728" s="7">
        <f t="shared" si="293"/>
        <v>242</v>
      </c>
      <c r="AV728" s="8">
        <f t="shared" si="294"/>
        <v>2</v>
      </c>
      <c r="AW728" s="7">
        <f>COUNTIF($BE$4:BE728, "&lt;&gt;-")</f>
        <v>231</v>
      </c>
      <c r="AX728" s="21">
        <v>724</v>
      </c>
      <c r="AY728" s="27" t="str">
        <f t="shared" si="287"/>
        <v>4</v>
      </c>
      <c r="AZ728" s="61" t="str">
        <f t="shared" si="287"/>
        <v>2</v>
      </c>
      <c r="BA728" s="41" t="str">
        <f t="shared" si="287"/>
        <v>8</v>
      </c>
      <c r="BB728" s="48" t="str">
        <f t="shared" si="287"/>
        <v>5</v>
      </c>
      <c r="BC728" s="48" t="str">
        <f t="shared" si="287"/>
        <v>1</v>
      </c>
      <c r="BD728" s="57" t="str">
        <f t="shared" si="295"/>
        <v>6</v>
      </c>
      <c r="BE728" s="53" t="str">
        <f t="shared" si="296"/>
        <v>-</v>
      </c>
      <c r="BG728" s="7">
        <f t="shared" si="297"/>
        <v>363</v>
      </c>
      <c r="BH728" s="8">
        <f t="shared" si="298"/>
        <v>1</v>
      </c>
      <c r="BI728" s="7">
        <f>COUNTIF($BR$4:BR728, "&lt;&gt;-")</f>
        <v>210</v>
      </c>
      <c r="BJ728" s="21">
        <v>724</v>
      </c>
      <c r="BK728" s="27" t="str">
        <f t="shared" si="286"/>
        <v>6</v>
      </c>
      <c r="BL728" s="61" t="str">
        <f t="shared" si="302"/>
        <v>2</v>
      </c>
      <c r="BM728" s="61" t="str">
        <f t="shared" si="302"/>
        <v>5</v>
      </c>
      <c r="BN728" s="41" t="str">
        <f t="shared" si="302"/>
        <v>1</v>
      </c>
      <c r="BO728" s="48" t="str">
        <f t="shared" si="302"/>
        <v>8</v>
      </c>
      <c r="BP728" s="48" t="str">
        <f t="shared" si="302"/>
        <v>4</v>
      </c>
      <c r="BQ728" s="65" t="str">
        <f t="shared" si="299"/>
        <v>3</v>
      </c>
      <c r="BR728" s="53" t="str">
        <f t="shared" si="300"/>
        <v>-</v>
      </c>
      <c r="BS728" s="8" t="str">
        <f t="shared" si="301"/>
        <v>-</v>
      </c>
      <c r="BT728" s="9">
        <f>COUNTIF($BS$4:BS728, "&lt;&gt;-")</f>
        <v>65</v>
      </c>
    </row>
    <row r="729" spans="36:72" x14ac:dyDescent="0.25">
      <c r="AJ729" s="7">
        <f t="shared" si="288"/>
        <v>182</v>
      </c>
      <c r="AK729" s="8">
        <f t="shared" si="289"/>
        <v>2</v>
      </c>
      <c r="AL729" s="7">
        <f>COUNTIF($AS$4:AS729, "&lt;&gt;-")</f>
        <v>301</v>
      </c>
      <c r="AM729" s="21">
        <v>725</v>
      </c>
      <c r="AN729" s="27" t="str">
        <f t="shared" si="290"/>
        <v>5</v>
      </c>
      <c r="AO729" s="61" t="str">
        <f t="shared" si="290"/>
        <v>2</v>
      </c>
      <c r="AP729" s="41" t="str">
        <f t="shared" si="290"/>
        <v>6</v>
      </c>
      <c r="AQ729" s="48" t="str">
        <f t="shared" si="290"/>
        <v>3</v>
      </c>
      <c r="AR729" s="57" t="str">
        <f t="shared" si="291"/>
        <v>4</v>
      </c>
      <c r="AS729" s="53" t="str">
        <f t="shared" si="292"/>
        <v>-</v>
      </c>
      <c r="AU729" s="7">
        <f t="shared" si="293"/>
        <v>242</v>
      </c>
      <c r="AV729" s="8">
        <f t="shared" si="294"/>
        <v>3</v>
      </c>
      <c r="AW729" s="7">
        <f>COUNTIF($BE$4:BE729, "&lt;&gt;-")</f>
        <v>231</v>
      </c>
      <c r="AX729" s="21">
        <v>725</v>
      </c>
      <c r="AY729" s="27" t="str">
        <f t="shared" si="287"/>
        <v>4</v>
      </c>
      <c r="AZ729" s="61" t="str">
        <f t="shared" si="287"/>
        <v>2</v>
      </c>
      <c r="BA729" s="41" t="str">
        <f t="shared" si="287"/>
        <v>8</v>
      </c>
      <c r="BB729" s="48" t="str">
        <f t="shared" si="287"/>
        <v>5</v>
      </c>
      <c r="BC729" s="48" t="str">
        <f t="shared" si="287"/>
        <v>1</v>
      </c>
      <c r="BD729" s="57" t="str">
        <f t="shared" si="295"/>
        <v>7</v>
      </c>
      <c r="BE729" s="53" t="str">
        <f t="shared" si="296"/>
        <v>-</v>
      </c>
      <c r="BG729" s="7">
        <f t="shared" si="297"/>
        <v>363</v>
      </c>
      <c r="BH729" s="8">
        <f t="shared" si="298"/>
        <v>2</v>
      </c>
      <c r="BI729" s="7">
        <f>COUNTIF($BR$4:BR729, "&lt;&gt;-")</f>
        <v>210</v>
      </c>
      <c r="BJ729" s="21">
        <v>725</v>
      </c>
      <c r="BK729" s="27" t="str">
        <f t="shared" si="286"/>
        <v>6</v>
      </c>
      <c r="BL729" s="61" t="str">
        <f t="shared" si="302"/>
        <v>2</v>
      </c>
      <c r="BM729" s="61" t="str">
        <f t="shared" si="302"/>
        <v>5</v>
      </c>
      <c r="BN729" s="41" t="str">
        <f t="shared" si="302"/>
        <v>1</v>
      </c>
      <c r="BO729" s="48" t="str">
        <f t="shared" si="302"/>
        <v>8</v>
      </c>
      <c r="BP729" s="48" t="str">
        <f t="shared" si="302"/>
        <v>4</v>
      </c>
      <c r="BQ729" s="65" t="str">
        <f t="shared" si="299"/>
        <v>7</v>
      </c>
      <c r="BR729" s="53" t="str">
        <f t="shared" si="300"/>
        <v>-</v>
      </c>
      <c r="BS729" s="8" t="str">
        <f t="shared" si="301"/>
        <v>-</v>
      </c>
      <c r="BT729" s="9">
        <f>COUNTIF($BS$4:BS729, "&lt;&gt;-")</f>
        <v>65</v>
      </c>
    </row>
    <row r="730" spans="36:72" x14ac:dyDescent="0.25">
      <c r="AJ730" s="7">
        <f t="shared" si="288"/>
        <v>182</v>
      </c>
      <c r="AK730" s="8">
        <f t="shared" si="289"/>
        <v>3</v>
      </c>
      <c r="AL730" s="7">
        <f>COUNTIF($AS$4:AS730, "&lt;&gt;-")</f>
        <v>302</v>
      </c>
      <c r="AM730" s="21">
        <v>726</v>
      </c>
      <c r="AN730" s="27" t="str">
        <f t="shared" si="290"/>
        <v>5</v>
      </c>
      <c r="AO730" s="61" t="str">
        <f t="shared" si="290"/>
        <v>2</v>
      </c>
      <c r="AP730" s="41" t="str">
        <f t="shared" si="290"/>
        <v>6</v>
      </c>
      <c r="AQ730" s="48" t="str">
        <f t="shared" si="290"/>
        <v>3</v>
      </c>
      <c r="AR730" s="57" t="str">
        <f t="shared" si="291"/>
        <v>7</v>
      </c>
      <c r="AS730" s="53" t="str">
        <f t="shared" si="292"/>
        <v>148</v>
      </c>
      <c r="AU730" s="7">
        <f t="shared" si="293"/>
        <v>243</v>
      </c>
      <c r="AV730" s="8">
        <f t="shared" si="294"/>
        <v>1</v>
      </c>
      <c r="AW730" s="7">
        <f>COUNTIF($BE$4:BE730, "&lt;&gt;-")</f>
        <v>232</v>
      </c>
      <c r="AX730" s="21">
        <v>726</v>
      </c>
      <c r="AY730" s="27" t="str">
        <f t="shared" si="287"/>
        <v>4</v>
      </c>
      <c r="AZ730" s="61" t="str">
        <f t="shared" si="287"/>
        <v>2</v>
      </c>
      <c r="BA730" s="41" t="str">
        <f t="shared" si="287"/>
        <v>8</v>
      </c>
      <c r="BB730" s="48" t="str">
        <f t="shared" si="287"/>
        <v>5</v>
      </c>
      <c r="BC730" s="48" t="str">
        <f t="shared" si="287"/>
        <v>3</v>
      </c>
      <c r="BD730" s="57" t="str">
        <f t="shared" si="295"/>
        <v>1</v>
      </c>
      <c r="BE730" s="53" t="str">
        <f t="shared" si="296"/>
        <v>67</v>
      </c>
      <c r="BG730" s="7">
        <f t="shared" si="297"/>
        <v>364</v>
      </c>
      <c r="BH730" s="8">
        <f t="shared" si="298"/>
        <v>1</v>
      </c>
      <c r="BI730" s="7">
        <f>COUNTIF($BR$4:BR730, "&lt;&gt;-")</f>
        <v>210</v>
      </c>
      <c r="BJ730" s="21">
        <v>726</v>
      </c>
      <c r="BK730" s="27" t="str">
        <f t="shared" si="286"/>
        <v>6</v>
      </c>
      <c r="BL730" s="61" t="str">
        <f t="shared" si="302"/>
        <v>2</v>
      </c>
      <c r="BM730" s="61" t="str">
        <f t="shared" si="302"/>
        <v>5</v>
      </c>
      <c r="BN730" s="41" t="str">
        <f t="shared" si="302"/>
        <v>7</v>
      </c>
      <c r="BO730" s="48" t="str">
        <f t="shared" si="302"/>
        <v>1</v>
      </c>
      <c r="BP730" s="48" t="str">
        <f t="shared" si="302"/>
        <v>3</v>
      </c>
      <c r="BQ730" s="65" t="str">
        <f t="shared" si="299"/>
        <v>4</v>
      </c>
      <c r="BR730" s="53" t="str">
        <f t="shared" si="300"/>
        <v>-</v>
      </c>
      <c r="BS730" s="8" t="str">
        <f t="shared" si="301"/>
        <v>-</v>
      </c>
      <c r="BT730" s="9">
        <f>COUNTIF($BS$4:BS730, "&lt;&gt;-")</f>
        <v>65</v>
      </c>
    </row>
    <row r="731" spans="36:72" x14ac:dyDescent="0.25">
      <c r="AJ731" s="7">
        <f t="shared" si="288"/>
        <v>182</v>
      </c>
      <c r="AK731" s="8">
        <f t="shared" si="289"/>
        <v>4</v>
      </c>
      <c r="AL731" s="7">
        <f>COUNTIF($AS$4:AS731, "&lt;&gt;-")</f>
        <v>302</v>
      </c>
      <c r="AM731" s="21">
        <v>727</v>
      </c>
      <c r="AN731" s="27" t="str">
        <f t="shared" si="290"/>
        <v>5</v>
      </c>
      <c r="AO731" s="61" t="str">
        <f t="shared" si="290"/>
        <v>2</v>
      </c>
      <c r="AP731" s="41" t="str">
        <f t="shared" si="290"/>
        <v>6</v>
      </c>
      <c r="AQ731" s="48" t="str">
        <f t="shared" si="290"/>
        <v>3</v>
      </c>
      <c r="AR731" s="57" t="str">
        <f t="shared" si="291"/>
        <v>8</v>
      </c>
      <c r="AS731" s="53" t="str">
        <f t="shared" si="292"/>
        <v>-</v>
      </c>
      <c r="AU731" s="7">
        <f t="shared" si="293"/>
        <v>243</v>
      </c>
      <c r="AV731" s="8">
        <f t="shared" si="294"/>
        <v>2</v>
      </c>
      <c r="AW731" s="7">
        <f>COUNTIF($BE$4:BE731, "&lt;&gt;-")</f>
        <v>232</v>
      </c>
      <c r="AX731" s="21">
        <v>727</v>
      </c>
      <c r="AY731" s="27" t="str">
        <f t="shared" ref="AY731:BC781" si="303">VLOOKUP($AU731, $AL$4:$AR$1379, AY$3+2, FALSE)</f>
        <v>4</v>
      </c>
      <c r="AZ731" s="61" t="str">
        <f t="shared" si="303"/>
        <v>2</v>
      </c>
      <c r="BA731" s="41" t="str">
        <f t="shared" si="303"/>
        <v>8</v>
      </c>
      <c r="BB731" s="48" t="str">
        <f t="shared" si="303"/>
        <v>5</v>
      </c>
      <c r="BC731" s="48" t="str">
        <f t="shared" si="303"/>
        <v>3</v>
      </c>
      <c r="BD731" s="57" t="str">
        <f t="shared" si="295"/>
        <v>6</v>
      </c>
      <c r="BE731" s="53" t="str">
        <f t="shared" si="296"/>
        <v>-</v>
      </c>
      <c r="BG731" s="7">
        <f t="shared" si="297"/>
        <v>364</v>
      </c>
      <c r="BH731" s="8">
        <f t="shared" si="298"/>
        <v>2</v>
      </c>
      <c r="BI731" s="7">
        <f>COUNTIF($BR$4:BR731, "&lt;&gt;-")</f>
        <v>211</v>
      </c>
      <c r="BJ731" s="21">
        <v>727</v>
      </c>
      <c r="BK731" s="27" t="str">
        <f t="shared" si="286"/>
        <v>6</v>
      </c>
      <c r="BL731" s="61" t="str">
        <f t="shared" si="302"/>
        <v>2</v>
      </c>
      <c r="BM731" s="61" t="str">
        <f t="shared" si="302"/>
        <v>5</v>
      </c>
      <c r="BN731" s="41" t="str">
        <f t="shared" si="302"/>
        <v>7</v>
      </c>
      <c r="BO731" s="48" t="str">
        <f t="shared" si="302"/>
        <v>1</v>
      </c>
      <c r="BP731" s="48" t="str">
        <f t="shared" si="302"/>
        <v>3</v>
      </c>
      <c r="BQ731" s="65" t="str">
        <f t="shared" si="299"/>
        <v>8</v>
      </c>
      <c r="BR731" s="53" t="str">
        <f t="shared" si="300"/>
        <v>4</v>
      </c>
      <c r="BS731" s="8" t="str">
        <f t="shared" si="301"/>
        <v>-</v>
      </c>
      <c r="BT731" s="9">
        <f>COUNTIF($BS$4:BS731, "&lt;&gt;-")</f>
        <v>65</v>
      </c>
    </row>
    <row r="732" spans="36:72" x14ac:dyDescent="0.25">
      <c r="AJ732" s="7">
        <f t="shared" si="288"/>
        <v>183</v>
      </c>
      <c r="AK732" s="8">
        <f t="shared" si="289"/>
        <v>1</v>
      </c>
      <c r="AL732" s="7">
        <f>COUNTIF($AS$4:AS732, "&lt;&gt;-")</f>
        <v>303</v>
      </c>
      <c r="AM732" s="21">
        <v>728</v>
      </c>
      <c r="AN732" s="27" t="str">
        <f t="shared" si="290"/>
        <v>5</v>
      </c>
      <c r="AO732" s="61" t="str">
        <f t="shared" si="290"/>
        <v>2</v>
      </c>
      <c r="AP732" s="41" t="str">
        <f t="shared" si="290"/>
        <v>8</v>
      </c>
      <c r="AQ732" s="48" t="str">
        <f t="shared" si="290"/>
        <v>1</v>
      </c>
      <c r="AR732" s="57" t="str">
        <f t="shared" si="291"/>
        <v>3</v>
      </c>
      <c r="AS732" s="53" t="str">
        <f t="shared" si="292"/>
        <v>467</v>
      </c>
      <c r="AU732" s="7">
        <f t="shared" si="293"/>
        <v>243</v>
      </c>
      <c r="AV732" s="8">
        <f t="shared" si="294"/>
        <v>3</v>
      </c>
      <c r="AW732" s="7">
        <f>COUNTIF($BE$4:BE732, "&lt;&gt;-")</f>
        <v>232</v>
      </c>
      <c r="AX732" s="21">
        <v>728</v>
      </c>
      <c r="AY732" s="27" t="str">
        <f t="shared" si="303"/>
        <v>4</v>
      </c>
      <c r="AZ732" s="61" t="str">
        <f t="shared" si="303"/>
        <v>2</v>
      </c>
      <c r="BA732" s="41" t="str">
        <f t="shared" si="303"/>
        <v>8</v>
      </c>
      <c r="BB732" s="48" t="str">
        <f t="shared" si="303"/>
        <v>5</v>
      </c>
      <c r="BC732" s="48" t="str">
        <f t="shared" si="303"/>
        <v>3</v>
      </c>
      <c r="BD732" s="57" t="str">
        <f t="shared" si="295"/>
        <v>7</v>
      </c>
      <c r="BE732" s="53" t="str">
        <f t="shared" si="296"/>
        <v>-</v>
      </c>
      <c r="BG732" s="7">
        <f t="shared" si="297"/>
        <v>365</v>
      </c>
      <c r="BH732" s="8">
        <f t="shared" si="298"/>
        <v>1</v>
      </c>
      <c r="BI732" s="7">
        <f>COUNTIF($BR$4:BR732, "&lt;&gt;-")</f>
        <v>211</v>
      </c>
      <c r="BJ732" s="21">
        <v>728</v>
      </c>
      <c r="BK732" s="27" t="str">
        <f t="shared" si="286"/>
        <v>6</v>
      </c>
      <c r="BL732" s="61" t="str">
        <f t="shared" si="302"/>
        <v>2</v>
      </c>
      <c r="BM732" s="61" t="str">
        <f t="shared" si="302"/>
        <v>5</v>
      </c>
      <c r="BN732" s="41" t="str">
        <f t="shared" si="302"/>
        <v>7</v>
      </c>
      <c r="BO732" s="48" t="str">
        <f t="shared" si="302"/>
        <v>1</v>
      </c>
      <c r="BP732" s="48" t="str">
        <f t="shared" si="302"/>
        <v>4</v>
      </c>
      <c r="BQ732" s="65" t="str">
        <f t="shared" si="299"/>
        <v>3</v>
      </c>
      <c r="BR732" s="53" t="str">
        <f t="shared" si="300"/>
        <v>-</v>
      </c>
      <c r="BS732" s="8" t="str">
        <f t="shared" si="301"/>
        <v>-</v>
      </c>
      <c r="BT732" s="9">
        <f>COUNTIF($BS$4:BS732, "&lt;&gt;-")</f>
        <v>65</v>
      </c>
    </row>
    <row r="733" spans="36:72" x14ac:dyDescent="0.25">
      <c r="AJ733" s="7">
        <f t="shared" si="288"/>
        <v>183</v>
      </c>
      <c r="AK733" s="8">
        <f t="shared" si="289"/>
        <v>2</v>
      </c>
      <c r="AL733" s="7">
        <f>COUNTIF($AS$4:AS733, "&lt;&gt;-")</f>
        <v>304</v>
      </c>
      <c r="AM733" s="21">
        <v>729</v>
      </c>
      <c r="AN733" s="27" t="str">
        <f t="shared" si="290"/>
        <v>5</v>
      </c>
      <c r="AO733" s="61" t="str">
        <f t="shared" si="290"/>
        <v>2</v>
      </c>
      <c r="AP733" s="41" t="str">
        <f t="shared" si="290"/>
        <v>8</v>
      </c>
      <c r="AQ733" s="48" t="str">
        <f t="shared" si="290"/>
        <v>1</v>
      </c>
      <c r="AR733" s="57" t="str">
        <f t="shared" si="291"/>
        <v>4</v>
      </c>
      <c r="AS733" s="53" t="str">
        <f t="shared" si="292"/>
        <v>367</v>
      </c>
      <c r="AU733" s="7">
        <f t="shared" si="293"/>
        <v>244</v>
      </c>
      <c r="AV733" s="8">
        <f t="shared" si="294"/>
        <v>1</v>
      </c>
      <c r="AW733" s="7">
        <f>COUNTIF($BE$4:BE733, "&lt;&gt;-")</f>
        <v>233</v>
      </c>
      <c r="AX733" s="21">
        <v>729</v>
      </c>
      <c r="AY733" s="27" t="str">
        <f t="shared" si="303"/>
        <v>4</v>
      </c>
      <c r="AZ733" s="61" t="str">
        <f t="shared" si="303"/>
        <v>2</v>
      </c>
      <c r="BA733" s="41" t="str">
        <f t="shared" si="303"/>
        <v>8</v>
      </c>
      <c r="BB733" s="48" t="str">
        <f t="shared" si="303"/>
        <v>5</v>
      </c>
      <c r="BC733" s="48" t="str">
        <f t="shared" si="303"/>
        <v>7</v>
      </c>
      <c r="BD733" s="57" t="str">
        <f t="shared" si="295"/>
        <v>1</v>
      </c>
      <c r="BE733" s="53" t="str">
        <f t="shared" si="296"/>
        <v>36</v>
      </c>
      <c r="BG733" s="7">
        <f t="shared" si="297"/>
        <v>365</v>
      </c>
      <c r="BH733" s="8">
        <f t="shared" si="298"/>
        <v>2</v>
      </c>
      <c r="BI733" s="7">
        <f>COUNTIF($BR$4:BR733, "&lt;&gt;-")</f>
        <v>212</v>
      </c>
      <c r="BJ733" s="21">
        <v>729</v>
      </c>
      <c r="BK733" s="27" t="str">
        <f t="shared" si="286"/>
        <v>6</v>
      </c>
      <c r="BL733" s="61" t="str">
        <f t="shared" si="302"/>
        <v>2</v>
      </c>
      <c r="BM733" s="61" t="str">
        <f t="shared" si="302"/>
        <v>5</v>
      </c>
      <c r="BN733" s="41" t="str">
        <f t="shared" si="302"/>
        <v>7</v>
      </c>
      <c r="BO733" s="48" t="str">
        <f t="shared" si="302"/>
        <v>1</v>
      </c>
      <c r="BP733" s="48" t="str">
        <f t="shared" si="302"/>
        <v>4</v>
      </c>
      <c r="BQ733" s="65" t="str">
        <f t="shared" si="299"/>
        <v>8</v>
      </c>
      <c r="BR733" s="53" t="str">
        <f t="shared" si="300"/>
        <v>3</v>
      </c>
      <c r="BS733" s="8" t="str">
        <f t="shared" si="301"/>
        <v>-</v>
      </c>
      <c r="BT733" s="9">
        <f>COUNTIF($BS$4:BS733, "&lt;&gt;-")</f>
        <v>65</v>
      </c>
    </row>
    <row r="734" spans="36:72" x14ac:dyDescent="0.25">
      <c r="AJ734" s="7">
        <f t="shared" si="288"/>
        <v>183</v>
      </c>
      <c r="AK734" s="8">
        <f t="shared" si="289"/>
        <v>3</v>
      </c>
      <c r="AL734" s="7">
        <f>COUNTIF($AS$4:AS734, "&lt;&gt;-")</f>
        <v>304</v>
      </c>
      <c r="AM734" s="21">
        <v>730</v>
      </c>
      <c r="AN734" s="27" t="str">
        <f t="shared" si="290"/>
        <v>5</v>
      </c>
      <c r="AO734" s="61" t="str">
        <f t="shared" si="290"/>
        <v>2</v>
      </c>
      <c r="AP734" s="41" t="str">
        <f t="shared" si="290"/>
        <v>8</v>
      </c>
      <c r="AQ734" s="48" t="str">
        <f t="shared" si="290"/>
        <v>1</v>
      </c>
      <c r="AR734" s="57" t="str">
        <f t="shared" si="291"/>
        <v>6</v>
      </c>
      <c r="AS734" s="53" t="str">
        <f t="shared" si="292"/>
        <v>-</v>
      </c>
      <c r="AU734" s="7">
        <f t="shared" si="293"/>
        <v>244</v>
      </c>
      <c r="AV734" s="8">
        <f t="shared" si="294"/>
        <v>2</v>
      </c>
      <c r="AW734" s="7">
        <f>COUNTIF($BE$4:BE734, "&lt;&gt;-")</f>
        <v>233</v>
      </c>
      <c r="AX734" s="21">
        <v>730</v>
      </c>
      <c r="AY734" s="27" t="str">
        <f t="shared" si="303"/>
        <v>4</v>
      </c>
      <c r="AZ734" s="61" t="str">
        <f t="shared" si="303"/>
        <v>2</v>
      </c>
      <c r="BA734" s="41" t="str">
        <f t="shared" si="303"/>
        <v>8</v>
      </c>
      <c r="BB734" s="48" t="str">
        <f t="shared" si="303"/>
        <v>5</v>
      </c>
      <c r="BC734" s="48" t="str">
        <f t="shared" si="303"/>
        <v>7</v>
      </c>
      <c r="BD734" s="57" t="str">
        <f t="shared" si="295"/>
        <v>3</v>
      </c>
      <c r="BE734" s="53" t="str">
        <f t="shared" si="296"/>
        <v>-</v>
      </c>
      <c r="BG734" s="7">
        <f t="shared" si="297"/>
        <v>366</v>
      </c>
      <c r="BH734" s="8">
        <f t="shared" si="298"/>
        <v>1</v>
      </c>
      <c r="BI734" s="7">
        <f>COUNTIF($BR$4:BR734, "&lt;&gt;-")</f>
        <v>212</v>
      </c>
      <c r="BJ734" s="21">
        <v>730</v>
      </c>
      <c r="BK734" s="27" t="str">
        <f t="shared" si="286"/>
        <v>6</v>
      </c>
      <c r="BL734" s="61" t="str">
        <f t="shared" si="302"/>
        <v>2</v>
      </c>
      <c r="BM734" s="61" t="str">
        <f t="shared" si="302"/>
        <v>5</v>
      </c>
      <c r="BN734" s="41" t="str">
        <f t="shared" si="302"/>
        <v>8</v>
      </c>
      <c r="BO734" s="48" t="str">
        <f t="shared" si="302"/>
        <v>1</v>
      </c>
      <c r="BP734" s="48" t="str">
        <f t="shared" si="302"/>
        <v>3</v>
      </c>
      <c r="BQ734" s="65" t="str">
        <f t="shared" si="299"/>
        <v>4</v>
      </c>
      <c r="BR734" s="53" t="str">
        <f t="shared" si="300"/>
        <v>-</v>
      </c>
      <c r="BS734" s="8" t="str">
        <f t="shared" si="301"/>
        <v>-</v>
      </c>
      <c r="BT734" s="9">
        <f>COUNTIF($BS$4:BS734, "&lt;&gt;-")</f>
        <v>65</v>
      </c>
    </row>
    <row r="735" spans="36:72" x14ac:dyDescent="0.25">
      <c r="AJ735" s="7">
        <f t="shared" si="288"/>
        <v>183</v>
      </c>
      <c r="AK735" s="8">
        <f t="shared" si="289"/>
        <v>4</v>
      </c>
      <c r="AL735" s="7">
        <f>COUNTIF($AS$4:AS735, "&lt;&gt;-")</f>
        <v>305</v>
      </c>
      <c r="AM735" s="21">
        <v>731</v>
      </c>
      <c r="AN735" s="27" t="str">
        <f t="shared" si="290"/>
        <v>5</v>
      </c>
      <c r="AO735" s="61" t="str">
        <f t="shared" si="290"/>
        <v>2</v>
      </c>
      <c r="AP735" s="41" t="str">
        <f t="shared" si="290"/>
        <v>8</v>
      </c>
      <c r="AQ735" s="48" t="str">
        <f t="shared" si="290"/>
        <v>1</v>
      </c>
      <c r="AR735" s="57" t="str">
        <f t="shared" si="291"/>
        <v>7</v>
      </c>
      <c r="AS735" s="53" t="str">
        <f t="shared" si="292"/>
        <v>346</v>
      </c>
      <c r="AU735" s="7">
        <f t="shared" si="293"/>
        <v>244</v>
      </c>
      <c r="AV735" s="8">
        <f t="shared" si="294"/>
        <v>3</v>
      </c>
      <c r="AW735" s="7">
        <f>COUNTIF($BE$4:BE735, "&lt;&gt;-")</f>
        <v>233</v>
      </c>
      <c r="AX735" s="21">
        <v>731</v>
      </c>
      <c r="AY735" s="27" t="str">
        <f t="shared" si="303"/>
        <v>4</v>
      </c>
      <c r="AZ735" s="61" t="str">
        <f t="shared" si="303"/>
        <v>2</v>
      </c>
      <c r="BA735" s="41" t="str">
        <f t="shared" si="303"/>
        <v>8</v>
      </c>
      <c r="BB735" s="48" t="str">
        <f t="shared" si="303"/>
        <v>5</v>
      </c>
      <c r="BC735" s="48" t="str">
        <f t="shared" si="303"/>
        <v>7</v>
      </c>
      <c r="BD735" s="57" t="str">
        <f t="shared" si="295"/>
        <v>6</v>
      </c>
      <c r="BE735" s="53" t="str">
        <f t="shared" si="296"/>
        <v>-</v>
      </c>
      <c r="BG735" s="7">
        <f t="shared" si="297"/>
        <v>366</v>
      </c>
      <c r="BH735" s="8">
        <f t="shared" si="298"/>
        <v>2</v>
      </c>
      <c r="BI735" s="7">
        <f>COUNTIF($BR$4:BR735, "&lt;&gt;-")</f>
        <v>212</v>
      </c>
      <c r="BJ735" s="21">
        <v>731</v>
      </c>
      <c r="BK735" s="27" t="str">
        <f t="shared" si="286"/>
        <v>6</v>
      </c>
      <c r="BL735" s="61" t="str">
        <f t="shared" si="302"/>
        <v>2</v>
      </c>
      <c r="BM735" s="61" t="str">
        <f t="shared" si="302"/>
        <v>5</v>
      </c>
      <c r="BN735" s="41" t="str">
        <f t="shared" si="302"/>
        <v>8</v>
      </c>
      <c r="BO735" s="48" t="str">
        <f t="shared" si="302"/>
        <v>1</v>
      </c>
      <c r="BP735" s="48" t="str">
        <f t="shared" si="302"/>
        <v>3</v>
      </c>
      <c r="BQ735" s="65" t="str">
        <f t="shared" si="299"/>
        <v>7</v>
      </c>
      <c r="BR735" s="53" t="str">
        <f t="shared" si="300"/>
        <v>-</v>
      </c>
      <c r="BS735" s="8" t="str">
        <f t="shared" si="301"/>
        <v>-</v>
      </c>
      <c r="BT735" s="9">
        <f>COUNTIF($BS$4:BS735, "&lt;&gt;-")</f>
        <v>65</v>
      </c>
    </row>
    <row r="736" spans="36:72" x14ac:dyDescent="0.25">
      <c r="AJ736" s="7">
        <f t="shared" si="288"/>
        <v>184</v>
      </c>
      <c r="AK736" s="8">
        <f t="shared" si="289"/>
        <v>1</v>
      </c>
      <c r="AL736" s="7">
        <f>COUNTIF($AS$4:AS736, "&lt;&gt;-")</f>
        <v>305</v>
      </c>
      <c r="AM736" s="21">
        <v>732</v>
      </c>
      <c r="AN736" s="27" t="str">
        <f t="shared" si="290"/>
        <v>5</v>
      </c>
      <c r="AO736" s="61" t="str">
        <f t="shared" si="290"/>
        <v>2</v>
      </c>
      <c r="AP736" s="41" t="str">
        <f t="shared" si="290"/>
        <v>8</v>
      </c>
      <c r="AQ736" s="48" t="str">
        <f t="shared" si="290"/>
        <v>3</v>
      </c>
      <c r="AR736" s="57" t="str">
        <f t="shared" si="291"/>
        <v>1</v>
      </c>
      <c r="AS736" s="53" t="str">
        <f t="shared" si="292"/>
        <v>-</v>
      </c>
      <c r="AU736" s="7">
        <f t="shared" si="293"/>
        <v>245</v>
      </c>
      <c r="AV736" s="8">
        <f t="shared" si="294"/>
        <v>1</v>
      </c>
      <c r="AW736" s="7">
        <f>COUNTIF($BE$4:BE736, "&lt;&gt;-")</f>
        <v>234</v>
      </c>
      <c r="AX736" s="21">
        <v>732</v>
      </c>
      <c r="AY736" s="27" t="str">
        <f t="shared" si="303"/>
        <v>4</v>
      </c>
      <c r="AZ736" s="61" t="str">
        <f t="shared" si="303"/>
        <v>2</v>
      </c>
      <c r="BA736" s="41" t="str">
        <f t="shared" si="303"/>
        <v>8</v>
      </c>
      <c r="BB736" s="48" t="str">
        <f t="shared" si="303"/>
        <v>6</v>
      </c>
      <c r="BC736" s="48" t="str">
        <f t="shared" si="303"/>
        <v>1</v>
      </c>
      <c r="BD736" s="57" t="str">
        <f t="shared" si="295"/>
        <v>3</v>
      </c>
      <c r="BE736" s="53" t="str">
        <f t="shared" si="296"/>
        <v>57</v>
      </c>
      <c r="BG736" s="7">
        <f t="shared" si="297"/>
        <v>367</v>
      </c>
      <c r="BH736" s="8">
        <f t="shared" si="298"/>
        <v>1</v>
      </c>
      <c r="BI736" s="7">
        <f>COUNTIF($BR$4:BR736, "&lt;&gt;-")</f>
        <v>212</v>
      </c>
      <c r="BJ736" s="21">
        <v>732</v>
      </c>
      <c r="BK736" s="27" t="str">
        <f t="shared" si="286"/>
        <v>6</v>
      </c>
      <c r="BL736" s="61" t="str">
        <f t="shared" si="302"/>
        <v>2</v>
      </c>
      <c r="BM736" s="61" t="str">
        <f t="shared" si="302"/>
        <v>5</v>
      </c>
      <c r="BN736" s="41" t="str">
        <f t="shared" si="302"/>
        <v>8</v>
      </c>
      <c r="BO736" s="48" t="str">
        <f t="shared" si="302"/>
        <v>1</v>
      </c>
      <c r="BP736" s="48" t="str">
        <f t="shared" si="302"/>
        <v>4</v>
      </c>
      <c r="BQ736" s="65" t="str">
        <f t="shared" si="299"/>
        <v>3</v>
      </c>
      <c r="BR736" s="53" t="str">
        <f t="shared" si="300"/>
        <v>-</v>
      </c>
      <c r="BS736" s="8" t="str">
        <f t="shared" si="301"/>
        <v>-</v>
      </c>
      <c r="BT736" s="9">
        <f>COUNTIF($BS$4:BS736, "&lt;&gt;-")</f>
        <v>65</v>
      </c>
    </row>
    <row r="737" spans="36:72" x14ac:dyDescent="0.25">
      <c r="AJ737" s="7">
        <f t="shared" si="288"/>
        <v>184</v>
      </c>
      <c r="AK737" s="8">
        <f t="shared" si="289"/>
        <v>2</v>
      </c>
      <c r="AL737" s="7">
        <f>COUNTIF($AS$4:AS737, "&lt;&gt;-")</f>
        <v>305</v>
      </c>
      <c r="AM737" s="21">
        <v>733</v>
      </c>
      <c r="AN737" s="27" t="str">
        <f t="shared" si="290"/>
        <v>5</v>
      </c>
      <c r="AO737" s="61" t="str">
        <f t="shared" si="290"/>
        <v>2</v>
      </c>
      <c r="AP737" s="41" t="str">
        <f t="shared" si="290"/>
        <v>8</v>
      </c>
      <c r="AQ737" s="48" t="str">
        <f t="shared" si="290"/>
        <v>3</v>
      </c>
      <c r="AR737" s="57" t="str">
        <f t="shared" si="291"/>
        <v>4</v>
      </c>
      <c r="AS737" s="53" t="str">
        <f t="shared" si="292"/>
        <v>-</v>
      </c>
      <c r="AU737" s="7">
        <f t="shared" si="293"/>
        <v>245</v>
      </c>
      <c r="AV737" s="8">
        <f t="shared" si="294"/>
        <v>2</v>
      </c>
      <c r="AW737" s="7">
        <f>COUNTIF($BE$4:BE737, "&lt;&gt;-")</f>
        <v>234</v>
      </c>
      <c r="AX737" s="21">
        <v>733</v>
      </c>
      <c r="AY737" s="27" t="str">
        <f t="shared" si="303"/>
        <v>4</v>
      </c>
      <c r="AZ737" s="61" t="str">
        <f t="shared" si="303"/>
        <v>2</v>
      </c>
      <c r="BA737" s="41" t="str">
        <f t="shared" si="303"/>
        <v>8</v>
      </c>
      <c r="BB737" s="48" t="str">
        <f t="shared" si="303"/>
        <v>6</v>
      </c>
      <c r="BC737" s="48" t="str">
        <f t="shared" si="303"/>
        <v>1</v>
      </c>
      <c r="BD737" s="57" t="str">
        <f t="shared" si="295"/>
        <v>5</v>
      </c>
      <c r="BE737" s="53" t="str">
        <f t="shared" si="296"/>
        <v>-</v>
      </c>
      <c r="BG737" s="7">
        <f t="shared" si="297"/>
        <v>367</v>
      </c>
      <c r="BH737" s="8">
        <f t="shared" si="298"/>
        <v>2</v>
      </c>
      <c r="BI737" s="7">
        <f>COUNTIF($BR$4:BR737, "&lt;&gt;-")</f>
        <v>212</v>
      </c>
      <c r="BJ737" s="21">
        <v>733</v>
      </c>
      <c r="BK737" s="27" t="str">
        <f t="shared" si="286"/>
        <v>6</v>
      </c>
      <c r="BL737" s="61" t="str">
        <f t="shared" si="302"/>
        <v>2</v>
      </c>
      <c r="BM737" s="61" t="str">
        <f t="shared" si="302"/>
        <v>5</v>
      </c>
      <c r="BN737" s="41" t="str">
        <f t="shared" si="302"/>
        <v>8</v>
      </c>
      <c r="BO737" s="48" t="str">
        <f t="shared" si="302"/>
        <v>1</v>
      </c>
      <c r="BP737" s="48" t="str">
        <f t="shared" si="302"/>
        <v>4</v>
      </c>
      <c r="BQ737" s="65" t="str">
        <f t="shared" si="299"/>
        <v>7</v>
      </c>
      <c r="BR737" s="53" t="str">
        <f t="shared" si="300"/>
        <v>-</v>
      </c>
      <c r="BS737" s="8" t="str">
        <f t="shared" si="301"/>
        <v>-</v>
      </c>
      <c r="BT737" s="9">
        <f>COUNTIF($BS$4:BS737, "&lt;&gt;-")</f>
        <v>65</v>
      </c>
    </row>
    <row r="738" spans="36:72" x14ac:dyDescent="0.25">
      <c r="AJ738" s="7">
        <f t="shared" si="288"/>
        <v>184</v>
      </c>
      <c r="AK738" s="8">
        <f t="shared" si="289"/>
        <v>3</v>
      </c>
      <c r="AL738" s="7">
        <f>COUNTIF($AS$4:AS738, "&lt;&gt;-")</f>
        <v>305</v>
      </c>
      <c r="AM738" s="21">
        <v>734</v>
      </c>
      <c r="AN738" s="27" t="str">
        <f t="shared" si="290"/>
        <v>5</v>
      </c>
      <c r="AO738" s="61" t="str">
        <f t="shared" si="290"/>
        <v>2</v>
      </c>
      <c r="AP738" s="41" t="str">
        <f t="shared" si="290"/>
        <v>8</v>
      </c>
      <c r="AQ738" s="48" t="str">
        <f t="shared" si="290"/>
        <v>3</v>
      </c>
      <c r="AR738" s="57" t="str">
        <f t="shared" si="291"/>
        <v>6</v>
      </c>
      <c r="AS738" s="53" t="str">
        <f t="shared" si="292"/>
        <v>-</v>
      </c>
      <c r="AU738" s="7">
        <f t="shared" si="293"/>
        <v>245</v>
      </c>
      <c r="AV738" s="8">
        <f t="shared" si="294"/>
        <v>3</v>
      </c>
      <c r="AW738" s="7">
        <f>COUNTIF($BE$4:BE738, "&lt;&gt;-")</f>
        <v>235</v>
      </c>
      <c r="AX738" s="21">
        <v>734</v>
      </c>
      <c r="AY738" s="27" t="str">
        <f t="shared" si="303"/>
        <v>4</v>
      </c>
      <c r="AZ738" s="61" t="str">
        <f t="shared" si="303"/>
        <v>2</v>
      </c>
      <c r="BA738" s="41" t="str">
        <f t="shared" si="303"/>
        <v>8</v>
      </c>
      <c r="BB738" s="48" t="str">
        <f t="shared" si="303"/>
        <v>6</v>
      </c>
      <c r="BC738" s="48" t="str">
        <f t="shared" si="303"/>
        <v>1</v>
      </c>
      <c r="BD738" s="57" t="str">
        <f t="shared" si="295"/>
        <v>7</v>
      </c>
      <c r="BE738" s="53" t="str">
        <f t="shared" si="296"/>
        <v>35</v>
      </c>
      <c r="BG738" s="7">
        <f t="shared" si="297"/>
        <v>368</v>
      </c>
      <c r="BH738" s="8">
        <f t="shared" si="298"/>
        <v>1</v>
      </c>
      <c r="BI738" s="7">
        <f>COUNTIF($BR$4:BR738, "&lt;&gt;-")</f>
        <v>212</v>
      </c>
      <c r="BJ738" s="21">
        <v>734</v>
      </c>
      <c r="BK738" s="27" t="str">
        <f t="shared" si="286"/>
        <v>6</v>
      </c>
      <c r="BL738" s="61" t="str">
        <f t="shared" si="302"/>
        <v>2</v>
      </c>
      <c r="BM738" s="61" t="str">
        <f t="shared" si="302"/>
        <v>5</v>
      </c>
      <c r="BN738" s="41" t="str">
        <f t="shared" si="302"/>
        <v>8</v>
      </c>
      <c r="BO738" s="48" t="str">
        <f t="shared" si="302"/>
        <v>1</v>
      </c>
      <c r="BP738" s="48" t="str">
        <f t="shared" si="302"/>
        <v>7</v>
      </c>
      <c r="BQ738" s="65" t="str">
        <f t="shared" si="299"/>
        <v>3</v>
      </c>
      <c r="BR738" s="53" t="str">
        <f t="shared" si="300"/>
        <v>-</v>
      </c>
      <c r="BS738" s="8" t="str">
        <f t="shared" si="301"/>
        <v>-</v>
      </c>
      <c r="BT738" s="9">
        <f>COUNTIF($BS$4:BS738, "&lt;&gt;-")</f>
        <v>65</v>
      </c>
    </row>
    <row r="739" spans="36:72" x14ac:dyDescent="0.25">
      <c r="AJ739" s="7">
        <f t="shared" si="288"/>
        <v>184</v>
      </c>
      <c r="AK739" s="8">
        <f t="shared" si="289"/>
        <v>4</v>
      </c>
      <c r="AL739" s="7">
        <f>COUNTIF($AS$4:AS739, "&lt;&gt;-")</f>
        <v>306</v>
      </c>
      <c r="AM739" s="21">
        <v>735</v>
      </c>
      <c r="AN739" s="27" t="str">
        <f t="shared" si="290"/>
        <v>5</v>
      </c>
      <c r="AO739" s="61" t="str">
        <f t="shared" si="290"/>
        <v>2</v>
      </c>
      <c r="AP739" s="41" t="str">
        <f t="shared" si="290"/>
        <v>8</v>
      </c>
      <c r="AQ739" s="48" t="str">
        <f t="shared" si="290"/>
        <v>3</v>
      </c>
      <c r="AR739" s="57" t="str">
        <f t="shared" si="291"/>
        <v>7</v>
      </c>
      <c r="AS739" s="53" t="str">
        <f t="shared" si="292"/>
        <v>146</v>
      </c>
      <c r="AU739" s="7">
        <f t="shared" si="293"/>
        <v>246</v>
      </c>
      <c r="AV739" s="8">
        <f t="shared" si="294"/>
        <v>1</v>
      </c>
      <c r="AW739" s="7">
        <f>COUNTIF($BE$4:BE739, "&lt;&gt;-")</f>
        <v>236</v>
      </c>
      <c r="AX739" s="21">
        <v>735</v>
      </c>
      <c r="AY739" s="27" t="str">
        <f t="shared" si="303"/>
        <v>4</v>
      </c>
      <c r="AZ739" s="61" t="str">
        <f t="shared" si="303"/>
        <v>2</v>
      </c>
      <c r="BA739" s="41" t="str">
        <f t="shared" si="303"/>
        <v>8</v>
      </c>
      <c r="BB739" s="48" t="str">
        <f t="shared" si="303"/>
        <v>6</v>
      </c>
      <c r="BC739" s="48" t="str">
        <f t="shared" si="303"/>
        <v>3</v>
      </c>
      <c r="BD739" s="57" t="str">
        <f t="shared" si="295"/>
        <v>1</v>
      </c>
      <c r="BE739" s="53" t="str">
        <f t="shared" si="296"/>
        <v>57</v>
      </c>
      <c r="BG739" s="7">
        <f t="shared" si="297"/>
        <v>368</v>
      </c>
      <c r="BH739" s="8">
        <f t="shared" si="298"/>
        <v>2</v>
      </c>
      <c r="BI739" s="7">
        <f>COUNTIF($BR$4:BR739, "&lt;&gt;-")</f>
        <v>213</v>
      </c>
      <c r="BJ739" s="21">
        <v>735</v>
      </c>
      <c r="BK739" s="27" t="str">
        <f t="shared" si="286"/>
        <v>6</v>
      </c>
      <c r="BL739" s="61" t="str">
        <f t="shared" si="302"/>
        <v>2</v>
      </c>
      <c r="BM739" s="61" t="str">
        <f t="shared" si="302"/>
        <v>5</v>
      </c>
      <c r="BN739" s="41" t="str">
        <f t="shared" si="302"/>
        <v>8</v>
      </c>
      <c r="BO739" s="48" t="str">
        <f t="shared" si="302"/>
        <v>1</v>
      </c>
      <c r="BP739" s="48" t="str">
        <f t="shared" si="302"/>
        <v>7</v>
      </c>
      <c r="BQ739" s="65" t="str">
        <f t="shared" si="299"/>
        <v>4</v>
      </c>
      <c r="BR739" s="53" t="str">
        <f t="shared" si="300"/>
        <v>3</v>
      </c>
      <c r="BS739" s="8" t="str">
        <f t="shared" si="301"/>
        <v>-</v>
      </c>
      <c r="BT739" s="9">
        <f>COUNTIF($BS$4:BS739, "&lt;&gt;-")</f>
        <v>65</v>
      </c>
    </row>
    <row r="740" spans="36:72" x14ac:dyDescent="0.25">
      <c r="AJ740" s="7">
        <f t="shared" si="288"/>
        <v>185</v>
      </c>
      <c r="AK740" s="8">
        <f t="shared" si="289"/>
        <v>1</v>
      </c>
      <c r="AL740" s="7">
        <f>COUNTIF($AS$4:AS740, "&lt;&gt;-")</f>
        <v>306</v>
      </c>
      <c r="AM740" s="21">
        <v>736</v>
      </c>
      <c r="AN740" s="27" t="str">
        <f t="shared" si="290"/>
        <v>5</v>
      </c>
      <c r="AO740" s="61" t="str">
        <f t="shared" si="290"/>
        <v>2</v>
      </c>
      <c r="AP740" s="41" t="str">
        <f t="shared" si="290"/>
        <v>8</v>
      </c>
      <c r="AQ740" s="48" t="str">
        <f t="shared" si="290"/>
        <v>6</v>
      </c>
      <c r="AR740" s="57" t="str">
        <f t="shared" si="291"/>
        <v>1</v>
      </c>
      <c r="AS740" s="53" t="str">
        <f t="shared" si="292"/>
        <v>-</v>
      </c>
      <c r="AU740" s="7">
        <f t="shared" si="293"/>
        <v>246</v>
      </c>
      <c r="AV740" s="8">
        <f t="shared" si="294"/>
        <v>2</v>
      </c>
      <c r="AW740" s="7">
        <f>COUNTIF($BE$4:BE740, "&lt;&gt;-")</f>
        <v>236</v>
      </c>
      <c r="AX740" s="21">
        <v>736</v>
      </c>
      <c r="AY740" s="27" t="str">
        <f t="shared" si="303"/>
        <v>4</v>
      </c>
      <c r="AZ740" s="61" t="str">
        <f t="shared" si="303"/>
        <v>2</v>
      </c>
      <c r="BA740" s="41" t="str">
        <f t="shared" si="303"/>
        <v>8</v>
      </c>
      <c r="BB740" s="48" t="str">
        <f t="shared" si="303"/>
        <v>6</v>
      </c>
      <c r="BC740" s="48" t="str">
        <f t="shared" si="303"/>
        <v>3</v>
      </c>
      <c r="BD740" s="57" t="str">
        <f t="shared" si="295"/>
        <v>5</v>
      </c>
      <c r="BE740" s="53" t="str">
        <f t="shared" si="296"/>
        <v>-</v>
      </c>
      <c r="BG740" s="7">
        <f t="shared" si="297"/>
        <v>369</v>
      </c>
      <c r="BH740" s="8">
        <f t="shared" si="298"/>
        <v>1</v>
      </c>
      <c r="BI740" s="7">
        <f>COUNTIF($BR$4:BR740, "&lt;&gt;-")</f>
        <v>213</v>
      </c>
      <c r="BJ740" s="21">
        <v>736</v>
      </c>
      <c r="BK740" s="27" t="str">
        <f t="shared" si="286"/>
        <v>6</v>
      </c>
      <c r="BL740" s="61" t="str">
        <f t="shared" si="302"/>
        <v>2</v>
      </c>
      <c r="BM740" s="61" t="str">
        <f t="shared" si="302"/>
        <v>5</v>
      </c>
      <c r="BN740" s="41" t="str">
        <f t="shared" si="302"/>
        <v>8</v>
      </c>
      <c r="BO740" s="48" t="str">
        <f t="shared" si="302"/>
        <v>4</v>
      </c>
      <c r="BP740" s="48" t="str">
        <f t="shared" si="302"/>
        <v>7</v>
      </c>
      <c r="BQ740" s="65" t="str">
        <f t="shared" si="299"/>
        <v>1</v>
      </c>
      <c r="BR740" s="53" t="str">
        <f t="shared" si="300"/>
        <v>-</v>
      </c>
      <c r="BS740" s="8" t="str">
        <f t="shared" si="301"/>
        <v>-</v>
      </c>
      <c r="BT740" s="9">
        <f>COUNTIF($BS$4:BS740, "&lt;&gt;-")</f>
        <v>65</v>
      </c>
    </row>
    <row r="741" spans="36:72" x14ac:dyDescent="0.25">
      <c r="AJ741" s="7">
        <f t="shared" si="288"/>
        <v>185</v>
      </c>
      <c r="AK741" s="8">
        <f t="shared" si="289"/>
        <v>2</v>
      </c>
      <c r="AL741" s="7">
        <f>COUNTIF($AS$4:AS741, "&lt;&gt;-")</f>
        <v>307</v>
      </c>
      <c r="AM741" s="21">
        <v>737</v>
      </c>
      <c r="AN741" s="27" t="str">
        <f t="shared" si="290"/>
        <v>5</v>
      </c>
      <c r="AO741" s="61" t="str">
        <f t="shared" si="290"/>
        <v>2</v>
      </c>
      <c r="AP741" s="41" t="str">
        <f t="shared" si="290"/>
        <v>8</v>
      </c>
      <c r="AQ741" s="48" t="str">
        <f t="shared" si="290"/>
        <v>6</v>
      </c>
      <c r="AR741" s="57" t="str">
        <f t="shared" si="291"/>
        <v>3</v>
      </c>
      <c r="AS741" s="53" t="str">
        <f t="shared" si="292"/>
        <v>147</v>
      </c>
      <c r="AU741" s="7">
        <f t="shared" si="293"/>
        <v>246</v>
      </c>
      <c r="AV741" s="8">
        <f t="shared" si="294"/>
        <v>3</v>
      </c>
      <c r="AW741" s="7">
        <f>COUNTIF($BE$4:BE741, "&lt;&gt;-")</f>
        <v>237</v>
      </c>
      <c r="AX741" s="21">
        <v>737</v>
      </c>
      <c r="AY741" s="27" t="str">
        <f t="shared" si="303"/>
        <v>4</v>
      </c>
      <c r="AZ741" s="61" t="str">
        <f t="shared" si="303"/>
        <v>2</v>
      </c>
      <c r="BA741" s="41" t="str">
        <f t="shared" si="303"/>
        <v>8</v>
      </c>
      <c r="BB741" s="48" t="str">
        <f t="shared" si="303"/>
        <v>6</v>
      </c>
      <c r="BC741" s="48" t="str">
        <f t="shared" si="303"/>
        <v>3</v>
      </c>
      <c r="BD741" s="57" t="str">
        <f t="shared" si="295"/>
        <v>7</v>
      </c>
      <c r="BE741" s="53" t="str">
        <f t="shared" si="296"/>
        <v>15</v>
      </c>
      <c r="BG741" s="7">
        <f t="shared" si="297"/>
        <v>369</v>
      </c>
      <c r="BH741" s="8">
        <f t="shared" si="298"/>
        <v>2</v>
      </c>
      <c r="BI741" s="7">
        <f>COUNTIF($BR$4:BR741, "&lt;&gt;-")</f>
        <v>214</v>
      </c>
      <c r="BJ741" s="21">
        <v>737</v>
      </c>
      <c r="BK741" s="27" t="str">
        <f t="shared" si="286"/>
        <v>6</v>
      </c>
      <c r="BL741" s="61" t="str">
        <f t="shared" si="302"/>
        <v>2</v>
      </c>
      <c r="BM741" s="61" t="str">
        <f t="shared" si="302"/>
        <v>5</v>
      </c>
      <c r="BN741" s="41" t="str">
        <f t="shared" si="302"/>
        <v>8</v>
      </c>
      <c r="BO741" s="48" t="str">
        <f t="shared" si="302"/>
        <v>4</v>
      </c>
      <c r="BP741" s="48" t="str">
        <f t="shared" si="302"/>
        <v>7</v>
      </c>
      <c r="BQ741" s="65" t="str">
        <f t="shared" si="299"/>
        <v>3</v>
      </c>
      <c r="BR741" s="53" t="str">
        <f t="shared" si="300"/>
        <v>1</v>
      </c>
      <c r="BS741" s="8" t="str">
        <f t="shared" si="301"/>
        <v>-</v>
      </c>
      <c r="BT741" s="9">
        <f>COUNTIF($BS$4:BS741, "&lt;&gt;-")</f>
        <v>65</v>
      </c>
    </row>
    <row r="742" spans="36:72" x14ac:dyDescent="0.25">
      <c r="AJ742" s="7">
        <f t="shared" si="288"/>
        <v>185</v>
      </c>
      <c r="AK742" s="8">
        <f t="shared" si="289"/>
        <v>3</v>
      </c>
      <c r="AL742" s="7">
        <f>COUNTIF($AS$4:AS742, "&lt;&gt;-")</f>
        <v>308</v>
      </c>
      <c r="AM742" s="21">
        <v>738</v>
      </c>
      <c r="AN742" s="27" t="str">
        <f t="shared" si="290"/>
        <v>5</v>
      </c>
      <c r="AO742" s="61" t="str">
        <f t="shared" si="290"/>
        <v>2</v>
      </c>
      <c r="AP742" s="41" t="str">
        <f t="shared" si="290"/>
        <v>8</v>
      </c>
      <c r="AQ742" s="48" t="str">
        <f t="shared" si="290"/>
        <v>6</v>
      </c>
      <c r="AR742" s="57" t="str">
        <f t="shared" si="291"/>
        <v>4</v>
      </c>
      <c r="AS742" s="53" t="str">
        <f t="shared" si="292"/>
        <v>137</v>
      </c>
      <c r="AU742" s="7">
        <f t="shared" si="293"/>
        <v>247</v>
      </c>
      <c r="AV742" s="8">
        <f t="shared" si="294"/>
        <v>1</v>
      </c>
      <c r="AW742" s="7">
        <f>COUNTIF($BE$4:BE742, "&lt;&gt;-")</f>
        <v>237</v>
      </c>
      <c r="AX742" s="21">
        <v>738</v>
      </c>
      <c r="AY742" s="27" t="str">
        <f t="shared" si="303"/>
        <v>4</v>
      </c>
      <c r="AZ742" s="61" t="str">
        <f t="shared" si="303"/>
        <v>6</v>
      </c>
      <c r="BA742" s="41" t="str">
        <f t="shared" si="303"/>
        <v>1</v>
      </c>
      <c r="BB742" s="48" t="str">
        <f t="shared" si="303"/>
        <v>3</v>
      </c>
      <c r="BC742" s="48" t="str">
        <f t="shared" si="303"/>
        <v>5</v>
      </c>
      <c r="BD742" s="57" t="str">
        <f t="shared" si="295"/>
        <v>2</v>
      </c>
      <c r="BE742" s="53" t="str">
        <f t="shared" si="296"/>
        <v>-</v>
      </c>
      <c r="BG742" s="7">
        <f t="shared" si="297"/>
        <v>370</v>
      </c>
      <c r="BH742" s="8">
        <f t="shared" si="298"/>
        <v>1</v>
      </c>
      <c r="BI742" s="7">
        <f>COUNTIF($BR$4:BR742, "&lt;&gt;-")</f>
        <v>214</v>
      </c>
      <c r="BJ742" s="21">
        <v>738</v>
      </c>
      <c r="BK742" s="27" t="str">
        <f t="shared" si="286"/>
        <v>6</v>
      </c>
      <c r="BL742" s="61" t="str">
        <f t="shared" si="302"/>
        <v>2</v>
      </c>
      <c r="BM742" s="61" t="str">
        <f t="shared" si="302"/>
        <v>7</v>
      </c>
      <c r="BN742" s="41" t="str">
        <f t="shared" si="302"/>
        <v>1</v>
      </c>
      <c r="BO742" s="48" t="str">
        <f t="shared" si="302"/>
        <v>3</v>
      </c>
      <c r="BP742" s="48" t="str">
        <f t="shared" si="302"/>
        <v>5</v>
      </c>
      <c r="BQ742" s="65" t="str">
        <f t="shared" si="299"/>
        <v>4</v>
      </c>
      <c r="BR742" s="53" t="str">
        <f t="shared" si="300"/>
        <v>-</v>
      </c>
      <c r="BS742" s="8" t="str">
        <f t="shared" si="301"/>
        <v>-</v>
      </c>
      <c r="BT742" s="9">
        <f>COUNTIF($BS$4:BS742, "&lt;&gt;-")</f>
        <v>65</v>
      </c>
    </row>
    <row r="743" spans="36:72" x14ac:dyDescent="0.25">
      <c r="AJ743" s="7">
        <f t="shared" si="288"/>
        <v>185</v>
      </c>
      <c r="AK743" s="8">
        <f t="shared" si="289"/>
        <v>4</v>
      </c>
      <c r="AL743" s="7">
        <f>COUNTIF($AS$4:AS743, "&lt;&gt;-")</f>
        <v>308</v>
      </c>
      <c r="AM743" s="21">
        <v>739</v>
      </c>
      <c r="AN743" s="27" t="str">
        <f t="shared" si="290"/>
        <v>5</v>
      </c>
      <c r="AO743" s="61" t="str">
        <f t="shared" si="290"/>
        <v>2</v>
      </c>
      <c r="AP743" s="41" t="str">
        <f t="shared" si="290"/>
        <v>8</v>
      </c>
      <c r="AQ743" s="48" t="str">
        <f t="shared" si="290"/>
        <v>6</v>
      </c>
      <c r="AR743" s="57" t="str">
        <f t="shared" si="291"/>
        <v>7</v>
      </c>
      <c r="AS743" s="53" t="str">
        <f t="shared" si="292"/>
        <v>-</v>
      </c>
      <c r="AU743" s="7">
        <f t="shared" si="293"/>
        <v>247</v>
      </c>
      <c r="AV743" s="8">
        <f t="shared" si="294"/>
        <v>2</v>
      </c>
      <c r="AW743" s="7">
        <f>COUNTIF($BE$4:BE743, "&lt;&gt;-")</f>
        <v>238</v>
      </c>
      <c r="AX743" s="21">
        <v>739</v>
      </c>
      <c r="AY743" s="27" t="str">
        <f t="shared" si="303"/>
        <v>4</v>
      </c>
      <c r="AZ743" s="61" t="str">
        <f t="shared" si="303"/>
        <v>6</v>
      </c>
      <c r="BA743" s="41" t="str">
        <f t="shared" si="303"/>
        <v>1</v>
      </c>
      <c r="BB743" s="48" t="str">
        <f t="shared" si="303"/>
        <v>3</v>
      </c>
      <c r="BC743" s="48" t="str">
        <f t="shared" si="303"/>
        <v>5</v>
      </c>
      <c r="BD743" s="57" t="str">
        <f t="shared" si="295"/>
        <v>7</v>
      </c>
      <c r="BE743" s="53" t="str">
        <f t="shared" si="296"/>
        <v>28</v>
      </c>
      <c r="BG743" s="7">
        <f t="shared" si="297"/>
        <v>370</v>
      </c>
      <c r="BH743" s="8">
        <f t="shared" si="298"/>
        <v>2</v>
      </c>
      <c r="BI743" s="7">
        <f>COUNTIF($BR$4:BR743, "&lt;&gt;-")</f>
        <v>215</v>
      </c>
      <c r="BJ743" s="21">
        <v>739</v>
      </c>
      <c r="BK743" s="27" t="str">
        <f t="shared" ref="BK743:BK806" si="304">VLOOKUP($BG743, $AW$4:$BD$1707, BK$3+2, FALSE)</f>
        <v>6</v>
      </c>
      <c r="BL743" s="61" t="str">
        <f t="shared" si="302"/>
        <v>2</v>
      </c>
      <c r="BM743" s="61" t="str">
        <f t="shared" si="302"/>
        <v>7</v>
      </c>
      <c r="BN743" s="41" t="str">
        <f t="shared" si="302"/>
        <v>1</v>
      </c>
      <c r="BO743" s="48" t="str">
        <f t="shared" si="302"/>
        <v>3</v>
      </c>
      <c r="BP743" s="48" t="str">
        <f t="shared" si="302"/>
        <v>5</v>
      </c>
      <c r="BQ743" s="65" t="str">
        <f t="shared" si="299"/>
        <v>8</v>
      </c>
      <c r="BR743" s="53" t="str">
        <f t="shared" si="300"/>
        <v>4</v>
      </c>
      <c r="BS743" s="8" t="str">
        <f t="shared" si="301"/>
        <v>v</v>
      </c>
      <c r="BT743" s="9">
        <f>COUNTIF($BS$4:BS743, "&lt;&gt;-")</f>
        <v>66</v>
      </c>
    </row>
    <row r="744" spans="36:72" x14ac:dyDescent="0.25">
      <c r="AJ744" s="7">
        <f t="shared" si="288"/>
        <v>186</v>
      </c>
      <c r="AK744" s="8">
        <f t="shared" si="289"/>
        <v>1</v>
      </c>
      <c r="AL744" s="7">
        <f>COUNTIF($AS$4:AS744, "&lt;&gt;-")</f>
        <v>309</v>
      </c>
      <c r="AM744" s="21">
        <v>740</v>
      </c>
      <c r="AN744" s="27" t="str">
        <f t="shared" si="290"/>
        <v>5</v>
      </c>
      <c r="AO744" s="61" t="str">
        <f t="shared" si="290"/>
        <v>3</v>
      </c>
      <c r="AP744" s="41" t="str">
        <f t="shared" si="290"/>
        <v>1</v>
      </c>
      <c r="AQ744" s="48" t="str">
        <f t="shared" si="290"/>
        <v>4</v>
      </c>
      <c r="AR744" s="57" t="str">
        <f t="shared" si="291"/>
        <v>2</v>
      </c>
      <c r="AS744" s="53" t="str">
        <f t="shared" si="292"/>
        <v>678</v>
      </c>
      <c r="AU744" s="7">
        <f t="shared" si="293"/>
        <v>247</v>
      </c>
      <c r="AV744" s="8">
        <f t="shared" si="294"/>
        <v>3</v>
      </c>
      <c r="AW744" s="7">
        <f>COUNTIF($BE$4:BE744, "&lt;&gt;-")</f>
        <v>239</v>
      </c>
      <c r="AX744" s="21">
        <v>740</v>
      </c>
      <c r="AY744" s="27" t="str">
        <f t="shared" si="303"/>
        <v>4</v>
      </c>
      <c r="AZ744" s="61" t="str">
        <f t="shared" si="303"/>
        <v>6</v>
      </c>
      <c r="BA744" s="41" t="str">
        <f t="shared" si="303"/>
        <v>1</v>
      </c>
      <c r="BB744" s="48" t="str">
        <f t="shared" si="303"/>
        <v>3</v>
      </c>
      <c r="BC744" s="48" t="str">
        <f t="shared" si="303"/>
        <v>5</v>
      </c>
      <c r="BD744" s="57" t="str">
        <f t="shared" si="295"/>
        <v>8</v>
      </c>
      <c r="BE744" s="53" t="str">
        <f t="shared" si="296"/>
        <v>27</v>
      </c>
      <c r="BG744" s="7">
        <f t="shared" si="297"/>
        <v>371</v>
      </c>
      <c r="BH744" s="8">
        <f t="shared" si="298"/>
        <v>1</v>
      </c>
      <c r="BI744" s="7">
        <f>COUNTIF($BR$4:BR744, "&lt;&gt;-")</f>
        <v>215</v>
      </c>
      <c r="BJ744" s="21">
        <v>740</v>
      </c>
      <c r="BK744" s="27" t="str">
        <f t="shared" si="304"/>
        <v>6</v>
      </c>
      <c r="BL744" s="61" t="str">
        <f t="shared" si="302"/>
        <v>2</v>
      </c>
      <c r="BM744" s="61" t="str">
        <f t="shared" si="302"/>
        <v>7</v>
      </c>
      <c r="BN744" s="41" t="str">
        <f t="shared" si="302"/>
        <v>1</v>
      </c>
      <c r="BO744" s="48" t="str">
        <f t="shared" si="302"/>
        <v>3</v>
      </c>
      <c r="BP744" s="48" t="str">
        <f t="shared" si="302"/>
        <v>8</v>
      </c>
      <c r="BQ744" s="65" t="str">
        <f t="shared" si="299"/>
        <v>4</v>
      </c>
      <c r="BR744" s="53" t="str">
        <f t="shared" si="300"/>
        <v>-</v>
      </c>
      <c r="BS744" s="8" t="str">
        <f t="shared" si="301"/>
        <v>-</v>
      </c>
      <c r="BT744" s="9">
        <f>COUNTIF($BS$4:BS744, "&lt;&gt;-")</f>
        <v>66</v>
      </c>
    </row>
    <row r="745" spans="36:72" x14ac:dyDescent="0.25">
      <c r="AJ745" s="7">
        <f t="shared" si="288"/>
        <v>186</v>
      </c>
      <c r="AK745" s="8">
        <f t="shared" si="289"/>
        <v>2</v>
      </c>
      <c r="AL745" s="7">
        <f>COUNTIF($AS$4:AS745, "&lt;&gt;-")</f>
        <v>309</v>
      </c>
      <c r="AM745" s="21">
        <v>741</v>
      </c>
      <c r="AN745" s="27" t="str">
        <f t="shared" si="290"/>
        <v>5</v>
      </c>
      <c r="AO745" s="61" t="str">
        <f t="shared" si="290"/>
        <v>3</v>
      </c>
      <c r="AP745" s="41" t="str">
        <f t="shared" si="290"/>
        <v>1</v>
      </c>
      <c r="AQ745" s="48" t="str">
        <f t="shared" si="290"/>
        <v>4</v>
      </c>
      <c r="AR745" s="57" t="str">
        <f t="shared" si="291"/>
        <v>6</v>
      </c>
      <c r="AS745" s="53" t="str">
        <f t="shared" si="292"/>
        <v>-</v>
      </c>
      <c r="AU745" s="7">
        <f t="shared" si="293"/>
        <v>248</v>
      </c>
      <c r="AV745" s="8">
        <f t="shared" si="294"/>
        <v>1</v>
      </c>
      <c r="AW745" s="7">
        <f>COUNTIF($BE$4:BE745, "&lt;&gt;-")</f>
        <v>239</v>
      </c>
      <c r="AX745" s="21">
        <v>741</v>
      </c>
      <c r="AY745" s="27" t="str">
        <f t="shared" si="303"/>
        <v>4</v>
      </c>
      <c r="AZ745" s="61" t="str">
        <f t="shared" si="303"/>
        <v>6</v>
      </c>
      <c r="BA745" s="41" t="str">
        <f t="shared" si="303"/>
        <v>1</v>
      </c>
      <c r="BB745" s="48" t="str">
        <f t="shared" si="303"/>
        <v>3</v>
      </c>
      <c r="BC745" s="48" t="str">
        <f t="shared" si="303"/>
        <v>7</v>
      </c>
      <c r="BD745" s="57" t="str">
        <f t="shared" si="295"/>
        <v>2</v>
      </c>
      <c r="BE745" s="53" t="str">
        <f t="shared" si="296"/>
        <v>-</v>
      </c>
      <c r="BG745" s="7">
        <f t="shared" si="297"/>
        <v>371</v>
      </c>
      <c r="BH745" s="8">
        <f t="shared" si="298"/>
        <v>2</v>
      </c>
      <c r="BI745" s="7">
        <f>COUNTIF($BR$4:BR745, "&lt;&gt;-")</f>
        <v>215</v>
      </c>
      <c r="BJ745" s="21">
        <v>741</v>
      </c>
      <c r="BK745" s="27" t="str">
        <f t="shared" si="304"/>
        <v>6</v>
      </c>
      <c r="BL745" s="61" t="str">
        <f t="shared" si="302"/>
        <v>2</v>
      </c>
      <c r="BM745" s="61" t="str">
        <f t="shared" si="302"/>
        <v>7</v>
      </c>
      <c r="BN745" s="41" t="str">
        <f t="shared" si="302"/>
        <v>1</v>
      </c>
      <c r="BO745" s="48" t="str">
        <f t="shared" si="302"/>
        <v>3</v>
      </c>
      <c r="BP745" s="48" t="str">
        <f t="shared" si="302"/>
        <v>8</v>
      </c>
      <c r="BQ745" s="65" t="str">
        <f t="shared" si="299"/>
        <v>5</v>
      </c>
      <c r="BR745" s="53" t="str">
        <f t="shared" si="300"/>
        <v>-</v>
      </c>
      <c r="BS745" s="8" t="str">
        <f t="shared" si="301"/>
        <v>-</v>
      </c>
      <c r="BT745" s="9">
        <f>COUNTIF($BS$4:BS745, "&lt;&gt;-")</f>
        <v>66</v>
      </c>
    </row>
    <row r="746" spans="36:72" x14ac:dyDescent="0.25">
      <c r="AJ746" s="7">
        <f t="shared" si="288"/>
        <v>186</v>
      </c>
      <c r="AK746" s="8">
        <f t="shared" si="289"/>
        <v>3</v>
      </c>
      <c r="AL746" s="7">
        <f>COUNTIF($AS$4:AS746, "&lt;&gt;-")</f>
        <v>310</v>
      </c>
      <c r="AM746" s="21">
        <v>742</v>
      </c>
      <c r="AN746" s="27" t="str">
        <f t="shared" si="290"/>
        <v>5</v>
      </c>
      <c r="AO746" s="61" t="str">
        <f t="shared" si="290"/>
        <v>3</v>
      </c>
      <c r="AP746" s="41" t="str">
        <f t="shared" si="290"/>
        <v>1</v>
      </c>
      <c r="AQ746" s="48" t="str">
        <f t="shared" si="290"/>
        <v>4</v>
      </c>
      <c r="AR746" s="57" t="str">
        <f t="shared" si="291"/>
        <v>7</v>
      </c>
      <c r="AS746" s="53" t="str">
        <f t="shared" si="292"/>
        <v>268</v>
      </c>
      <c r="AU746" s="7">
        <f t="shared" si="293"/>
        <v>248</v>
      </c>
      <c r="AV746" s="8">
        <f t="shared" si="294"/>
        <v>2</v>
      </c>
      <c r="AW746" s="7">
        <f>COUNTIF($BE$4:BE746, "&lt;&gt;-")</f>
        <v>239</v>
      </c>
      <c r="AX746" s="21">
        <v>742</v>
      </c>
      <c r="AY746" s="27" t="str">
        <f t="shared" si="303"/>
        <v>4</v>
      </c>
      <c r="AZ746" s="61" t="str">
        <f t="shared" si="303"/>
        <v>6</v>
      </c>
      <c r="BA746" s="41" t="str">
        <f t="shared" si="303"/>
        <v>1</v>
      </c>
      <c r="BB746" s="48" t="str">
        <f t="shared" si="303"/>
        <v>3</v>
      </c>
      <c r="BC746" s="48" t="str">
        <f t="shared" si="303"/>
        <v>7</v>
      </c>
      <c r="BD746" s="57" t="str">
        <f t="shared" si="295"/>
        <v>5</v>
      </c>
      <c r="BE746" s="53" t="str">
        <f t="shared" si="296"/>
        <v>-</v>
      </c>
      <c r="BG746" s="7">
        <f t="shared" si="297"/>
        <v>372</v>
      </c>
      <c r="BH746" s="8">
        <f t="shared" si="298"/>
        <v>1</v>
      </c>
      <c r="BI746" s="7">
        <f>COUNTIF($BR$4:BR746, "&lt;&gt;-")</f>
        <v>215</v>
      </c>
      <c r="BJ746" s="21">
        <v>742</v>
      </c>
      <c r="BK746" s="27" t="str">
        <f t="shared" si="304"/>
        <v>6</v>
      </c>
      <c r="BL746" s="61" t="str">
        <f t="shared" si="302"/>
        <v>2</v>
      </c>
      <c r="BM746" s="61" t="str">
        <f t="shared" si="302"/>
        <v>7</v>
      </c>
      <c r="BN746" s="41" t="str">
        <f t="shared" si="302"/>
        <v>1</v>
      </c>
      <c r="BO746" s="48" t="str">
        <f t="shared" si="302"/>
        <v>4</v>
      </c>
      <c r="BP746" s="48" t="str">
        <f t="shared" si="302"/>
        <v>8</v>
      </c>
      <c r="BQ746" s="65" t="str">
        <f t="shared" si="299"/>
        <v>3</v>
      </c>
      <c r="BR746" s="53" t="str">
        <f t="shared" si="300"/>
        <v>-</v>
      </c>
      <c r="BS746" s="8" t="str">
        <f t="shared" si="301"/>
        <v>-</v>
      </c>
      <c r="BT746" s="9">
        <f>COUNTIF($BS$4:BS746, "&lt;&gt;-")</f>
        <v>66</v>
      </c>
    </row>
    <row r="747" spans="36:72" x14ac:dyDescent="0.25">
      <c r="AJ747" s="7">
        <f t="shared" si="288"/>
        <v>186</v>
      </c>
      <c r="AK747" s="8">
        <f t="shared" si="289"/>
        <v>4</v>
      </c>
      <c r="AL747" s="7">
        <f>COUNTIF($AS$4:AS747, "&lt;&gt;-")</f>
        <v>311</v>
      </c>
      <c r="AM747" s="21">
        <v>743</v>
      </c>
      <c r="AN747" s="27" t="str">
        <f t="shared" si="290"/>
        <v>5</v>
      </c>
      <c r="AO747" s="61" t="str">
        <f t="shared" si="290"/>
        <v>3</v>
      </c>
      <c r="AP747" s="41" t="str">
        <f t="shared" si="290"/>
        <v>1</v>
      </c>
      <c r="AQ747" s="48" t="str">
        <f t="shared" si="290"/>
        <v>4</v>
      </c>
      <c r="AR747" s="57" t="str">
        <f t="shared" si="291"/>
        <v>8</v>
      </c>
      <c r="AS747" s="53" t="str">
        <f t="shared" si="292"/>
        <v>267</v>
      </c>
      <c r="AU747" s="7">
        <f t="shared" si="293"/>
        <v>248</v>
      </c>
      <c r="AV747" s="8">
        <f t="shared" si="294"/>
        <v>3</v>
      </c>
      <c r="AW747" s="7">
        <f>COUNTIF($BE$4:BE747, "&lt;&gt;-")</f>
        <v>239</v>
      </c>
      <c r="AX747" s="21">
        <v>743</v>
      </c>
      <c r="AY747" s="27" t="str">
        <f t="shared" si="303"/>
        <v>4</v>
      </c>
      <c r="AZ747" s="61" t="str">
        <f t="shared" si="303"/>
        <v>6</v>
      </c>
      <c r="BA747" s="41" t="str">
        <f t="shared" si="303"/>
        <v>1</v>
      </c>
      <c r="BB747" s="48" t="str">
        <f t="shared" si="303"/>
        <v>3</v>
      </c>
      <c r="BC747" s="48" t="str">
        <f t="shared" si="303"/>
        <v>7</v>
      </c>
      <c r="BD747" s="57" t="str">
        <f t="shared" si="295"/>
        <v>8</v>
      </c>
      <c r="BE747" s="53" t="str">
        <f t="shared" si="296"/>
        <v>-</v>
      </c>
      <c r="BG747" s="7">
        <f t="shared" si="297"/>
        <v>372</v>
      </c>
      <c r="BH747" s="8">
        <f t="shared" si="298"/>
        <v>2</v>
      </c>
      <c r="BI747" s="7">
        <f>COUNTIF($BR$4:BR747, "&lt;&gt;-")</f>
        <v>216</v>
      </c>
      <c r="BJ747" s="21">
        <v>743</v>
      </c>
      <c r="BK747" s="27" t="str">
        <f t="shared" si="304"/>
        <v>6</v>
      </c>
      <c r="BL747" s="61" t="str">
        <f t="shared" si="302"/>
        <v>2</v>
      </c>
      <c r="BM747" s="61" t="str">
        <f t="shared" si="302"/>
        <v>7</v>
      </c>
      <c r="BN747" s="41" t="str">
        <f t="shared" si="302"/>
        <v>1</v>
      </c>
      <c r="BO747" s="48" t="str">
        <f t="shared" si="302"/>
        <v>4</v>
      </c>
      <c r="BP747" s="48" t="str">
        <f t="shared" si="302"/>
        <v>8</v>
      </c>
      <c r="BQ747" s="65" t="str">
        <f t="shared" si="299"/>
        <v>5</v>
      </c>
      <c r="BR747" s="53" t="str">
        <f t="shared" si="300"/>
        <v>3</v>
      </c>
      <c r="BS747" s="8" t="str">
        <f t="shared" si="301"/>
        <v>v</v>
      </c>
      <c r="BT747" s="9">
        <f>COUNTIF($BS$4:BS747, "&lt;&gt;-")</f>
        <v>67</v>
      </c>
    </row>
    <row r="748" spans="36:72" x14ac:dyDescent="0.25">
      <c r="AJ748" s="7">
        <f t="shared" si="288"/>
        <v>187</v>
      </c>
      <c r="AK748" s="8">
        <f t="shared" si="289"/>
        <v>1</v>
      </c>
      <c r="AL748" s="7">
        <f>COUNTIF($AS$4:AS748, "&lt;&gt;-")</f>
        <v>312</v>
      </c>
      <c r="AM748" s="21">
        <v>744</v>
      </c>
      <c r="AN748" s="27" t="str">
        <f t="shared" si="290"/>
        <v>5</v>
      </c>
      <c r="AO748" s="61" t="str">
        <f t="shared" si="290"/>
        <v>3</v>
      </c>
      <c r="AP748" s="41" t="str">
        <f t="shared" si="290"/>
        <v>1</v>
      </c>
      <c r="AQ748" s="48" t="str">
        <f t="shared" si="290"/>
        <v>6</v>
      </c>
      <c r="AR748" s="57" t="str">
        <f t="shared" si="291"/>
        <v>2</v>
      </c>
      <c r="AS748" s="53" t="str">
        <f t="shared" si="292"/>
        <v>478</v>
      </c>
      <c r="AU748" s="7">
        <f t="shared" si="293"/>
        <v>249</v>
      </c>
      <c r="AV748" s="8">
        <f t="shared" si="294"/>
        <v>1</v>
      </c>
      <c r="AW748" s="7">
        <f>COUNTIF($BE$4:BE748, "&lt;&gt;-")</f>
        <v>239</v>
      </c>
      <c r="AX748" s="21">
        <v>744</v>
      </c>
      <c r="AY748" s="27" t="str">
        <f t="shared" si="303"/>
        <v>4</v>
      </c>
      <c r="AZ748" s="61" t="str">
        <f t="shared" si="303"/>
        <v>6</v>
      </c>
      <c r="BA748" s="41" t="str">
        <f t="shared" si="303"/>
        <v>1</v>
      </c>
      <c r="BB748" s="48" t="str">
        <f t="shared" si="303"/>
        <v>5</v>
      </c>
      <c r="BC748" s="48" t="str">
        <f t="shared" si="303"/>
        <v>2</v>
      </c>
      <c r="BD748" s="57" t="str">
        <f t="shared" si="295"/>
        <v>3</v>
      </c>
      <c r="BE748" s="53" t="str">
        <f t="shared" si="296"/>
        <v>-</v>
      </c>
      <c r="BG748" s="7">
        <f t="shared" si="297"/>
        <v>373</v>
      </c>
      <c r="BH748" s="8">
        <f t="shared" si="298"/>
        <v>1</v>
      </c>
      <c r="BI748" s="7">
        <f>COUNTIF($BR$4:BR748, "&lt;&gt;-")</f>
        <v>216</v>
      </c>
      <c r="BJ748" s="21">
        <v>744</v>
      </c>
      <c r="BK748" s="27" t="str">
        <f t="shared" si="304"/>
        <v>6</v>
      </c>
      <c r="BL748" s="61" t="str">
        <f t="shared" si="302"/>
        <v>2</v>
      </c>
      <c r="BM748" s="61" t="str">
        <f t="shared" si="302"/>
        <v>7</v>
      </c>
      <c r="BN748" s="41" t="str">
        <f t="shared" si="302"/>
        <v>1</v>
      </c>
      <c r="BO748" s="48" t="str">
        <f t="shared" si="302"/>
        <v>8</v>
      </c>
      <c r="BP748" s="48" t="str">
        <f t="shared" si="302"/>
        <v>5</v>
      </c>
      <c r="BQ748" s="65" t="str">
        <f t="shared" si="299"/>
        <v>3</v>
      </c>
      <c r="BR748" s="53" t="str">
        <f t="shared" si="300"/>
        <v>-</v>
      </c>
      <c r="BS748" s="8" t="str">
        <f t="shared" si="301"/>
        <v>-</v>
      </c>
      <c r="BT748" s="9">
        <f>COUNTIF($BS$4:BS748, "&lt;&gt;-")</f>
        <v>67</v>
      </c>
    </row>
    <row r="749" spans="36:72" x14ac:dyDescent="0.25">
      <c r="AJ749" s="7">
        <f t="shared" si="288"/>
        <v>187</v>
      </c>
      <c r="AK749" s="8">
        <f t="shared" si="289"/>
        <v>2</v>
      </c>
      <c r="AL749" s="7">
        <f>COUNTIF($AS$4:AS749, "&lt;&gt;-")</f>
        <v>313</v>
      </c>
      <c r="AM749" s="21">
        <v>745</v>
      </c>
      <c r="AN749" s="27" t="str">
        <f t="shared" si="290"/>
        <v>5</v>
      </c>
      <c r="AO749" s="61" t="str">
        <f t="shared" si="290"/>
        <v>3</v>
      </c>
      <c r="AP749" s="41" t="str">
        <f t="shared" si="290"/>
        <v>1</v>
      </c>
      <c r="AQ749" s="48" t="str">
        <f t="shared" si="290"/>
        <v>6</v>
      </c>
      <c r="AR749" s="57" t="str">
        <f t="shared" si="291"/>
        <v>4</v>
      </c>
      <c r="AS749" s="53" t="str">
        <f t="shared" si="292"/>
        <v>278</v>
      </c>
      <c r="AU749" s="7">
        <f t="shared" si="293"/>
        <v>249</v>
      </c>
      <c r="AV749" s="8">
        <f t="shared" si="294"/>
        <v>2</v>
      </c>
      <c r="AW749" s="7">
        <f>COUNTIF($BE$4:BE749, "&lt;&gt;-")</f>
        <v>239</v>
      </c>
      <c r="AX749" s="21">
        <v>745</v>
      </c>
      <c r="AY749" s="27" t="str">
        <f t="shared" si="303"/>
        <v>4</v>
      </c>
      <c r="AZ749" s="61" t="str">
        <f t="shared" si="303"/>
        <v>6</v>
      </c>
      <c r="BA749" s="41" t="str">
        <f t="shared" si="303"/>
        <v>1</v>
      </c>
      <c r="BB749" s="48" t="str">
        <f t="shared" si="303"/>
        <v>5</v>
      </c>
      <c r="BC749" s="48" t="str">
        <f t="shared" si="303"/>
        <v>2</v>
      </c>
      <c r="BD749" s="57" t="str">
        <f t="shared" si="295"/>
        <v>7</v>
      </c>
      <c r="BE749" s="53" t="str">
        <f t="shared" si="296"/>
        <v>-</v>
      </c>
      <c r="BG749" s="7">
        <f t="shared" si="297"/>
        <v>373</v>
      </c>
      <c r="BH749" s="8">
        <f t="shared" si="298"/>
        <v>2</v>
      </c>
      <c r="BI749" s="7">
        <f>COUNTIF($BR$4:BR749, "&lt;&gt;-")</f>
        <v>216</v>
      </c>
      <c r="BJ749" s="21">
        <v>745</v>
      </c>
      <c r="BK749" s="27" t="str">
        <f t="shared" si="304"/>
        <v>6</v>
      </c>
      <c r="BL749" s="61" t="str">
        <f t="shared" si="302"/>
        <v>2</v>
      </c>
      <c r="BM749" s="61" t="str">
        <f t="shared" si="302"/>
        <v>7</v>
      </c>
      <c r="BN749" s="41" t="str">
        <f t="shared" si="302"/>
        <v>1</v>
      </c>
      <c r="BO749" s="48" t="str">
        <f t="shared" si="302"/>
        <v>8</v>
      </c>
      <c r="BP749" s="48" t="str">
        <f t="shared" si="302"/>
        <v>5</v>
      </c>
      <c r="BQ749" s="65" t="str">
        <f t="shared" si="299"/>
        <v>4</v>
      </c>
      <c r="BR749" s="53" t="str">
        <f t="shared" si="300"/>
        <v>-</v>
      </c>
      <c r="BS749" s="8" t="str">
        <f t="shared" si="301"/>
        <v>-</v>
      </c>
      <c r="BT749" s="9">
        <f>COUNTIF($BS$4:BS749, "&lt;&gt;-")</f>
        <v>67</v>
      </c>
    </row>
    <row r="750" spans="36:72" x14ac:dyDescent="0.25">
      <c r="AJ750" s="7">
        <f t="shared" si="288"/>
        <v>187</v>
      </c>
      <c r="AK750" s="8">
        <f t="shared" si="289"/>
        <v>3</v>
      </c>
      <c r="AL750" s="7">
        <f>COUNTIF($AS$4:AS750, "&lt;&gt;-")</f>
        <v>313</v>
      </c>
      <c r="AM750" s="21">
        <v>746</v>
      </c>
      <c r="AN750" s="27" t="str">
        <f t="shared" si="290"/>
        <v>5</v>
      </c>
      <c r="AO750" s="61" t="str">
        <f t="shared" si="290"/>
        <v>3</v>
      </c>
      <c r="AP750" s="41" t="str">
        <f t="shared" si="290"/>
        <v>1</v>
      </c>
      <c r="AQ750" s="48" t="str">
        <f t="shared" si="290"/>
        <v>6</v>
      </c>
      <c r="AR750" s="57" t="str">
        <f t="shared" si="291"/>
        <v>7</v>
      </c>
      <c r="AS750" s="53" t="str">
        <f t="shared" si="292"/>
        <v>-</v>
      </c>
      <c r="AU750" s="7">
        <f t="shared" si="293"/>
        <v>249</v>
      </c>
      <c r="AV750" s="8">
        <f t="shared" si="294"/>
        <v>3</v>
      </c>
      <c r="AW750" s="7">
        <f>COUNTIF($BE$4:BE750, "&lt;&gt;-")</f>
        <v>240</v>
      </c>
      <c r="AX750" s="21">
        <v>746</v>
      </c>
      <c r="AY750" s="27" t="str">
        <f t="shared" si="303"/>
        <v>4</v>
      </c>
      <c r="AZ750" s="61" t="str">
        <f t="shared" si="303"/>
        <v>6</v>
      </c>
      <c r="BA750" s="41" t="str">
        <f t="shared" si="303"/>
        <v>1</v>
      </c>
      <c r="BB750" s="48" t="str">
        <f t="shared" si="303"/>
        <v>5</v>
      </c>
      <c r="BC750" s="48" t="str">
        <f t="shared" si="303"/>
        <v>2</v>
      </c>
      <c r="BD750" s="57" t="str">
        <f t="shared" si="295"/>
        <v>8</v>
      </c>
      <c r="BE750" s="53" t="str">
        <f t="shared" si="296"/>
        <v>37</v>
      </c>
      <c r="BG750" s="7">
        <f t="shared" si="297"/>
        <v>374</v>
      </c>
      <c r="BH750" s="8">
        <f t="shared" si="298"/>
        <v>1</v>
      </c>
      <c r="BI750" s="7">
        <f>COUNTIF($BR$4:BR750, "&lt;&gt;-")</f>
        <v>216</v>
      </c>
      <c r="BJ750" s="21">
        <v>746</v>
      </c>
      <c r="BK750" s="27" t="str">
        <f t="shared" si="304"/>
        <v>6</v>
      </c>
      <c r="BL750" s="61" t="str">
        <f t="shared" si="302"/>
        <v>2</v>
      </c>
      <c r="BM750" s="61" t="str">
        <f t="shared" si="302"/>
        <v>7</v>
      </c>
      <c r="BN750" s="41" t="str">
        <f t="shared" si="302"/>
        <v>5</v>
      </c>
      <c r="BO750" s="48" t="str">
        <f t="shared" si="302"/>
        <v>1</v>
      </c>
      <c r="BP750" s="48" t="str">
        <f t="shared" si="302"/>
        <v>8</v>
      </c>
      <c r="BQ750" s="65" t="str">
        <f t="shared" si="299"/>
        <v>3</v>
      </c>
      <c r="BR750" s="53" t="str">
        <f t="shared" si="300"/>
        <v>-</v>
      </c>
      <c r="BS750" s="8" t="str">
        <f t="shared" si="301"/>
        <v>-</v>
      </c>
      <c r="BT750" s="9">
        <f>COUNTIF($BS$4:BS750, "&lt;&gt;-")</f>
        <v>67</v>
      </c>
    </row>
    <row r="751" spans="36:72" x14ac:dyDescent="0.25">
      <c r="AJ751" s="7">
        <f t="shared" si="288"/>
        <v>187</v>
      </c>
      <c r="AK751" s="8">
        <f t="shared" si="289"/>
        <v>4</v>
      </c>
      <c r="AL751" s="7">
        <f>COUNTIF($AS$4:AS751, "&lt;&gt;-")</f>
        <v>314</v>
      </c>
      <c r="AM751" s="21">
        <v>747</v>
      </c>
      <c r="AN751" s="27" t="str">
        <f t="shared" si="290"/>
        <v>5</v>
      </c>
      <c r="AO751" s="61" t="str">
        <f t="shared" si="290"/>
        <v>3</v>
      </c>
      <c r="AP751" s="41" t="str">
        <f t="shared" si="290"/>
        <v>1</v>
      </c>
      <c r="AQ751" s="48" t="str">
        <f t="shared" si="290"/>
        <v>6</v>
      </c>
      <c r="AR751" s="57" t="str">
        <f t="shared" si="291"/>
        <v>8</v>
      </c>
      <c r="AS751" s="53" t="str">
        <f t="shared" si="292"/>
        <v>247</v>
      </c>
      <c r="AU751" s="7">
        <f t="shared" si="293"/>
        <v>250</v>
      </c>
      <c r="AV751" s="8">
        <f t="shared" si="294"/>
        <v>1</v>
      </c>
      <c r="AW751" s="7">
        <f>COUNTIF($BE$4:BE751, "&lt;&gt;-")</f>
        <v>240</v>
      </c>
      <c r="AX751" s="21">
        <v>747</v>
      </c>
      <c r="AY751" s="27" t="str">
        <f t="shared" si="303"/>
        <v>4</v>
      </c>
      <c r="AZ751" s="61" t="str">
        <f t="shared" si="303"/>
        <v>6</v>
      </c>
      <c r="BA751" s="41" t="str">
        <f t="shared" si="303"/>
        <v>1</v>
      </c>
      <c r="BB751" s="48" t="str">
        <f t="shared" si="303"/>
        <v>5</v>
      </c>
      <c r="BC751" s="48" t="str">
        <f t="shared" si="303"/>
        <v>7</v>
      </c>
      <c r="BD751" s="57" t="str">
        <f t="shared" si="295"/>
        <v>2</v>
      </c>
      <c r="BE751" s="53" t="str">
        <f t="shared" si="296"/>
        <v>-</v>
      </c>
      <c r="BG751" s="7">
        <f t="shared" si="297"/>
        <v>374</v>
      </c>
      <c r="BH751" s="8">
        <f t="shared" si="298"/>
        <v>2</v>
      </c>
      <c r="BI751" s="7">
        <f>COUNTIF($BR$4:BR751, "&lt;&gt;-")</f>
        <v>217</v>
      </c>
      <c r="BJ751" s="21">
        <v>747</v>
      </c>
      <c r="BK751" s="27" t="str">
        <f t="shared" si="304"/>
        <v>6</v>
      </c>
      <c r="BL751" s="61" t="str">
        <f t="shared" si="302"/>
        <v>2</v>
      </c>
      <c r="BM751" s="61" t="str">
        <f t="shared" si="302"/>
        <v>7</v>
      </c>
      <c r="BN751" s="41" t="str">
        <f t="shared" si="302"/>
        <v>5</v>
      </c>
      <c r="BO751" s="48" t="str">
        <f t="shared" si="302"/>
        <v>1</v>
      </c>
      <c r="BP751" s="48" t="str">
        <f t="shared" si="302"/>
        <v>8</v>
      </c>
      <c r="BQ751" s="65" t="str">
        <f t="shared" si="299"/>
        <v>4</v>
      </c>
      <c r="BR751" s="53" t="str">
        <f t="shared" si="300"/>
        <v>3</v>
      </c>
      <c r="BS751" s="8" t="str">
        <f t="shared" si="301"/>
        <v>-</v>
      </c>
      <c r="BT751" s="9">
        <f>COUNTIF($BS$4:BS751, "&lt;&gt;-")</f>
        <v>67</v>
      </c>
    </row>
    <row r="752" spans="36:72" x14ac:dyDescent="0.25">
      <c r="AJ752" s="7">
        <f t="shared" si="288"/>
        <v>188</v>
      </c>
      <c r="AK752" s="8">
        <f t="shared" si="289"/>
        <v>1</v>
      </c>
      <c r="AL752" s="7">
        <f>COUNTIF($AS$4:AS752, "&lt;&gt;-")</f>
        <v>315</v>
      </c>
      <c r="AM752" s="21">
        <v>748</v>
      </c>
      <c r="AN752" s="27" t="str">
        <f t="shared" si="290"/>
        <v>5</v>
      </c>
      <c r="AO752" s="61" t="str">
        <f t="shared" si="290"/>
        <v>3</v>
      </c>
      <c r="AP752" s="41" t="str">
        <f t="shared" si="290"/>
        <v>1</v>
      </c>
      <c r="AQ752" s="48" t="str">
        <f t="shared" si="290"/>
        <v>7</v>
      </c>
      <c r="AR752" s="57" t="str">
        <f t="shared" si="291"/>
        <v>2</v>
      </c>
      <c r="AS752" s="53" t="str">
        <f t="shared" si="292"/>
        <v>468</v>
      </c>
      <c r="AU752" s="7">
        <f t="shared" si="293"/>
        <v>250</v>
      </c>
      <c r="AV752" s="8">
        <f t="shared" si="294"/>
        <v>2</v>
      </c>
      <c r="AW752" s="7">
        <f>COUNTIF($BE$4:BE752, "&lt;&gt;-")</f>
        <v>240</v>
      </c>
      <c r="AX752" s="21">
        <v>748</v>
      </c>
      <c r="AY752" s="27" t="str">
        <f t="shared" si="303"/>
        <v>4</v>
      </c>
      <c r="AZ752" s="61" t="str">
        <f t="shared" si="303"/>
        <v>6</v>
      </c>
      <c r="BA752" s="41" t="str">
        <f t="shared" si="303"/>
        <v>1</v>
      </c>
      <c r="BB752" s="48" t="str">
        <f t="shared" si="303"/>
        <v>5</v>
      </c>
      <c r="BC752" s="48" t="str">
        <f t="shared" si="303"/>
        <v>7</v>
      </c>
      <c r="BD752" s="57" t="str">
        <f t="shared" si="295"/>
        <v>3</v>
      </c>
      <c r="BE752" s="53" t="str">
        <f t="shared" si="296"/>
        <v>-</v>
      </c>
      <c r="BG752" s="7">
        <f t="shared" si="297"/>
        <v>375</v>
      </c>
      <c r="BH752" s="8">
        <f t="shared" si="298"/>
        <v>1</v>
      </c>
      <c r="BI752" s="7">
        <f>COUNTIF($BR$4:BR752, "&lt;&gt;-")</f>
        <v>217</v>
      </c>
      <c r="BJ752" s="21">
        <v>748</v>
      </c>
      <c r="BK752" s="27" t="str">
        <f t="shared" si="304"/>
        <v>6</v>
      </c>
      <c r="BL752" s="61" t="str">
        <f t="shared" si="302"/>
        <v>2</v>
      </c>
      <c r="BM752" s="61" t="str">
        <f t="shared" si="302"/>
        <v>7</v>
      </c>
      <c r="BN752" s="41" t="str">
        <f t="shared" si="302"/>
        <v>5</v>
      </c>
      <c r="BO752" s="48" t="str">
        <f t="shared" si="302"/>
        <v>3</v>
      </c>
      <c r="BP752" s="48" t="str">
        <f t="shared" si="302"/>
        <v>8</v>
      </c>
      <c r="BQ752" s="65" t="str">
        <f t="shared" si="299"/>
        <v>1</v>
      </c>
      <c r="BR752" s="53" t="str">
        <f t="shared" si="300"/>
        <v>-</v>
      </c>
      <c r="BS752" s="8" t="str">
        <f t="shared" si="301"/>
        <v>-</v>
      </c>
      <c r="BT752" s="9">
        <f>COUNTIF($BS$4:BS752, "&lt;&gt;-")</f>
        <v>67</v>
      </c>
    </row>
    <row r="753" spans="36:72" x14ac:dyDescent="0.25">
      <c r="AJ753" s="7">
        <f t="shared" si="288"/>
        <v>188</v>
      </c>
      <c r="AK753" s="8">
        <f t="shared" si="289"/>
        <v>2</v>
      </c>
      <c r="AL753" s="7">
        <f>COUNTIF($AS$4:AS753, "&lt;&gt;-")</f>
        <v>316</v>
      </c>
      <c r="AM753" s="21">
        <v>749</v>
      </c>
      <c r="AN753" s="27" t="str">
        <f t="shared" si="290"/>
        <v>5</v>
      </c>
      <c r="AO753" s="61" t="str">
        <f t="shared" si="290"/>
        <v>3</v>
      </c>
      <c r="AP753" s="41" t="str">
        <f t="shared" si="290"/>
        <v>1</v>
      </c>
      <c r="AQ753" s="48" t="str">
        <f t="shared" si="290"/>
        <v>7</v>
      </c>
      <c r="AR753" s="57" t="str">
        <f t="shared" si="291"/>
        <v>4</v>
      </c>
      <c r="AS753" s="53" t="str">
        <f t="shared" si="292"/>
        <v>268</v>
      </c>
      <c r="AU753" s="7">
        <f t="shared" si="293"/>
        <v>250</v>
      </c>
      <c r="AV753" s="8">
        <f t="shared" si="294"/>
        <v>3</v>
      </c>
      <c r="AW753" s="7">
        <f>COUNTIF($BE$4:BE753, "&lt;&gt;-")</f>
        <v>240</v>
      </c>
      <c r="AX753" s="21">
        <v>749</v>
      </c>
      <c r="AY753" s="27" t="str">
        <f t="shared" si="303"/>
        <v>4</v>
      </c>
      <c r="AZ753" s="61" t="str">
        <f t="shared" si="303"/>
        <v>6</v>
      </c>
      <c r="BA753" s="41" t="str">
        <f t="shared" si="303"/>
        <v>1</v>
      </c>
      <c r="BB753" s="48" t="str">
        <f t="shared" si="303"/>
        <v>5</v>
      </c>
      <c r="BC753" s="48" t="str">
        <f t="shared" si="303"/>
        <v>7</v>
      </c>
      <c r="BD753" s="57" t="str">
        <f t="shared" si="295"/>
        <v>8</v>
      </c>
      <c r="BE753" s="53" t="str">
        <f t="shared" si="296"/>
        <v>-</v>
      </c>
      <c r="BG753" s="7">
        <f t="shared" si="297"/>
        <v>375</v>
      </c>
      <c r="BH753" s="8">
        <f t="shared" si="298"/>
        <v>2</v>
      </c>
      <c r="BI753" s="7">
        <f>COUNTIF($BR$4:BR753, "&lt;&gt;-")</f>
        <v>218</v>
      </c>
      <c r="BJ753" s="21">
        <v>749</v>
      </c>
      <c r="BK753" s="27" t="str">
        <f t="shared" si="304"/>
        <v>6</v>
      </c>
      <c r="BL753" s="61" t="str">
        <f t="shared" si="302"/>
        <v>2</v>
      </c>
      <c r="BM753" s="61" t="str">
        <f t="shared" si="302"/>
        <v>7</v>
      </c>
      <c r="BN753" s="41" t="str">
        <f t="shared" si="302"/>
        <v>5</v>
      </c>
      <c r="BO753" s="48" t="str">
        <f t="shared" si="302"/>
        <v>3</v>
      </c>
      <c r="BP753" s="48" t="str">
        <f t="shared" si="302"/>
        <v>8</v>
      </c>
      <c r="BQ753" s="65" t="str">
        <f t="shared" si="299"/>
        <v>4</v>
      </c>
      <c r="BR753" s="53" t="str">
        <f t="shared" si="300"/>
        <v>1</v>
      </c>
      <c r="BS753" s="8" t="str">
        <f t="shared" si="301"/>
        <v>-</v>
      </c>
      <c r="BT753" s="9">
        <f>COUNTIF($BS$4:BS753, "&lt;&gt;-")</f>
        <v>67</v>
      </c>
    </row>
    <row r="754" spans="36:72" x14ac:dyDescent="0.25">
      <c r="AJ754" s="7">
        <f t="shared" si="288"/>
        <v>188</v>
      </c>
      <c r="AK754" s="8">
        <f t="shared" si="289"/>
        <v>3</v>
      </c>
      <c r="AL754" s="7">
        <f>COUNTIF($AS$4:AS754, "&lt;&gt;-")</f>
        <v>316</v>
      </c>
      <c r="AM754" s="21">
        <v>750</v>
      </c>
      <c r="AN754" s="27" t="str">
        <f t="shared" si="290"/>
        <v>5</v>
      </c>
      <c r="AO754" s="61" t="str">
        <f t="shared" si="290"/>
        <v>3</v>
      </c>
      <c r="AP754" s="41" t="str">
        <f t="shared" si="290"/>
        <v>1</v>
      </c>
      <c r="AQ754" s="48" t="str">
        <f t="shared" si="290"/>
        <v>7</v>
      </c>
      <c r="AR754" s="57" t="str">
        <f t="shared" si="291"/>
        <v>6</v>
      </c>
      <c r="AS754" s="53" t="str">
        <f t="shared" si="292"/>
        <v>-</v>
      </c>
      <c r="AU754" s="7">
        <f t="shared" si="293"/>
        <v>251</v>
      </c>
      <c r="AV754" s="8">
        <f t="shared" si="294"/>
        <v>1</v>
      </c>
      <c r="AW754" s="7">
        <f>COUNTIF($BE$4:BE754, "&lt;&gt;-")</f>
        <v>240</v>
      </c>
      <c r="AX754" s="21">
        <v>750</v>
      </c>
      <c r="AY754" s="27" t="str">
        <f t="shared" si="303"/>
        <v>4</v>
      </c>
      <c r="AZ754" s="61" t="str">
        <f t="shared" si="303"/>
        <v>6</v>
      </c>
      <c r="BA754" s="41" t="str">
        <f t="shared" si="303"/>
        <v>3</v>
      </c>
      <c r="BB754" s="48" t="str">
        <f t="shared" si="303"/>
        <v>5</v>
      </c>
      <c r="BC754" s="48" t="str">
        <f t="shared" si="303"/>
        <v>2</v>
      </c>
      <c r="BD754" s="57" t="str">
        <f t="shared" si="295"/>
        <v>1</v>
      </c>
      <c r="BE754" s="53" t="str">
        <f t="shared" si="296"/>
        <v>-</v>
      </c>
      <c r="BG754" s="7">
        <f t="shared" si="297"/>
        <v>376</v>
      </c>
      <c r="BH754" s="8">
        <f t="shared" si="298"/>
        <v>1</v>
      </c>
      <c r="BI754" s="7">
        <f>COUNTIF($BR$4:BR754, "&lt;&gt;-")</f>
        <v>219</v>
      </c>
      <c r="BJ754" s="21">
        <v>750</v>
      </c>
      <c r="BK754" s="27" t="str">
        <f t="shared" si="304"/>
        <v>6</v>
      </c>
      <c r="BL754" s="61" t="str">
        <f t="shared" si="302"/>
        <v>3</v>
      </c>
      <c r="BM754" s="61" t="str">
        <f t="shared" si="302"/>
        <v>1</v>
      </c>
      <c r="BN754" s="41" t="str">
        <f t="shared" si="302"/>
        <v>4</v>
      </c>
      <c r="BO754" s="48" t="str">
        <f t="shared" si="302"/>
        <v>7</v>
      </c>
      <c r="BP754" s="48" t="str">
        <f t="shared" si="302"/>
        <v>5</v>
      </c>
      <c r="BQ754" s="65" t="str">
        <f t="shared" si="299"/>
        <v>2</v>
      </c>
      <c r="BR754" s="53" t="str">
        <f t="shared" si="300"/>
        <v>8</v>
      </c>
      <c r="BS754" s="8" t="str">
        <f t="shared" si="301"/>
        <v>-</v>
      </c>
      <c r="BT754" s="9">
        <f>COUNTIF($BS$4:BS754, "&lt;&gt;-")</f>
        <v>67</v>
      </c>
    </row>
    <row r="755" spans="36:72" x14ac:dyDescent="0.25">
      <c r="AJ755" s="7">
        <f t="shared" si="288"/>
        <v>188</v>
      </c>
      <c r="AK755" s="8">
        <f t="shared" si="289"/>
        <v>4</v>
      </c>
      <c r="AL755" s="7">
        <f>COUNTIF($AS$4:AS755, "&lt;&gt;-")</f>
        <v>316</v>
      </c>
      <c r="AM755" s="21">
        <v>751</v>
      </c>
      <c r="AN755" s="27" t="str">
        <f t="shared" si="290"/>
        <v>5</v>
      </c>
      <c r="AO755" s="61" t="str">
        <f t="shared" si="290"/>
        <v>3</v>
      </c>
      <c r="AP755" s="41" t="str">
        <f t="shared" si="290"/>
        <v>1</v>
      </c>
      <c r="AQ755" s="48" t="str">
        <f t="shared" si="290"/>
        <v>7</v>
      </c>
      <c r="AR755" s="57" t="str">
        <f t="shared" si="291"/>
        <v>8</v>
      </c>
      <c r="AS755" s="53" t="str">
        <f t="shared" si="292"/>
        <v>-</v>
      </c>
      <c r="AU755" s="7">
        <f t="shared" si="293"/>
        <v>251</v>
      </c>
      <c r="AV755" s="8">
        <f t="shared" si="294"/>
        <v>2</v>
      </c>
      <c r="AW755" s="7">
        <f>COUNTIF($BE$4:BE755, "&lt;&gt;-")</f>
        <v>240</v>
      </c>
      <c r="AX755" s="21">
        <v>751</v>
      </c>
      <c r="AY755" s="27" t="str">
        <f t="shared" si="303"/>
        <v>4</v>
      </c>
      <c r="AZ755" s="61" t="str">
        <f t="shared" si="303"/>
        <v>6</v>
      </c>
      <c r="BA755" s="41" t="str">
        <f t="shared" si="303"/>
        <v>3</v>
      </c>
      <c r="BB755" s="48" t="str">
        <f t="shared" si="303"/>
        <v>5</v>
      </c>
      <c r="BC755" s="48" t="str">
        <f t="shared" si="303"/>
        <v>2</v>
      </c>
      <c r="BD755" s="57" t="str">
        <f t="shared" si="295"/>
        <v>7</v>
      </c>
      <c r="BE755" s="53" t="str">
        <f t="shared" si="296"/>
        <v>-</v>
      </c>
      <c r="BG755" s="7">
        <f t="shared" si="297"/>
        <v>376</v>
      </c>
      <c r="BH755" s="8">
        <f t="shared" si="298"/>
        <v>2</v>
      </c>
      <c r="BI755" s="7">
        <f>COUNTIF($BR$4:BR755, "&lt;&gt;-")</f>
        <v>219</v>
      </c>
      <c r="BJ755" s="21">
        <v>751</v>
      </c>
      <c r="BK755" s="27" t="str">
        <f t="shared" si="304"/>
        <v>6</v>
      </c>
      <c r="BL755" s="61" t="str">
        <f t="shared" si="302"/>
        <v>3</v>
      </c>
      <c r="BM755" s="61" t="str">
        <f t="shared" si="302"/>
        <v>1</v>
      </c>
      <c r="BN755" s="41" t="str">
        <f t="shared" si="302"/>
        <v>4</v>
      </c>
      <c r="BO755" s="48" t="str">
        <f t="shared" si="302"/>
        <v>7</v>
      </c>
      <c r="BP755" s="48" t="str">
        <f t="shared" si="302"/>
        <v>5</v>
      </c>
      <c r="BQ755" s="65" t="str">
        <f t="shared" si="299"/>
        <v>8</v>
      </c>
      <c r="BR755" s="53" t="str">
        <f t="shared" si="300"/>
        <v>-</v>
      </c>
      <c r="BS755" s="8" t="str">
        <f t="shared" si="301"/>
        <v>-</v>
      </c>
      <c r="BT755" s="9">
        <f>COUNTIF($BS$4:BS755, "&lt;&gt;-")</f>
        <v>67</v>
      </c>
    </row>
    <row r="756" spans="36:72" x14ac:dyDescent="0.25">
      <c r="AJ756" s="7">
        <f t="shared" si="288"/>
        <v>189</v>
      </c>
      <c r="AK756" s="8">
        <f t="shared" si="289"/>
        <v>1</v>
      </c>
      <c r="AL756" s="7">
        <f>COUNTIF($AS$4:AS756, "&lt;&gt;-")</f>
        <v>316</v>
      </c>
      <c r="AM756" s="21">
        <v>752</v>
      </c>
      <c r="AN756" s="27" t="str">
        <f t="shared" si="290"/>
        <v>5</v>
      </c>
      <c r="AO756" s="61" t="str">
        <f t="shared" si="290"/>
        <v>3</v>
      </c>
      <c r="AP756" s="41" t="str">
        <f t="shared" si="290"/>
        <v>6</v>
      </c>
      <c r="AQ756" s="48" t="str">
        <f t="shared" si="290"/>
        <v>4</v>
      </c>
      <c r="AR756" s="57" t="str">
        <f t="shared" si="291"/>
        <v>1</v>
      </c>
      <c r="AS756" s="53" t="str">
        <f t="shared" si="292"/>
        <v>-</v>
      </c>
      <c r="AU756" s="7">
        <f t="shared" si="293"/>
        <v>251</v>
      </c>
      <c r="AV756" s="8">
        <f t="shared" si="294"/>
        <v>3</v>
      </c>
      <c r="AW756" s="7">
        <f>COUNTIF($BE$4:BE756, "&lt;&gt;-")</f>
        <v>241</v>
      </c>
      <c r="AX756" s="21">
        <v>752</v>
      </c>
      <c r="AY756" s="27" t="str">
        <f t="shared" si="303"/>
        <v>4</v>
      </c>
      <c r="AZ756" s="61" t="str">
        <f t="shared" si="303"/>
        <v>6</v>
      </c>
      <c r="BA756" s="41" t="str">
        <f t="shared" si="303"/>
        <v>3</v>
      </c>
      <c r="BB756" s="48" t="str">
        <f t="shared" si="303"/>
        <v>5</v>
      </c>
      <c r="BC756" s="48" t="str">
        <f t="shared" si="303"/>
        <v>2</v>
      </c>
      <c r="BD756" s="57" t="str">
        <f t="shared" si="295"/>
        <v>8</v>
      </c>
      <c r="BE756" s="53" t="str">
        <f t="shared" si="296"/>
        <v>17</v>
      </c>
      <c r="BG756" s="7">
        <f t="shared" si="297"/>
        <v>377</v>
      </c>
      <c r="BH756" s="8">
        <f t="shared" si="298"/>
        <v>1</v>
      </c>
      <c r="BI756" s="7">
        <f>COUNTIF($BR$4:BR756, "&lt;&gt;-")</f>
        <v>220</v>
      </c>
      <c r="BJ756" s="21">
        <v>752</v>
      </c>
      <c r="BK756" s="27" t="str">
        <f t="shared" si="304"/>
        <v>6</v>
      </c>
      <c r="BL756" s="61" t="str">
        <f t="shared" si="302"/>
        <v>3</v>
      </c>
      <c r="BM756" s="61" t="str">
        <f t="shared" si="302"/>
        <v>1</v>
      </c>
      <c r="BN756" s="41" t="str">
        <f t="shared" si="302"/>
        <v>4</v>
      </c>
      <c r="BO756" s="48" t="str">
        <f t="shared" si="302"/>
        <v>8</v>
      </c>
      <c r="BP756" s="48" t="str">
        <f t="shared" si="302"/>
        <v>5</v>
      </c>
      <c r="BQ756" s="65" t="str">
        <f t="shared" si="299"/>
        <v>2</v>
      </c>
      <c r="BR756" s="53" t="str">
        <f t="shared" si="300"/>
        <v>7</v>
      </c>
      <c r="BS756" s="8" t="str">
        <f t="shared" si="301"/>
        <v>-</v>
      </c>
      <c r="BT756" s="9">
        <f>COUNTIF($BS$4:BS756, "&lt;&gt;-")</f>
        <v>67</v>
      </c>
    </row>
    <row r="757" spans="36:72" x14ac:dyDescent="0.25">
      <c r="AJ757" s="7">
        <f t="shared" si="288"/>
        <v>189</v>
      </c>
      <c r="AK757" s="8">
        <f t="shared" si="289"/>
        <v>2</v>
      </c>
      <c r="AL757" s="7">
        <f>COUNTIF($AS$4:AS757, "&lt;&gt;-")</f>
        <v>317</v>
      </c>
      <c r="AM757" s="21">
        <v>753</v>
      </c>
      <c r="AN757" s="27" t="str">
        <f t="shared" si="290"/>
        <v>5</v>
      </c>
      <c r="AO757" s="61" t="str">
        <f t="shared" si="290"/>
        <v>3</v>
      </c>
      <c r="AP757" s="41" t="str">
        <f t="shared" si="290"/>
        <v>6</v>
      </c>
      <c r="AQ757" s="48" t="str">
        <f t="shared" si="290"/>
        <v>4</v>
      </c>
      <c r="AR757" s="57" t="str">
        <f t="shared" si="291"/>
        <v>2</v>
      </c>
      <c r="AS757" s="53" t="str">
        <f t="shared" si="292"/>
        <v>178</v>
      </c>
      <c r="AU757" s="7">
        <f t="shared" si="293"/>
        <v>252</v>
      </c>
      <c r="AV757" s="8">
        <f t="shared" si="294"/>
        <v>1</v>
      </c>
      <c r="AW757" s="7">
        <f>COUNTIF($BE$4:BE757, "&lt;&gt;-")</f>
        <v>242</v>
      </c>
      <c r="AX757" s="21">
        <v>753</v>
      </c>
      <c r="AY757" s="27" t="str">
        <f t="shared" si="303"/>
        <v>4</v>
      </c>
      <c r="AZ757" s="61" t="str">
        <f t="shared" si="303"/>
        <v>6</v>
      </c>
      <c r="BA757" s="41" t="str">
        <f t="shared" si="303"/>
        <v>3</v>
      </c>
      <c r="BB757" s="48" t="str">
        <f t="shared" si="303"/>
        <v>5</v>
      </c>
      <c r="BC757" s="48" t="str">
        <f t="shared" si="303"/>
        <v>7</v>
      </c>
      <c r="BD757" s="57" t="str">
        <f t="shared" si="295"/>
        <v>1</v>
      </c>
      <c r="BE757" s="53" t="str">
        <f t="shared" si="296"/>
        <v>28</v>
      </c>
      <c r="BG757" s="7">
        <f t="shared" si="297"/>
        <v>377</v>
      </c>
      <c r="BH757" s="8">
        <f t="shared" si="298"/>
        <v>2</v>
      </c>
      <c r="BI757" s="7">
        <f>COUNTIF($BR$4:BR757, "&lt;&gt;-")</f>
        <v>220</v>
      </c>
      <c r="BJ757" s="21">
        <v>753</v>
      </c>
      <c r="BK757" s="27" t="str">
        <f t="shared" si="304"/>
        <v>6</v>
      </c>
      <c r="BL757" s="61" t="str">
        <f t="shared" si="302"/>
        <v>3</v>
      </c>
      <c r="BM757" s="61" t="str">
        <f t="shared" si="302"/>
        <v>1</v>
      </c>
      <c r="BN757" s="41" t="str">
        <f t="shared" si="302"/>
        <v>4</v>
      </c>
      <c r="BO757" s="48" t="str">
        <f t="shared" si="302"/>
        <v>8</v>
      </c>
      <c r="BP757" s="48" t="str">
        <f t="shared" si="302"/>
        <v>5</v>
      </c>
      <c r="BQ757" s="65" t="str">
        <f t="shared" si="299"/>
        <v>7</v>
      </c>
      <c r="BR757" s="53" t="str">
        <f t="shared" si="300"/>
        <v>-</v>
      </c>
      <c r="BS757" s="8" t="str">
        <f t="shared" si="301"/>
        <v>-</v>
      </c>
      <c r="BT757" s="9">
        <f>COUNTIF($BS$4:BS757, "&lt;&gt;-")</f>
        <v>67</v>
      </c>
    </row>
    <row r="758" spans="36:72" x14ac:dyDescent="0.25">
      <c r="AJ758" s="7">
        <f t="shared" si="288"/>
        <v>189</v>
      </c>
      <c r="AK758" s="8">
        <f t="shared" si="289"/>
        <v>3</v>
      </c>
      <c r="AL758" s="7">
        <f>COUNTIF($AS$4:AS758, "&lt;&gt;-")</f>
        <v>318</v>
      </c>
      <c r="AM758" s="21">
        <v>754</v>
      </c>
      <c r="AN758" s="27" t="str">
        <f t="shared" si="290"/>
        <v>5</v>
      </c>
      <c r="AO758" s="61" t="str">
        <f t="shared" si="290"/>
        <v>3</v>
      </c>
      <c r="AP758" s="41" t="str">
        <f t="shared" si="290"/>
        <v>6</v>
      </c>
      <c r="AQ758" s="48" t="str">
        <f t="shared" si="290"/>
        <v>4</v>
      </c>
      <c r="AR758" s="57" t="str">
        <f t="shared" si="291"/>
        <v>7</v>
      </c>
      <c r="AS758" s="53" t="str">
        <f t="shared" si="292"/>
        <v>128</v>
      </c>
      <c r="AU758" s="7">
        <f t="shared" si="293"/>
        <v>252</v>
      </c>
      <c r="AV758" s="8">
        <f t="shared" si="294"/>
        <v>2</v>
      </c>
      <c r="AW758" s="7">
        <f>COUNTIF($BE$4:BE758, "&lt;&gt;-")</f>
        <v>242</v>
      </c>
      <c r="AX758" s="21">
        <v>754</v>
      </c>
      <c r="AY758" s="27" t="str">
        <f t="shared" si="303"/>
        <v>4</v>
      </c>
      <c r="AZ758" s="61" t="str">
        <f t="shared" si="303"/>
        <v>6</v>
      </c>
      <c r="BA758" s="41" t="str">
        <f t="shared" si="303"/>
        <v>3</v>
      </c>
      <c r="BB758" s="48" t="str">
        <f t="shared" si="303"/>
        <v>5</v>
      </c>
      <c r="BC758" s="48" t="str">
        <f t="shared" si="303"/>
        <v>7</v>
      </c>
      <c r="BD758" s="57" t="str">
        <f t="shared" si="295"/>
        <v>2</v>
      </c>
      <c r="BE758" s="53" t="str">
        <f t="shared" si="296"/>
        <v>-</v>
      </c>
      <c r="BG758" s="7">
        <f t="shared" si="297"/>
        <v>378</v>
      </c>
      <c r="BH758" s="8">
        <f t="shared" si="298"/>
        <v>1</v>
      </c>
      <c r="BI758" s="7">
        <f>COUNTIF($BR$4:BR758, "&lt;&gt;-")</f>
        <v>220</v>
      </c>
      <c r="BJ758" s="21">
        <v>754</v>
      </c>
      <c r="BK758" s="27" t="str">
        <f t="shared" si="304"/>
        <v>6</v>
      </c>
      <c r="BL758" s="61" t="str">
        <f t="shared" si="302"/>
        <v>3</v>
      </c>
      <c r="BM758" s="61" t="str">
        <f t="shared" si="302"/>
        <v>1</v>
      </c>
      <c r="BN758" s="41" t="str">
        <f t="shared" si="302"/>
        <v>7</v>
      </c>
      <c r="BO758" s="48" t="str">
        <f t="shared" si="302"/>
        <v>4</v>
      </c>
      <c r="BP758" s="48" t="str">
        <f t="shared" si="302"/>
        <v>2</v>
      </c>
      <c r="BQ758" s="65" t="str">
        <f t="shared" si="299"/>
        <v>5</v>
      </c>
      <c r="BR758" s="53" t="str">
        <f t="shared" si="300"/>
        <v>-</v>
      </c>
      <c r="BS758" s="8" t="str">
        <f t="shared" si="301"/>
        <v>-</v>
      </c>
      <c r="BT758" s="9">
        <f>COUNTIF($BS$4:BS758, "&lt;&gt;-")</f>
        <v>67</v>
      </c>
    </row>
    <row r="759" spans="36:72" x14ac:dyDescent="0.25">
      <c r="AJ759" s="7">
        <f t="shared" si="288"/>
        <v>189</v>
      </c>
      <c r="AK759" s="8">
        <f t="shared" si="289"/>
        <v>4</v>
      </c>
      <c r="AL759" s="7">
        <f>COUNTIF($AS$4:AS759, "&lt;&gt;-")</f>
        <v>318</v>
      </c>
      <c r="AM759" s="21">
        <v>755</v>
      </c>
      <c r="AN759" s="27" t="str">
        <f t="shared" si="290"/>
        <v>5</v>
      </c>
      <c r="AO759" s="61" t="str">
        <f t="shared" si="290"/>
        <v>3</v>
      </c>
      <c r="AP759" s="41" t="str">
        <f t="shared" si="290"/>
        <v>6</v>
      </c>
      <c r="AQ759" s="48" t="str">
        <f t="shared" si="290"/>
        <v>4</v>
      </c>
      <c r="AR759" s="57" t="str">
        <f t="shared" si="291"/>
        <v>8</v>
      </c>
      <c r="AS759" s="53" t="str">
        <f t="shared" si="292"/>
        <v>-</v>
      </c>
      <c r="AU759" s="7">
        <f t="shared" si="293"/>
        <v>252</v>
      </c>
      <c r="AV759" s="8">
        <f t="shared" si="294"/>
        <v>3</v>
      </c>
      <c r="AW759" s="7">
        <f>COUNTIF($BE$4:BE759, "&lt;&gt;-")</f>
        <v>242</v>
      </c>
      <c r="AX759" s="21">
        <v>755</v>
      </c>
      <c r="AY759" s="27" t="str">
        <f t="shared" si="303"/>
        <v>4</v>
      </c>
      <c r="AZ759" s="61" t="str">
        <f t="shared" si="303"/>
        <v>6</v>
      </c>
      <c r="BA759" s="41" t="str">
        <f t="shared" si="303"/>
        <v>3</v>
      </c>
      <c r="BB759" s="48" t="str">
        <f t="shared" si="303"/>
        <v>5</v>
      </c>
      <c r="BC759" s="48" t="str">
        <f t="shared" si="303"/>
        <v>7</v>
      </c>
      <c r="BD759" s="57" t="str">
        <f t="shared" si="295"/>
        <v>8</v>
      </c>
      <c r="BE759" s="53" t="str">
        <f t="shared" si="296"/>
        <v>-</v>
      </c>
      <c r="BG759" s="7">
        <f t="shared" si="297"/>
        <v>378</v>
      </c>
      <c r="BH759" s="8">
        <f t="shared" si="298"/>
        <v>2</v>
      </c>
      <c r="BI759" s="7">
        <f>COUNTIF($BR$4:BR759, "&lt;&gt;-")</f>
        <v>220</v>
      </c>
      <c r="BJ759" s="21">
        <v>755</v>
      </c>
      <c r="BK759" s="27" t="str">
        <f t="shared" si="304"/>
        <v>6</v>
      </c>
      <c r="BL759" s="61" t="str">
        <f t="shared" si="302"/>
        <v>3</v>
      </c>
      <c r="BM759" s="61" t="str">
        <f t="shared" si="302"/>
        <v>1</v>
      </c>
      <c r="BN759" s="41" t="str">
        <f t="shared" si="302"/>
        <v>7</v>
      </c>
      <c r="BO759" s="48" t="str">
        <f t="shared" si="302"/>
        <v>4</v>
      </c>
      <c r="BP759" s="48" t="str">
        <f t="shared" si="302"/>
        <v>2</v>
      </c>
      <c r="BQ759" s="65" t="str">
        <f t="shared" si="299"/>
        <v>8</v>
      </c>
      <c r="BR759" s="53" t="str">
        <f t="shared" si="300"/>
        <v>-</v>
      </c>
      <c r="BS759" s="8" t="str">
        <f t="shared" si="301"/>
        <v>-</v>
      </c>
      <c r="BT759" s="9">
        <f>COUNTIF($BS$4:BS759, "&lt;&gt;-")</f>
        <v>67</v>
      </c>
    </row>
    <row r="760" spans="36:72" x14ac:dyDescent="0.25">
      <c r="AJ760" s="7">
        <f t="shared" si="288"/>
        <v>190</v>
      </c>
      <c r="AK760" s="8">
        <f t="shared" si="289"/>
        <v>1</v>
      </c>
      <c r="AL760" s="7">
        <f>COUNTIF($AS$4:AS760, "&lt;&gt;-")</f>
        <v>318</v>
      </c>
      <c r="AM760" s="21">
        <v>756</v>
      </c>
      <c r="AN760" s="27" t="str">
        <f t="shared" si="290"/>
        <v>5</v>
      </c>
      <c r="AO760" s="61" t="str">
        <f t="shared" si="290"/>
        <v>3</v>
      </c>
      <c r="AP760" s="41" t="str">
        <f t="shared" si="290"/>
        <v>8</v>
      </c>
      <c r="AQ760" s="48" t="str">
        <f t="shared" si="290"/>
        <v>4</v>
      </c>
      <c r="AR760" s="57" t="str">
        <f t="shared" si="291"/>
        <v>1</v>
      </c>
      <c r="AS760" s="53" t="str">
        <f t="shared" si="292"/>
        <v>-</v>
      </c>
      <c r="AU760" s="7">
        <f t="shared" si="293"/>
        <v>253</v>
      </c>
      <c r="AV760" s="8">
        <f t="shared" si="294"/>
        <v>1</v>
      </c>
      <c r="AW760" s="7">
        <f>COUNTIF($BE$4:BE760, "&lt;&gt;-")</f>
        <v>243</v>
      </c>
      <c r="AX760" s="21">
        <v>756</v>
      </c>
      <c r="AY760" s="27" t="str">
        <f t="shared" si="303"/>
        <v>4</v>
      </c>
      <c r="AZ760" s="61" t="str">
        <f t="shared" si="303"/>
        <v>6</v>
      </c>
      <c r="BA760" s="41" t="str">
        <f t="shared" si="303"/>
        <v>8</v>
      </c>
      <c r="BB760" s="48" t="str">
        <f t="shared" si="303"/>
        <v>2</v>
      </c>
      <c r="BC760" s="48" t="str">
        <f t="shared" si="303"/>
        <v>5</v>
      </c>
      <c r="BD760" s="57" t="str">
        <f t="shared" si="295"/>
        <v>1</v>
      </c>
      <c r="BE760" s="53" t="str">
        <f t="shared" si="296"/>
        <v>37</v>
      </c>
      <c r="BG760" s="7">
        <f t="shared" si="297"/>
        <v>379</v>
      </c>
      <c r="BH760" s="8">
        <f t="shared" si="298"/>
        <v>1</v>
      </c>
      <c r="BI760" s="7">
        <f>COUNTIF($BR$4:BR760, "&lt;&gt;-")</f>
        <v>220</v>
      </c>
      <c r="BJ760" s="21">
        <v>756</v>
      </c>
      <c r="BK760" s="27" t="str">
        <f t="shared" si="304"/>
        <v>6</v>
      </c>
      <c r="BL760" s="61" t="str">
        <f t="shared" si="302"/>
        <v>3</v>
      </c>
      <c r="BM760" s="61" t="str">
        <f t="shared" si="302"/>
        <v>1</v>
      </c>
      <c r="BN760" s="41" t="str">
        <f t="shared" si="302"/>
        <v>7</v>
      </c>
      <c r="BO760" s="48" t="str">
        <f t="shared" si="302"/>
        <v>4</v>
      </c>
      <c r="BP760" s="48" t="str">
        <f t="shared" si="302"/>
        <v>8</v>
      </c>
      <c r="BQ760" s="65" t="str">
        <f t="shared" si="299"/>
        <v>2</v>
      </c>
      <c r="BR760" s="53" t="str">
        <f t="shared" si="300"/>
        <v>-</v>
      </c>
      <c r="BS760" s="8" t="str">
        <f t="shared" si="301"/>
        <v>-</v>
      </c>
      <c r="BT760" s="9">
        <f>COUNTIF($BS$4:BS760, "&lt;&gt;-")</f>
        <v>67</v>
      </c>
    </row>
    <row r="761" spans="36:72" x14ac:dyDescent="0.25">
      <c r="AJ761" s="7">
        <f t="shared" si="288"/>
        <v>190</v>
      </c>
      <c r="AK761" s="8">
        <f t="shared" si="289"/>
        <v>2</v>
      </c>
      <c r="AL761" s="7">
        <f>COUNTIF($AS$4:AS761, "&lt;&gt;-")</f>
        <v>319</v>
      </c>
      <c r="AM761" s="21">
        <v>757</v>
      </c>
      <c r="AN761" s="27" t="str">
        <f t="shared" si="290"/>
        <v>5</v>
      </c>
      <c r="AO761" s="61" t="str">
        <f t="shared" si="290"/>
        <v>3</v>
      </c>
      <c r="AP761" s="41" t="str">
        <f t="shared" si="290"/>
        <v>8</v>
      </c>
      <c r="AQ761" s="48" t="str">
        <f t="shared" si="290"/>
        <v>4</v>
      </c>
      <c r="AR761" s="57" t="str">
        <f t="shared" si="291"/>
        <v>2</v>
      </c>
      <c r="AS761" s="53" t="str">
        <f t="shared" si="292"/>
        <v>167</v>
      </c>
      <c r="AU761" s="7">
        <f t="shared" si="293"/>
        <v>253</v>
      </c>
      <c r="AV761" s="8">
        <f t="shared" si="294"/>
        <v>2</v>
      </c>
      <c r="AW761" s="7">
        <f>COUNTIF($BE$4:BE761, "&lt;&gt;-")</f>
        <v>244</v>
      </c>
      <c r="AX761" s="21">
        <v>757</v>
      </c>
      <c r="AY761" s="27" t="str">
        <f t="shared" si="303"/>
        <v>4</v>
      </c>
      <c r="AZ761" s="61" t="str">
        <f t="shared" si="303"/>
        <v>6</v>
      </c>
      <c r="BA761" s="41" t="str">
        <f t="shared" si="303"/>
        <v>8</v>
      </c>
      <c r="BB761" s="48" t="str">
        <f t="shared" si="303"/>
        <v>2</v>
      </c>
      <c r="BC761" s="48" t="str">
        <f t="shared" si="303"/>
        <v>5</v>
      </c>
      <c r="BD761" s="57" t="str">
        <f t="shared" si="295"/>
        <v>3</v>
      </c>
      <c r="BE761" s="53" t="str">
        <f t="shared" si="296"/>
        <v>17</v>
      </c>
      <c r="BG761" s="7">
        <f t="shared" si="297"/>
        <v>379</v>
      </c>
      <c r="BH761" s="8">
        <f t="shared" si="298"/>
        <v>2</v>
      </c>
      <c r="BI761" s="7">
        <f>COUNTIF($BR$4:BR761, "&lt;&gt;-")</f>
        <v>220</v>
      </c>
      <c r="BJ761" s="21">
        <v>757</v>
      </c>
      <c r="BK761" s="27" t="str">
        <f t="shared" si="304"/>
        <v>6</v>
      </c>
      <c r="BL761" s="61" t="str">
        <f t="shared" si="302"/>
        <v>3</v>
      </c>
      <c r="BM761" s="61" t="str">
        <f t="shared" si="302"/>
        <v>1</v>
      </c>
      <c r="BN761" s="41" t="str">
        <f t="shared" si="302"/>
        <v>7</v>
      </c>
      <c r="BO761" s="48" t="str">
        <f t="shared" si="302"/>
        <v>4</v>
      </c>
      <c r="BP761" s="48" t="str">
        <f t="shared" si="302"/>
        <v>8</v>
      </c>
      <c r="BQ761" s="65" t="str">
        <f t="shared" si="299"/>
        <v>5</v>
      </c>
      <c r="BR761" s="53" t="str">
        <f t="shared" si="300"/>
        <v>-</v>
      </c>
      <c r="BS761" s="8" t="str">
        <f t="shared" si="301"/>
        <v>-</v>
      </c>
      <c r="BT761" s="9">
        <f>COUNTIF($BS$4:BS761, "&lt;&gt;-")</f>
        <v>67</v>
      </c>
    </row>
    <row r="762" spans="36:72" x14ac:dyDescent="0.25">
      <c r="AJ762" s="7">
        <f t="shared" si="288"/>
        <v>190</v>
      </c>
      <c r="AK762" s="8">
        <f t="shared" si="289"/>
        <v>3</v>
      </c>
      <c r="AL762" s="7">
        <f>COUNTIF($AS$4:AS762, "&lt;&gt;-")</f>
        <v>319</v>
      </c>
      <c r="AM762" s="21">
        <v>758</v>
      </c>
      <c r="AN762" s="27" t="str">
        <f t="shared" si="290"/>
        <v>5</v>
      </c>
      <c r="AO762" s="61" t="str">
        <f t="shared" si="290"/>
        <v>3</v>
      </c>
      <c r="AP762" s="41" t="str">
        <f t="shared" si="290"/>
        <v>8</v>
      </c>
      <c r="AQ762" s="48" t="str">
        <f t="shared" si="290"/>
        <v>4</v>
      </c>
      <c r="AR762" s="57" t="str">
        <f t="shared" si="291"/>
        <v>6</v>
      </c>
      <c r="AS762" s="53" t="str">
        <f t="shared" si="292"/>
        <v>-</v>
      </c>
      <c r="AU762" s="7">
        <f t="shared" si="293"/>
        <v>253</v>
      </c>
      <c r="AV762" s="8">
        <f t="shared" si="294"/>
        <v>3</v>
      </c>
      <c r="AW762" s="7">
        <f>COUNTIF($BE$4:BE762, "&lt;&gt;-")</f>
        <v>245</v>
      </c>
      <c r="AX762" s="21">
        <v>758</v>
      </c>
      <c r="AY762" s="27" t="str">
        <f t="shared" si="303"/>
        <v>4</v>
      </c>
      <c r="AZ762" s="61" t="str">
        <f t="shared" si="303"/>
        <v>6</v>
      </c>
      <c r="BA762" s="41" t="str">
        <f t="shared" si="303"/>
        <v>8</v>
      </c>
      <c r="BB762" s="48" t="str">
        <f t="shared" si="303"/>
        <v>2</v>
      </c>
      <c r="BC762" s="48" t="str">
        <f t="shared" si="303"/>
        <v>5</v>
      </c>
      <c r="BD762" s="57" t="str">
        <f t="shared" si="295"/>
        <v>7</v>
      </c>
      <c r="BE762" s="53" t="str">
        <f t="shared" si="296"/>
        <v>13</v>
      </c>
      <c r="BG762" s="7">
        <f t="shared" si="297"/>
        <v>380</v>
      </c>
      <c r="BH762" s="8">
        <f t="shared" si="298"/>
        <v>1</v>
      </c>
      <c r="BI762" s="7">
        <f>COUNTIF($BR$4:BR762, "&lt;&gt;-")</f>
        <v>220</v>
      </c>
      <c r="BJ762" s="21">
        <v>758</v>
      </c>
      <c r="BK762" s="27" t="str">
        <f t="shared" si="304"/>
        <v>6</v>
      </c>
      <c r="BL762" s="61" t="str">
        <f t="shared" si="302"/>
        <v>3</v>
      </c>
      <c r="BM762" s="61" t="str">
        <f t="shared" si="302"/>
        <v>1</v>
      </c>
      <c r="BN762" s="41" t="str">
        <f t="shared" si="302"/>
        <v>7</v>
      </c>
      <c r="BO762" s="48" t="str">
        <f t="shared" si="302"/>
        <v>5</v>
      </c>
      <c r="BP762" s="48" t="str">
        <f t="shared" si="302"/>
        <v>2</v>
      </c>
      <c r="BQ762" s="65" t="str">
        <f t="shared" si="299"/>
        <v>4</v>
      </c>
      <c r="BR762" s="53" t="str">
        <f t="shared" si="300"/>
        <v>-</v>
      </c>
      <c r="BS762" s="8" t="str">
        <f t="shared" si="301"/>
        <v>-</v>
      </c>
      <c r="BT762" s="9">
        <f>COUNTIF($BS$4:BS762, "&lt;&gt;-")</f>
        <v>67</v>
      </c>
    </row>
    <row r="763" spans="36:72" x14ac:dyDescent="0.25">
      <c r="AJ763" s="7">
        <f t="shared" si="288"/>
        <v>190</v>
      </c>
      <c r="AK763" s="8">
        <f t="shared" si="289"/>
        <v>4</v>
      </c>
      <c r="AL763" s="7">
        <f>COUNTIF($AS$4:AS763, "&lt;&gt;-")</f>
        <v>320</v>
      </c>
      <c r="AM763" s="21">
        <v>759</v>
      </c>
      <c r="AN763" s="27" t="str">
        <f t="shared" si="290"/>
        <v>5</v>
      </c>
      <c r="AO763" s="61" t="str">
        <f t="shared" si="290"/>
        <v>3</v>
      </c>
      <c r="AP763" s="41" t="str">
        <f t="shared" si="290"/>
        <v>8</v>
      </c>
      <c r="AQ763" s="48" t="str">
        <f t="shared" si="290"/>
        <v>4</v>
      </c>
      <c r="AR763" s="57" t="str">
        <f t="shared" si="291"/>
        <v>7</v>
      </c>
      <c r="AS763" s="53" t="str">
        <f t="shared" si="292"/>
        <v>126</v>
      </c>
      <c r="AU763" s="7">
        <f t="shared" si="293"/>
        <v>254</v>
      </c>
      <c r="AV763" s="8">
        <f t="shared" si="294"/>
        <v>1</v>
      </c>
      <c r="AW763" s="7">
        <f>COUNTIF($BE$4:BE763, "&lt;&gt;-")</f>
        <v>246</v>
      </c>
      <c r="AX763" s="21">
        <v>759</v>
      </c>
      <c r="AY763" s="27" t="str">
        <f t="shared" si="303"/>
        <v>4</v>
      </c>
      <c r="AZ763" s="61" t="str">
        <f t="shared" si="303"/>
        <v>6</v>
      </c>
      <c r="BA763" s="41" t="str">
        <f t="shared" si="303"/>
        <v>8</v>
      </c>
      <c r="BB763" s="48" t="str">
        <f t="shared" si="303"/>
        <v>2</v>
      </c>
      <c r="BC763" s="48" t="str">
        <f t="shared" si="303"/>
        <v>7</v>
      </c>
      <c r="BD763" s="57" t="str">
        <f t="shared" si="295"/>
        <v>1</v>
      </c>
      <c r="BE763" s="53" t="str">
        <f t="shared" si="296"/>
        <v>35</v>
      </c>
      <c r="BG763" s="7">
        <f t="shared" si="297"/>
        <v>380</v>
      </c>
      <c r="BH763" s="8">
        <f t="shared" si="298"/>
        <v>2</v>
      </c>
      <c r="BI763" s="7">
        <f>COUNTIF($BR$4:BR763, "&lt;&gt;-")</f>
        <v>220</v>
      </c>
      <c r="BJ763" s="21">
        <v>759</v>
      </c>
      <c r="BK763" s="27" t="str">
        <f t="shared" si="304"/>
        <v>6</v>
      </c>
      <c r="BL763" s="61" t="str">
        <f t="shared" si="302"/>
        <v>3</v>
      </c>
      <c r="BM763" s="61" t="str">
        <f t="shared" si="302"/>
        <v>1</v>
      </c>
      <c r="BN763" s="41" t="str">
        <f t="shared" si="302"/>
        <v>7</v>
      </c>
      <c r="BO763" s="48" t="str">
        <f t="shared" si="302"/>
        <v>5</v>
      </c>
      <c r="BP763" s="48" t="str">
        <f t="shared" si="302"/>
        <v>2</v>
      </c>
      <c r="BQ763" s="65" t="str">
        <f t="shared" si="299"/>
        <v>8</v>
      </c>
      <c r="BR763" s="53" t="str">
        <f t="shared" si="300"/>
        <v>-</v>
      </c>
      <c r="BS763" s="8" t="str">
        <f t="shared" si="301"/>
        <v>-</v>
      </c>
      <c r="BT763" s="9">
        <f>COUNTIF($BS$4:BS763, "&lt;&gt;-")</f>
        <v>67</v>
      </c>
    </row>
    <row r="764" spans="36:72" x14ac:dyDescent="0.25">
      <c r="AJ764" s="7">
        <f t="shared" si="288"/>
        <v>191</v>
      </c>
      <c r="AK764" s="8">
        <f t="shared" si="289"/>
        <v>1</v>
      </c>
      <c r="AL764" s="7">
        <f>COUNTIF($AS$4:AS764, "&lt;&gt;-")</f>
        <v>320</v>
      </c>
      <c r="AM764" s="21">
        <v>760</v>
      </c>
      <c r="AN764" s="27" t="str">
        <f t="shared" si="290"/>
        <v>5</v>
      </c>
      <c r="AO764" s="61" t="str">
        <f t="shared" si="290"/>
        <v>3</v>
      </c>
      <c r="AP764" s="41" t="str">
        <f t="shared" si="290"/>
        <v>8</v>
      </c>
      <c r="AQ764" s="48" t="str">
        <f t="shared" si="290"/>
        <v>6</v>
      </c>
      <c r="AR764" s="57" t="str">
        <f t="shared" si="291"/>
        <v>1</v>
      </c>
      <c r="AS764" s="53" t="str">
        <f t="shared" si="292"/>
        <v>-</v>
      </c>
      <c r="AU764" s="7">
        <f t="shared" si="293"/>
        <v>254</v>
      </c>
      <c r="AV764" s="8">
        <f t="shared" si="294"/>
        <v>2</v>
      </c>
      <c r="AW764" s="7">
        <f>COUNTIF($BE$4:BE764, "&lt;&gt;-")</f>
        <v>247</v>
      </c>
      <c r="AX764" s="21">
        <v>760</v>
      </c>
      <c r="AY764" s="27" t="str">
        <f t="shared" si="303"/>
        <v>4</v>
      </c>
      <c r="AZ764" s="61" t="str">
        <f t="shared" si="303"/>
        <v>6</v>
      </c>
      <c r="BA764" s="41" t="str">
        <f t="shared" si="303"/>
        <v>8</v>
      </c>
      <c r="BB764" s="48" t="str">
        <f t="shared" si="303"/>
        <v>2</v>
      </c>
      <c r="BC764" s="48" t="str">
        <f t="shared" si="303"/>
        <v>7</v>
      </c>
      <c r="BD764" s="57" t="str">
        <f t="shared" si="295"/>
        <v>3</v>
      </c>
      <c r="BE764" s="53" t="str">
        <f t="shared" si="296"/>
        <v>15</v>
      </c>
      <c r="BG764" s="7">
        <f t="shared" si="297"/>
        <v>381</v>
      </c>
      <c r="BH764" s="8">
        <f t="shared" si="298"/>
        <v>1</v>
      </c>
      <c r="BI764" s="7">
        <f>COUNTIF($BR$4:BR764, "&lt;&gt;-")</f>
        <v>221</v>
      </c>
      <c r="BJ764" s="21">
        <v>760</v>
      </c>
      <c r="BK764" s="27" t="str">
        <f t="shared" si="304"/>
        <v>6</v>
      </c>
      <c r="BL764" s="61" t="str">
        <f t="shared" si="302"/>
        <v>3</v>
      </c>
      <c r="BM764" s="61" t="str">
        <f t="shared" si="302"/>
        <v>1</v>
      </c>
      <c r="BN764" s="41" t="str">
        <f t="shared" si="302"/>
        <v>7</v>
      </c>
      <c r="BO764" s="48" t="str">
        <f t="shared" si="302"/>
        <v>5</v>
      </c>
      <c r="BP764" s="48" t="str">
        <f t="shared" si="302"/>
        <v>8</v>
      </c>
      <c r="BQ764" s="65" t="str">
        <f t="shared" si="299"/>
        <v>2</v>
      </c>
      <c r="BR764" s="53" t="str">
        <f t="shared" si="300"/>
        <v>4</v>
      </c>
      <c r="BS764" s="8" t="str">
        <f t="shared" si="301"/>
        <v>v</v>
      </c>
      <c r="BT764" s="9">
        <f>COUNTIF($BS$4:BS764, "&lt;&gt;-")</f>
        <v>68</v>
      </c>
    </row>
    <row r="765" spans="36:72" x14ac:dyDescent="0.25">
      <c r="AJ765" s="7">
        <f t="shared" si="288"/>
        <v>191</v>
      </c>
      <c r="AK765" s="8">
        <f t="shared" si="289"/>
        <v>2</v>
      </c>
      <c r="AL765" s="7">
        <f>COUNTIF($AS$4:AS765, "&lt;&gt;-")</f>
        <v>321</v>
      </c>
      <c r="AM765" s="21">
        <v>761</v>
      </c>
      <c r="AN765" s="27" t="str">
        <f t="shared" si="290"/>
        <v>5</v>
      </c>
      <c r="AO765" s="61" t="str">
        <f t="shared" si="290"/>
        <v>3</v>
      </c>
      <c r="AP765" s="41" t="str">
        <f t="shared" si="290"/>
        <v>8</v>
      </c>
      <c r="AQ765" s="48" t="str">
        <f t="shared" si="290"/>
        <v>6</v>
      </c>
      <c r="AR765" s="57" t="str">
        <f t="shared" si="291"/>
        <v>2</v>
      </c>
      <c r="AS765" s="53" t="str">
        <f t="shared" si="292"/>
        <v>147</v>
      </c>
      <c r="AU765" s="7">
        <f t="shared" si="293"/>
        <v>254</v>
      </c>
      <c r="AV765" s="8">
        <f t="shared" si="294"/>
        <v>3</v>
      </c>
      <c r="AW765" s="7">
        <f>COUNTIF($BE$4:BE765, "&lt;&gt;-")</f>
        <v>247</v>
      </c>
      <c r="AX765" s="21">
        <v>761</v>
      </c>
      <c r="AY765" s="27" t="str">
        <f t="shared" si="303"/>
        <v>4</v>
      </c>
      <c r="AZ765" s="61" t="str">
        <f t="shared" si="303"/>
        <v>6</v>
      </c>
      <c r="BA765" s="41" t="str">
        <f t="shared" si="303"/>
        <v>8</v>
      </c>
      <c r="BB765" s="48" t="str">
        <f t="shared" si="303"/>
        <v>2</v>
      </c>
      <c r="BC765" s="48" t="str">
        <f t="shared" si="303"/>
        <v>7</v>
      </c>
      <c r="BD765" s="57" t="str">
        <f t="shared" si="295"/>
        <v>5</v>
      </c>
      <c r="BE765" s="53" t="str">
        <f t="shared" si="296"/>
        <v>-</v>
      </c>
      <c r="BG765" s="7">
        <f t="shared" si="297"/>
        <v>381</v>
      </c>
      <c r="BH765" s="8">
        <f t="shared" si="298"/>
        <v>2</v>
      </c>
      <c r="BI765" s="7">
        <f>COUNTIF($BR$4:BR765, "&lt;&gt;-")</f>
        <v>221</v>
      </c>
      <c r="BJ765" s="21">
        <v>761</v>
      </c>
      <c r="BK765" s="27" t="str">
        <f t="shared" si="304"/>
        <v>6</v>
      </c>
      <c r="BL765" s="61" t="str">
        <f t="shared" si="302"/>
        <v>3</v>
      </c>
      <c r="BM765" s="61" t="str">
        <f t="shared" si="302"/>
        <v>1</v>
      </c>
      <c r="BN765" s="41" t="str">
        <f t="shared" ref="BL765:BP816" si="305">VLOOKUP($BG765, $AW$4:$BD$1707, BN$3+2, FALSE)</f>
        <v>7</v>
      </c>
      <c r="BO765" s="48" t="str">
        <f t="shared" si="305"/>
        <v>5</v>
      </c>
      <c r="BP765" s="48" t="str">
        <f t="shared" si="305"/>
        <v>8</v>
      </c>
      <c r="BQ765" s="65" t="str">
        <f t="shared" si="299"/>
        <v>4</v>
      </c>
      <c r="BR765" s="53" t="str">
        <f t="shared" si="300"/>
        <v>-</v>
      </c>
      <c r="BS765" s="8" t="str">
        <f t="shared" si="301"/>
        <v>-</v>
      </c>
      <c r="BT765" s="9">
        <f>COUNTIF($BS$4:BS765, "&lt;&gt;-")</f>
        <v>68</v>
      </c>
    </row>
    <row r="766" spans="36:72" x14ac:dyDescent="0.25">
      <c r="AJ766" s="7">
        <f t="shared" si="288"/>
        <v>191</v>
      </c>
      <c r="AK766" s="8">
        <f t="shared" si="289"/>
        <v>3</v>
      </c>
      <c r="AL766" s="7">
        <f>COUNTIF($AS$4:AS766, "&lt;&gt;-")</f>
        <v>322</v>
      </c>
      <c r="AM766" s="21">
        <v>762</v>
      </c>
      <c r="AN766" s="27" t="str">
        <f t="shared" si="290"/>
        <v>5</v>
      </c>
      <c r="AO766" s="61" t="str">
        <f t="shared" si="290"/>
        <v>3</v>
      </c>
      <c r="AP766" s="41" t="str">
        <f t="shared" si="290"/>
        <v>8</v>
      </c>
      <c r="AQ766" s="48" t="str">
        <f t="shared" si="290"/>
        <v>6</v>
      </c>
      <c r="AR766" s="57" t="str">
        <f t="shared" si="291"/>
        <v>4</v>
      </c>
      <c r="AS766" s="53" t="str">
        <f t="shared" si="292"/>
        <v>127</v>
      </c>
      <c r="AU766" s="7">
        <f t="shared" si="293"/>
        <v>255</v>
      </c>
      <c r="AV766" s="8">
        <f t="shared" si="294"/>
        <v>1</v>
      </c>
      <c r="AW766" s="7">
        <f>COUNTIF($BE$4:BE766, "&lt;&gt;-")</f>
        <v>247</v>
      </c>
      <c r="AX766" s="21">
        <v>762</v>
      </c>
      <c r="AY766" s="27" t="str">
        <f t="shared" si="303"/>
        <v>4</v>
      </c>
      <c r="AZ766" s="61" t="str">
        <f t="shared" si="303"/>
        <v>6</v>
      </c>
      <c r="BA766" s="41" t="str">
        <f t="shared" si="303"/>
        <v>8</v>
      </c>
      <c r="BB766" s="48" t="str">
        <f t="shared" si="303"/>
        <v>3</v>
      </c>
      <c r="BC766" s="48" t="str">
        <f t="shared" si="303"/>
        <v>1</v>
      </c>
      <c r="BD766" s="57" t="str">
        <f t="shared" si="295"/>
        <v>2</v>
      </c>
      <c r="BE766" s="53" t="str">
        <f t="shared" si="296"/>
        <v>-</v>
      </c>
      <c r="BG766" s="7">
        <f t="shared" si="297"/>
        <v>382</v>
      </c>
      <c r="BH766" s="8">
        <f t="shared" si="298"/>
        <v>1</v>
      </c>
      <c r="BI766" s="7">
        <f>COUNTIF($BR$4:BR766, "&lt;&gt;-")</f>
        <v>221</v>
      </c>
      <c r="BJ766" s="21">
        <v>762</v>
      </c>
      <c r="BK766" s="27" t="str">
        <f t="shared" si="304"/>
        <v>6</v>
      </c>
      <c r="BL766" s="61" t="str">
        <f t="shared" si="305"/>
        <v>3</v>
      </c>
      <c r="BM766" s="61" t="str">
        <f t="shared" si="305"/>
        <v>1</v>
      </c>
      <c r="BN766" s="41" t="str">
        <f t="shared" si="305"/>
        <v>8</v>
      </c>
      <c r="BO766" s="48" t="str">
        <f t="shared" si="305"/>
        <v>4</v>
      </c>
      <c r="BP766" s="48" t="str">
        <f t="shared" si="305"/>
        <v>2</v>
      </c>
      <c r="BQ766" s="65" t="str">
        <f t="shared" si="299"/>
        <v>5</v>
      </c>
      <c r="BR766" s="53" t="str">
        <f t="shared" si="300"/>
        <v>-</v>
      </c>
      <c r="BS766" s="8" t="str">
        <f t="shared" si="301"/>
        <v>-</v>
      </c>
      <c r="BT766" s="9">
        <f>COUNTIF($BS$4:BS766, "&lt;&gt;-")</f>
        <v>68</v>
      </c>
    </row>
    <row r="767" spans="36:72" x14ac:dyDescent="0.25">
      <c r="AJ767" s="7">
        <f t="shared" si="288"/>
        <v>191</v>
      </c>
      <c r="AK767" s="8">
        <f t="shared" si="289"/>
        <v>4</v>
      </c>
      <c r="AL767" s="7">
        <f>COUNTIF($AS$4:AS767, "&lt;&gt;-")</f>
        <v>322</v>
      </c>
      <c r="AM767" s="21">
        <v>763</v>
      </c>
      <c r="AN767" s="27" t="str">
        <f t="shared" si="290"/>
        <v>5</v>
      </c>
      <c r="AO767" s="61" t="str">
        <f t="shared" si="290"/>
        <v>3</v>
      </c>
      <c r="AP767" s="41" t="str">
        <f t="shared" si="290"/>
        <v>8</v>
      </c>
      <c r="AQ767" s="48" t="str">
        <f t="shared" si="290"/>
        <v>6</v>
      </c>
      <c r="AR767" s="57" t="str">
        <f t="shared" si="291"/>
        <v>7</v>
      </c>
      <c r="AS767" s="53" t="str">
        <f t="shared" si="292"/>
        <v>-</v>
      </c>
      <c r="AU767" s="7">
        <f t="shared" si="293"/>
        <v>255</v>
      </c>
      <c r="AV767" s="8">
        <f t="shared" si="294"/>
        <v>2</v>
      </c>
      <c r="AW767" s="7">
        <f>COUNTIF($BE$4:BE767, "&lt;&gt;-")</f>
        <v>247</v>
      </c>
      <c r="AX767" s="21">
        <v>763</v>
      </c>
      <c r="AY767" s="27" t="str">
        <f t="shared" si="303"/>
        <v>4</v>
      </c>
      <c r="AZ767" s="61" t="str">
        <f t="shared" si="303"/>
        <v>6</v>
      </c>
      <c r="BA767" s="41" t="str">
        <f t="shared" si="303"/>
        <v>8</v>
      </c>
      <c r="BB767" s="48" t="str">
        <f t="shared" si="303"/>
        <v>3</v>
      </c>
      <c r="BC767" s="48" t="str">
        <f t="shared" si="303"/>
        <v>1</v>
      </c>
      <c r="BD767" s="57" t="str">
        <f t="shared" si="295"/>
        <v>5</v>
      </c>
      <c r="BE767" s="53" t="str">
        <f t="shared" si="296"/>
        <v>-</v>
      </c>
      <c r="BG767" s="7">
        <f t="shared" si="297"/>
        <v>382</v>
      </c>
      <c r="BH767" s="8">
        <f t="shared" si="298"/>
        <v>2</v>
      </c>
      <c r="BI767" s="7">
        <f>COUNTIF($BR$4:BR767, "&lt;&gt;-")</f>
        <v>222</v>
      </c>
      <c r="BJ767" s="21">
        <v>763</v>
      </c>
      <c r="BK767" s="27" t="str">
        <f t="shared" si="304"/>
        <v>6</v>
      </c>
      <c r="BL767" s="61" t="str">
        <f t="shared" si="305"/>
        <v>3</v>
      </c>
      <c r="BM767" s="61" t="str">
        <f t="shared" si="305"/>
        <v>1</v>
      </c>
      <c r="BN767" s="41" t="str">
        <f t="shared" si="305"/>
        <v>8</v>
      </c>
      <c r="BO767" s="48" t="str">
        <f t="shared" si="305"/>
        <v>4</v>
      </c>
      <c r="BP767" s="48" t="str">
        <f t="shared" si="305"/>
        <v>2</v>
      </c>
      <c r="BQ767" s="65" t="str">
        <f t="shared" si="299"/>
        <v>7</v>
      </c>
      <c r="BR767" s="53" t="str">
        <f t="shared" si="300"/>
        <v>5</v>
      </c>
      <c r="BS767" s="8" t="str">
        <f t="shared" si="301"/>
        <v>v</v>
      </c>
      <c r="BT767" s="9">
        <f>COUNTIF($BS$4:BS767, "&lt;&gt;-")</f>
        <v>69</v>
      </c>
    </row>
    <row r="768" spans="36:72" x14ac:dyDescent="0.25">
      <c r="AJ768" s="7">
        <f t="shared" si="288"/>
        <v>192</v>
      </c>
      <c r="AK768" s="8">
        <f t="shared" si="289"/>
        <v>1</v>
      </c>
      <c r="AL768" s="7">
        <f>COUNTIF($AS$4:AS768, "&lt;&gt;-")</f>
        <v>322</v>
      </c>
      <c r="AM768" s="21">
        <v>764</v>
      </c>
      <c r="AN768" s="27" t="str">
        <f t="shared" si="290"/>
        <v>5</v>
      </c>
      <c r="AO768" s="61" t="str">
        <f t="shared" si="290"/>
        <v>7</v>
      </c>
      <c r="AP768" s="41" t="str">
        <f t="shared" si="290"/>
        <v>1</v>
      </c>
      <c r="AQ768" s="48" t="str">
        <f t="shared" si="290"/>
        <v>3</v>
      </c>
      <c r="AR768" s="57" t="str">
        <f t="shared" si="291"/>
        <v>2</v>
      </c>
      <c r="AS768" s="53" t="str">
        <f t="shared" si="292"/>
        <v>-</v>
      </c>
      <c r="AU768" s="7">
        <f t="shared" si="293"/>
        <v>255</v>
      </c>
      <c r="AV768" s="8">
        <f t="shared" si="294"/>
        <v>3</v>
      </c>
      <c r="AW768" s="7">
        <f>COUNTIF($BE$4:BE768, "&lt;&gt;-")</f>
        <v>248</v>
      </c>
      <c r="AX768" s="21">
        <v>764</v>
      </c>
      <c r="AY768" s="27" t="str">
        <f t="shared" si="303"/>
        <v>4</v>
      </c>
      <c r="AZ768" s="61" t="str">
        <f t="shared" si="303"/>
        <v>6</v>
      </c>
      <c r="BA768" s="41" t="str">
        <f t="shared" si="303"/>
        <v>8</v>
      </c>
      <c r="BB768" s="48" t="str">
        <f t="shared" si="303"/>
        <v>3</v>
      </c>
      <c r="BC768" s="48" t="str">
        <f t="shared" si="303"/>
        <v>1</v>
      </c>
      <c r="BD768" s="57" t="str">
        <f t="shared" si="295"/>
        <v>7</v>
      </c>
      <c r="BE768" s="53" t="str">
        <f t="shared" si="296"/>
        <v>25</v>
      </c>
      <c r="BG768" s="7">
        <f t="shared" si="297"/>
        <v>383</v>
      </c>
      <c r="BH768" s="8">
        <f t="shared" si="298"/>
        <v>1</v>
      </c>
      <c r="BI768" s="7">
        <f>COUNTIF($BR$4:BR768, "&lt;&gt;-")</f>
        <v>223</v>
      </c>
      <c r="BJ768" s="21">
        <v>764</v>
      </c>
      <c r="BK768" s="27" t="str">
        <f t="shared" si="304"/>
        <v>6</v>
      </c>
      <c r="BL768" s="61" t="str">
        <f t="shared" si="305"/>
        <v>3</v>
      </c>
      <c r="BM768" s="61" t="str">
        <f t="shared" si="305"/>
        <v>1</v>
      </c>
      <c r="BN768" s="41" t="str">
        <f t="shared" si="305"/>
        <v>8</v>
      </c>
      <c r="BO768" s="48" t="str">
        <f t="shared" si="305"/>
        <v>5</v>
      </c>
      <c r="BP768" s="48" t="str">
        <f t="shared" si="305"/>
        <v>2</v>
      </c>
      <c r="BQ768" s="65" t="str">
        <f t="shared" si="299"/>
        <v>4</v>
      </c>
      <c r="BR768" s="53" t="str">
        <f t="shared" si="300"/>
        <v>7</v>
      </c>
      <c r="BS768" s="8" t="str">
        <f t="shared" si="301"/>
        <v>v</v>
      </c>
      <c r="BT768" s="9">
        <f>COUNTIF($BS$4:BS768, "&lt;&gt;-")</f>
        <v>70</v>
      </c>
    </row>
    <row r="769" spans="36:72" x14ac:dyDescent="0.25">
      <c r="AJ769" s="7">
        <f t="shared" si="288"/>
        <v>192</v>
      </c>
      <c r="AK769" s="8">
        <f t="shared" si="289"/>
        <v>2</v>
      </c>
      <c r="AL769" s="7">
        <f>COUNTIF($AS$4:AS769, "&lt;&gt;-")</f>
        <v>322</v>
      </c>
      <c r="AM769" s="21">
        <v>765</v>
      </c>
      <c r="AN769" s="27" t="str">
        <f t="shared" si="290"/>
        <v>5</v>
      </c>
      <c r="AO769" s="61" t="str">
        <f t="shared" si="290"/>
        <v>7</v>
      </c>
      <c r="AP769" s="41" t="str">
        <f t="shared" si="290"/>
        <v>1</v>
      </c>
      <c r="AQ769" s="48" t="str">
        <f t="shared" si="290"/>
        <v>3</v>
      </c>
      <c r="AR769" s="57" t="str">
        <f t="shared" si="291"/>
        <v>4</v>
      </c>
      <c r="AS769" s="53" t="str">
        <f t="shared" si="292"/>
        <v>-</v>
      </c>
      <c r="AU769" s="7">
        <f t="shared" si="293"/>
        <v>256</v>
      </c>
      <c r="AV769" s="8">
        <f t="shared" si="294"/>
        <v>1</v>
      </c>
      <c r="AW769" s="7">
        <f>COUNTIF($BE$4:BE769, "&lt;&gt;-")</f>
        <v>248</v>
      </c>
      <c r="AX769" s="21">
        <v>765</v>
      </c>
      <c r="AY769" s="27" t="str">
        <f t="shared" si="303"/>
        <v>4</v>
      </c>
      <c r="AZ769" s="61" t="str">
        <f t="shared" si="303"/>
        <v>6</v>
      </c>
      <c r="BA769" s="41" t="str">
        <f t="shared" si="303"/>
        <v>8</v>
      </c>
      <c r="BB769" s="48" t="str">
        <f t="shared" si="303"/>
        <v>3</v>
      </c>
      <c r="BC769" s="48" t="str">
        <f t="shared" si="303"/>
        <v>5</v>
      </c>
      <c r="BD769" s="57" t="str">
        <f t="shared" si="295"/>
        <v>1</v>
      </c>
      <c r="BE769" s="53" t="str">
        <f t="shared" si="296"/>
        <v>-</v>
      </c>
      <c r="BG769" s="7">
        <f t="shared" si="297"/>
        <v>383</v>
      </c>
      <c r="BH769" s="8">
        <f t="shared" si="298"/>
        <v>2</v>
      </c>
      <c r="BI769" s="7">
        <f>COUNTIF($BR$4:BR769, "&lt;&gt;-")</f>
        <v>223</v>
      </c>
      <c r="BJ769" s="21">
        <v>765</v>
      </c>
      <c r="BK769" s="27" t="str">
        <f t="shared" si="304"/>
        <v>6</v>
      </c>
      <c r="BL769" s="61" t="str">
        <f t="shared" si="305"/>
        <v>3</v>
      </c>
      <c r="BM769" s="61" t="str">
        <f t="shared" si="305"/>
        <v>1</v>
      </c>
      <c r="BN769" s="41" t="str">
        <f t="shared" si="305"/>
        <v>8</v>
      </c>
      <c r="BO769" s="48" t="str">
        <f t="shared" si="305"/>
        <v>5</v>
      </c>
      <c r="BP769" s="48" t="str">
        <f t="shared" si="305"/>
        <v>2</v>
      </c>
      <c r="BQ769" s="65" t="str">
        <f t="shared" si="299"/>
        <v>7</v>
      </c>
      <c r="BR769" s="53" t="str">
        <f t="shared" si="300"/>
        <v>-</v>
      </c>
      <c r="BS769" s="8" t="str">
        <f t="shared" si="301"/>
        <v>-</v>
      </c>
      <c r="BT769" s="9">
        <f>COUNTIF($BS$4:BS769, "&lt;&gt;-")</f>
        <v>70</v>
      </c>
    </row>
    <row r="770" spans="36:72" x14ac:dyDescent="0.25">
      <c r="AJ770" s="7">
        <f t="shared" si="288"/>
        <v>192</v>
      </c>
      <c r="AK770" s="8">
        <f t="shared" si="289"/>
        <v>3</v>
      </c>
      <c r="AL770" s="7">
        <f>COUNTIF($AS$4:AS770, "&lt;&gt;-")</f>
        <v>323</v>
      </c>
      <c r="AM770" s="21">
        <v>766</v>
      </c>
      <c r="AN770" s="27" t="str">
        <f t="shared" si="290"/>
        <v>5</v>
      </c>
      <c r="AO770" s="61" t="str">
        <f t="shared" si="290"/>
        <v>7</v>
      </c>
      <c r="AP770" s="41" t="str">
        <f t="shared" si="290"/>
        <v>1</v>
      </c>
      <c r="AQ770" s="48" t="str">
        <f t="shared" si="290"/>
        <v>3</v>
      </c>
      <c r="AR770" s="57" t="str">
        <f t="shared" si="291"/>
        <v>6</v>
      </c>
      <c r="AS770" s="53" t="str">
        <f t="shared" si="292"/>
        <v>248</v>
      </c>
      <c r="AU770" s="7">
        <f t="shared" si="293"/>
        <v>256</v>
      </c>
      <c r="AV770" s="8">
        <f t="shared" si="294"/>
        <v>2</v>
      </c>
      <c r="AW770" s="7">
        <f>COUNTIF($BE$4:BE770, "&lt;&gt;-")</f>
        <v>248</v>
      </c>
      <c r="AX770" s="21">
        <v>766</v>
      </c>
      <c r="AY770" s="27" t="str">
        <f t="shared" si="303"/>
        <v>4</v>
      </c>
      <c r="AZ770" s="61" t="str">
        <f t="shared" si="303"/>
        <v>6</v>
      </c>
      <c r="BA770" s="41" t="str">
        <f t="shared" si="303"/>
        <v>8</v>
      </c>
      <c r="BB770" s="48" t="str">
        <f t="shared" si="303"/>
        <v>3</v>
      </c>
      <c r="BC770" s="48" t="str">
        <f t="shared" si="303"/>
        <v>5</v>
      </c>
      <c r="BD770" s="57" t="str">
        <f t="shared" si="295"/>
        <v>2</v>
      </c>
      <c r="BE770" s="53" t="str">
        <f t="shared" si="296"/>
        <v>-</v>
      </c>
      <c r="BG770" s="7">
        <f t="shared" si="297"/>
        <v>384</v>
      </c>
      <c r="BH770" s="8">
        <f t="shared" si="298"/>
        <v>1</v>
      </c>
      <c r="BI770" s="7">
        <f>COUNTIF($BR$4:BR770, "&lt;&gt;-")</f>
        <v>224</v>
      </c>
      <c r="BJ770" s="21">
        <v>766</v>
      </c>
      <c r="BK770" s="27" t="str">
        <f t="shared" si="304"/>
        <v>6</v>
      </c>
      <c r="BL770" s="61" t="str">
        <f t="shared" si="305"/>
        <v>3</v>
      </c>
      <c r="BM770" s="61" t="str">
        <f t="shared" si="305"/>
        <v>5</v>
      </c>
      <c r="BN770" s="41" t="str">
        <f t="shared" si="305"/>
        <v>7</v>
      </c>
      <c r="BO770" s="48" t="str">
        <f t="shared" si="305"/>
        <v>1</v>
      </c>
      <c r="BP770" s="48" t="str">
        <f t="shared" si="305"/>
        <v>4</v>
      </c>
      <c r="BQ770" s="65" t="str">
        <f t="shared" si="299"/>
        <v>2</v>
      </c>
      <c r="BR770" s="53" t="str">
        <f t="shared" si="300"/>
        <v>8</v>
      </c>
      <c r="BS770" s="8" t="str">
        <f t="shared" si="301"/>
        <v>v</v>
      </c>
      <c r="BT770" s="9">
        <f>COUNTIF($BS$4:BS770, "&lt;&gt;-")</f>
        <v>71</v>
      </c>
    </row>
    <row r="771" spans="36:72" x14ac:dyDescent="0.25">
      <c r="AJ771" s="7">
        <f t="shared" si="288"/>
        <v>192</v>
      </c>
      <c r="AK771" s="8">
        <f t="shared" si="289"/>
        <v>4</v>
      </c>
      <c r="AL771" s="7">
        <f>COUNTIF($AS$4:AS771, "&lt;&gt;-")</f>
        <v>324</v>
      </c>
      <c r="AM771" s="21">
        <v>767</v>
      </c>
      <c r="AN771" s="27" t="str">
        <f t="shared" si="290"/>
        <v>5</v>
      </c>
      <c r="AO771" s="61" t="str">
        <f t="shared" si="290"/>
        <v>7</v>
      </c>
      <c r="AP771" s="41" t="str">
        <f t="shared" si="290"/>
        <v>1</v>
      </c>
      <c r="AQ771" s="48" t="str">
        <f t="shared" si="290"/>
        <v>3</v>
      </c>
      <c r="AR771" s="57" t="str">
        <f t="shared" si="291"/>
        <v>8</v>
      </c>
      <c r="AS771" s="53" t="str">
        <f t="shared" si="292"/>
        <v>246</v>
      </c>
      <c r="AU771" s="7">
        <f t="shared" si="293"/>
        <v>256</v>
      </c>
      <c r="AV771" s="8">
        <f t="shared" si="294"/>
        <v>3</v>
      </c>
      <c r="AW771" s="7">
        <f>COUNTIF($BE$4:BE771, "&lt;&gt;-")</f>
        <v>249</v>
      </c>
      <c r="AX771" s="21">
        <v>767</v>
      </c>
      <c r="AY771" s="27" t="str">
        <f t="shared" si="303"/>
        <v>4</v>
      </c>
      <c r="AZ771" s="61" t="str">
        <f t="shared" si="303"/>
        <v>6</v>
      </c>
      <c r="BA771" s="41" t="str">
        <f t="shared" si="303"/>
        <v>8</v>
      </c>
      <c r="BB771" s="48" t="str">
        <f t="shared" si="303"/>
        <v>3</v>
      </c>
      <c r="BC771" s="48" t="str">
        <f t="shared" si="303"/>
        <v>5</v>
      </c>
      <c r="BD771" s="57" t="str">
        <f t="shared" si="295"/>
        <v>7</v>
      </c>
      <c r="BE771" s="53" t="str">
        <f t="shared" si="296"/>
        <v>12</v>
      </c>
      <c r="BG771" s="7">
        <f t="shared" si="297"/>
        <v>384</v>
      </c>
      <c r="BH771" s="8">
        <f t="shared" si="298"/>
        <v>2</v>
      </c>
      <c r="BI771" s="7">
        <f>COUNTIF($BR$4:BR771, "&lt;&gt;-")</f>
        <v>224</v>
      </c>
      <c r="BJ771" s="21">
        <v>767</v>
      </c>
      <c r="BK771" s="27" t="str">
        <f t="shared" si="304"/>
        <v>6</v>
      </c>
      <c r="BL771" s="61" t="str">
        <f t="shared" si="305"/>
        <v>3</v>
      </c>
      <c r="BM771" s="61" t="str">
        <f t="shared" si="305"/>
        <v>5</v>
      </c>
      <c r="BN771" s="41" t="str">
        <f t="shared" si="305"/>
        <v>7</v>
      </c>
      <c r="BO771" s="48" t="str">
        <f t="shared" si="305"/>
        <v>1</v>
      </c>
      <c r="BP771" s="48" t="str">
        <f t="shared" si="305"/>
        <v>4</v>
      </c>
      <c r="BQ771" s="65" t="str">
        <f t="shared" si="299"/>
        <v>8</v>
      </c>
      <c r="BR771" s="53" t="str">
        <f t="shared" si="300"/>
        <v>-</v>
      </c>
      <c r="BS771" s="8" t="str">
        <f t="shared" si="301"/>
        <v>-</v>
      </c>
      <c r="BT771" s="9">
        <f>COUNTIF($BS$4:BS771, "&lt;&gt;-")</f>
        <v>71</v>
      </c>
    </row>
    <row r="772" spans="36:72" x14ac:dyDescent="0.25">
      <c r="AJ772" s="7">
        <f t="shared" si="288"/>
        <v>193</v>
      </c>
      <c r="AK772" s="8">
        <f t="shared" si="289"/>
        <v>1</v>
      </c>
      <c r="AL772" s="7">
        <f>COUNTIF($AS$4:AS772, "&lt;&gt;-")</f>
        <v>325</v>
      </c>
      <c r="AM772" s="21">
        <v>768</v>
      </c>
      <c r="AN772" s="27" t="str">
        <f t="shared" si="290"/>
        <v>5</v>
      </c>
      <c r="AO772" s="61" t="str">
        <f t="shared" si="290"/>
        <v>7</v>
      </c>
      <c r="AP772" s="41" t="str">
        <f t="shared" si="290"/>
        <v>1</v>
      </c>
      <c r="AQ772" s="48" t="str">
        <f t="shared" ref="AO772:AQ835" si="306">VLOOKUP($AJ772, $AB$4:$AG$703, AQ$3+2, FALSE)</f>
        <v>4</v>
      </c>
      <c r="AR772" s="57" t="str">
        <f t="shared" si="291"/>
        <v>2</v>
      </c>
      <c r="AS772" s="53" t="str">
        <f t="shared" si="292"/>
        <v>368</v>
      </c>
      <c r="AU772" s="7">
        <f t="shared" si="293"/>
        <v>257</v>
      </c>
      <c r="AV772" s="8">
        <f t="shared" si="294"/>
        <v>1</v>
      </c>
      <c r="AW772" s="7">
        <f>COUNTIF($BE$4:BE772, "&lt;&gt;-")</f>
        <v>249</v>
      </c>
      <c r="AX772" s="21">
        <v>768</v>
      </c>
      <c r="AY772" s="27" t="str">
        <f t="shared" si="303"/>
        <v>4</v>
      </c>
      <c r="AZ772" s="61" t="str">
        <f t="shared" si="303"/>
        <v>6</v>
      </c>
      <c r="BA772" s="41" t="str">
        <f t="shared" si="303"/>
        <v>8</v>
      </c>
      <c r="BB772" s="48" t="str">
        <f t="shared" si="303"/>
        <v>3</v>
      </c>
      <c r="BC772" s="48" t="str">
        <f t="shared" si="303"/>
        <v>7</v>
      </c>
      <c r="BD772" s="57" t="str">
        <f t="shared" si="295"/>
        <v>1</v>
      </c>
      <c r="BE772" s="53" t="str">
        <f t="shared" si="296"/>
        <v>-</v>
      </c>
      <c r="BG772" s="7">
        <f t="shared" si="297"/>
        <v>385</v>
      </c>
      <c r="BH772" s="8">
        <f t="shared" si="298"/>
        <v>1</v>
      </c>
      <c r="BI772" s="7">
        <f>COUNTIF($BR$4:BR772, "&lt;&gt;-")</f>
        <v>225</v>
      </c>
      <c r="BJ772" s="21">
        <v>768</v>
      </c>
      <c r="BK772" s="27" t="str">
        <f t="shared" si="304"/>
        <v>6</v>
      </c>
      <c r="BL772" s="61" t="str">
        <f t="shared" si="305"/>
        <v>3</v>
      </c>
      <c r="BM772" s="61" t="str">
        <f t="shared" si="305"/>
        <v>5</v>
      </c>
      <c r="BN772" s="41" t="str">
        <f t="shared" si="305"/>
        <v>8</v>
      </c>
      <c r="BO772" s="48" t="str">
        <f t="shared" si="305"/>
        <v>1</v>
      </c>
      <c r="BP772" s="48" t="str">
        <f t="shared" si="305"/>
        <v>4</v>
      </c>
      <c r="BQ772" s="65" t="str">
        <f t="shared" si="299"/>
        <v>2</v>
      </c>
      <c r="BR772" s="53" t="str">
        <f t="shared" si="300"/>
        <v>7</v>
      </c>
      <c r="BS772" s="8" t="str">
        <f t="shared" si="301"/>
        <v>v</v>
      </c>
      <c r="BT772" s="9">
        <f>COUNTIF($BS$4:BS772, "&lt;&gt;-")</f>
        <v>72</v>
      </c>
    </row>
    <row r="773" spans="36:72" x14ac:dyDescent="0.25">
      <c r="AJ773" s="7">
        <f t="shared" ref="AJ773:AJ836" si="307">QUOTIENT(AM773, $AH$2)+1</f>
        <v>193</v>
      </c>
      <c r="AK773" s="8">
        <f t="shared" ref="AK773:AK836" si="308">MOD(AM773, $AH$2)+1</f>
        <v>2</v>
      </c>
      <c r="AL773" s="7">
        <f>COUNTIF($AS$4:AS773, "&lt;&gt;-")</f>
        <v>325</v>
      </c>
      <c r="AM773" s="21">
        <v>769</v>
      </c>
      <c r="AN773" s="27" t="str">
        <f t="shared" ref="AN773:AQ836" si="309">VLOOKUP($AJ773, $AB$4:$AG$703, AN$3+2, FALSE)</f>
        <v>5</v>
      </c>
      <c r="AO773" s="61" t="str">
        <f t="shared" si="306"/>
        <v>7</v>
      </c>
      <c r="AP773" s="41" t="str">
        <f t="shared" si="306"/>
        <v>1</v>
      </c>
      <c r="AQ773" s="48" t="str">
        <f t="shared" si="306"/>
        <v>4</v>
      </c>
      <c r="AR773" s="57" t="str">
        <f t="shared" ref="AR773:AR836" si="310">MID(VLOOKUP($AJ773, $AB$4:$AH$703, AR$3+2, FALSE), AK773, 1)</f>
        <v>3</v>
      </c>
      <c r="AS773" s="53" t="str">
        <f t="shared" ref="AS773:AS836" si="311">IF(OR(ABS(AN773-AR773)=ABS($AN$3-$AR$3), ABS(AO773-AR773)=ABS($AO$3-$AR$3),ABS(AP773-AR773)=ABS($AP$3-$AR$3),ABS(AQ773-AR773)=ABS($AQ$3-$AR$3)),
"-", SUBSTITUTE(VLOOKUP(AJ773, $AB$4:$AH$703, 7, FALSE), AR773, ""))</f>
        <v>-</v>
      </c>
      <c r="AU773" s="7">
        <f t="shared" ref="AU773:AU836" si="312">QUOTIENT(AX773, $AS$2)+1</f>
        <v>257</v>
      </c>
      <c r="AV773" s="8">
        <f t="shared" ref="AV773:AV836" si="313">MOD(AX773, $AS$2)+1</f>
        <v>2</v>
      </c>
      <c r="AW773" s="7">
        <f>COUNTIF($BE$4:BE773, "&lt;&gt;-")</f>
        <v>249</v>
      </c>
      <c r="AX773" s="21">
        <v>769</v>
      </c>
      <c r="AY773" s="27" t="str">
        <f t="shared" si="303"/>
        <v>4</v>
      </c>
      <c r="AZ773" s="61" t="str">
        <f t="shared" si="303"/>
        <v>6</v>
      </c>
      <c r="BA773" s="41" t="str">
        <f t="shared" si="303"/>
        <v>8</v>
      </c>
      <c r="BB773" s="48" t="str">
        <f t="shared" si="303"/>
        <v>3</v>
      </c>
      <c r="BC773" s="48" t="str">
        <f t="shared" si="303"/>
        <v>7</v>
      </c>
      <c r="BD773" s="57" t="str">
        <f t="shared" ref="BD773:BD836" si="314">MID(VLOOKUP($AU773, $AL$4:$AS$1379, BD$3+2, FALSE), AV773, 1)</f>
        <v>2</v>
      </c>
      <c r="BE773" s="53" t="str">
        <f t="shared" ref="BE773:BE836" si="315">IF(OR(ABS(AY773-BD773)=ABS($AY$3-$BD$3), ABS(AZ773-BD773)=ABS($AZ$3-$BD$3),ABS(BA773-BD773)=ABS($BA$3-$BD$3),ABS(BB773-BD773)=ABS($BB$3-$BD$3),ABS(BC773-BD773)=ABS($BC$3-$BD$3)),
"-", SUBSTITUTE(VLOOKUP(AU773, $AL$4:$AS$1379, 8, FALSE), BD773, ""))</f>
        <v>-</v>
      </c>
      <c r="BG773" s="7">
        <f t="shared" ref="BG773:BG836" si="316">QUOTIENT(BJ773, $BE$2)+1</f>
        <v>385</v>
      </c>
      <c r="BH773" s="8">
        <f t="shared" ref="BH773:BH836" si="317">MOD(BJ773, $BE$2)+1</f>
        <v>2</v>
      </c>
      <c r="BI773" s="7">
        <f>COUNTIF($BR$4:BR773, "&lt;&gt;-")</f>
        <v>226</v>
      </c>
      <c r="BJ773" s="21">
        <v>769</v>
      </c>
      <c r="BK773" s="27" t="str">
        <f t="shared" si="304"/>
        <v>6</v>
      </c>
      <c r="BL773" s="61" t="str">
        <f t="shared" si="305"/>
        <v>3</v>
      </c>
      <c r="BM773" s="61" t="str">
        <f t="shared" si="305"/>
        <v>5</v>
      </c>
      <c r="BN773" s="41" t="str">
        <f t="shared" si="305"/>
        <v>8</v>
      </c>
      <c r="BO773" s="48" t="str">
        <f t="shared" si="305"/>
        <v>1</v>
      </c>
      <c r="BP773" s="48" t="str">
        <f t="shared" si="305"/>
        <v>4</v>
      </c>
      <c r="BQ773" s="65" t="str">
        <f t="shared" ref="BQ773:BQ836" si="318">MID(VLOOKUP($BG773, $AW$4:$BE$1707, BQ$3+2, FALSE), BH773, 1)</f>
        <v>7</v>
      </c>
      <c r="BR773" s="53" t="str">
        <f t="shared" ref="BR773:BR836" si="319">IF(OR(ABS(BK773-BQ773)=ABS($BK$3-$BQ$3), ABS(BL773-BQ773)=ABS($BL$3-$BQ$3),ABS(BM773-BQ773)=ABS($BM$3-$BQ$3),ABS(BN773-BQ773)=ABS($BN$3-$BQ$3),ABS(BO773-BQ773)=ABS($BO$3-$BQ$3),ABS(BP773-BQ773)=ABS($BP$3-$BQ$3)),
"-", SUBSTITUTE(VLOOKUP(BG773, $AW$4:$BE$1707, 9, FALSE), BQ773, ""))</f>
        <v>2</v>
      </c>
      <c r="BS773" s="8" t="str">
        <f t="shared" ref="BS773:BS836" si="320">IF(BR773="-","-",IF(OR(ABS(BK773-BR773)=ABS($BK$3-$BR$3),ABS(BL773-BR773)=ABS($BL$3-$BR$3),ABS(BM773-BR773)=ABS($BM$3-$BR$3),ABS(BN773-BR773)=ABS($BN$3-$BR$3),ABS(BO773-BR773)=ABS($BO$3-$BR$3),ABS(BP773-BR773)=ABS($BP$3-$BR$3),ABS(BQ773-BR773)=ABS($BQ$3-$BR$3)),"-","v"))</f>
        <v>-</v>
      </c>
      <c r="BT773" s="9">
        <f>COUNTIF($BS$4:BS773, "&lt;&gt;-")</f>
        <v>72</v>
      </c>
    </row>
    <row r="774" spans="36:72" x14ac:dyDescent="0.25">
      <c r="AJ774" s="7">
        <f t="shared" si="307"/>
        <v>193</v>
      </c>
      <c r="AK774" s="8">
        <f t="shared" si="308"/>
        <v>3</v>
      </c>
      <c r="AL774" s="7">
        <f>COUNTIF($AS$4:AS774, "&lt;&gt;-")</f>
        <v>326</v>
      </c>
      <c r="AM774" s="21">
        <v>770</v>
      </c>
      <c r="AN774" s="27" t="str">
        <f t="shared" si="309"/>
        <v>5</v>
      </c>
      <c r="AO774" s="61" t="str">
        <f t="shared" si="306"/>
        <v>7</v>
      </c>
      <c r="AP774" s="41" t="str">
        <f t="shared" si="306"/>
        <v>1</v>
      </c>
      <c r="AQ774" s="48" t="str">
        <f t="shared" si="306"/>
        <v>4</v>
      </c>
      <c r="AR774" s="57" t="str">
        <f t="shared" si="310"/>
        <v>6</v>
      </c>
      <c r="AS774" s="53" t="str">
        <f t="shared" si="311"/>
        <v>238</v>
      </c>
      <c r="AU774" s="7">
        <f t="shared" si="312"/>
        <v>257</v>
      </c>
      <c r="AV774" s="8">
        <f t="shared" si="313"/>
        <v>3</v>
      </c>
      <c r="AW774" s="7">
        <f>COUNTIF($BE$4:BE774, "&lt;&gt;-")</f>
        <v>249</v>
      </c>
      <c r="AX774" s="21">
        <v>770</v>
      </c>
      <c r="AY774" s="27" t="str">
        <f t="shared" si="303"/>
        <v>4</v>
      </c>
      <c r="AZ774" s="61" t="str">
        <f t="shared" si="303"/>
        <v>6</v>
      </c>
      <c r="BA774" s="41" t="str">
        <f t="shared" si="303"/>
        <v>8</v>
      </c>
      <c r="BB774" s="48" t="str">
        <f t="shared" si="303"/>
        <v>3</v>
      </c>
      <c r="BC774" s="48" t="str">
        <f t="shared" si="303"/>
        <v>7</v>
      </c>
      <c r="BD774" s="57" t="str">
        <f t="shared" si="314"/>
        <v>5</v>
      </c>
      <c r="BE774" s="53" t="str">
        <f t="shared" si="315"/>
        <v>-</v>
      </c>
      <c r="BG774" s="7">
        <f t="shared" si="316"/>
        <v>386</v>
      </c>
      <c r="BH774" s="8">
        <f t="shared" si="317"/>
        <v>1</v>
      </c>
      <c r="BI774" s="7">
        <f>COUNTIF($BR$4:BR774, "&lt;&gt;-")</f>
        <v>227</v>
      </c>
      <c r="BJ774" s="21">
        <v>770</v>
      </c>
      <c r="BK774" s="27" t="str">
        <f t="shared" si="304"/>
        <v>6</v>
      </c>
      <c r="BL774" s="61" t="str">
        <f t="shared" si="305"/>
        <v>3</v>
      </c>
      <c r="BM774" s="61" t="str">
        <f t="shared" si="305"/>
        <v>7</v>
      </c>
      <c r="BN774" s="41" t="str">
        <f t="shared" si="305"/>
        <v>2</v>
      </c>
      <c r="BO774" s="48" t="str">
        <f t="shared" si="305"/>
        <v>4</v>
      </c>
      <c r="BP774" s="48" t="str">
        <f t="shared" si="305"/>
        <v>8</v>
      </c>
      <c r="BQ774" s="65" t="str">
        <f t="shared" si="318"/>
        <v>1</v>
      </c>
      <c r="BR774" s="53" t="str">
        <f t="shared" si="319"/>
        <v>5</v>
      </c>
      <c r="BS774" s="8" t="str">
        <f t="shared" si="320"/>
        <v>v</v>
      </c>
      <c r="BT774" s="9">
        <f>COUNTIF($BS$4:BS774, "&lt;&gt;-")</f>
        <v>73</v>
      </c>
    </row>
    <row r="775" spans="36:72" x14ac:dyDescent="0.25">
      <c r="AJ775" s="7">
        <f t="shared" si="307"/>
        <v>193</v>
      </c>
      <c r="AK775" s="8">
        <f t="shared" si="308"/>
        <v>4</v>
      </c>
      <c r="AL775" s="7">
        <f>COUNTIF($AS$4:AS775, "&lt;&gt;-")</f>
        <v>327</v>
      </c>
      <c r="AM775" s="21">
        <v>771</v>
      </c>
      <c r="AN775" s="27" t="str">
        <f t="shared" si="309"/>
        <v>5</v>
      </c>
      <c r="AO775" s="61" t="str">
        <f t="shared" si="306"/>
        <v>7</v>
      </c>
      <c r="AP775" s="41" t="str">
        <f t="shared" si="306"/>
        <v>1</v>
      </c>
      <c r="AQ775" s="48" t="str">
        <f t="shared" si="306"/>
        <v>4</v>
      </c>
      <c r="AR775" s="57" t="str">
        <f t="shared" si="310"/>
        <v>8</v>
      </c>
      <c r="AS775" s="53" t="str">
        <f t="shared" si="311"/>
        <v>236</v>
      </c>
      <c r="AU775" s="7">
        <f t="shared" si="312"/>
        <v>258</v>
      </c>
      <c r="AV775" s="8">
        <f t="shared" si="313"/>
        <v>1</v>
      </c>
      <c r="AW775" s="7">
        <f>COUNTIF($BE$4:BE775, "&lt;&gt;-")</f>
        <v>249</v>
      </c>
      <c r="AX775" s="21">
        <v>771</v>
      </c>
      <c r="AY775" s="27" t="str">
        <f t="shared" si="303"/>
        <v>4</v>
      </c>
      <c r="AZ775" s="61" t="str">
        <f t="shared" si="303"/>
        <v>6</v>
      </c>
      <c r="BA775" s="41" t="str">
        <f t="shared" si="303"/>
        <v>8</v>
      </c>
      <c r="BB775" s="48" t="str">
        <f t="shared" si="303"/>
        <v>5</v>
      </c>
      <c r="BC775" s="48" t="str">
        <f t="shared" si="303"/>
        <v>1</v>
      </c>
      <c r="BD775" s="57" t="str">
        <f t="shared" si="314"/>
        <v>2</v>
      </c>
      <c r="BE775" s="53" t="str">
        <f t="shared" si="315"/>
        <v>-</v>
      </c>
      <c r="BG775" s="7">
        <f t="shared" si="316"/>
        <v>386</v>
      </c>
      <c r="BH775" s="8">
        <f t="shared" si="317"/>
        <v>2</v>
      </c>
      <c r="BI775" s="7">
        <f>COUNTIF($BR$4:BR775, "&lt;&gt;-")</f>
        <v>227</v>
      </c>
      <c r="BJ775" s="21">
        <v>771</v>
      </c>
      <c r="BK775" s="27" t="str">
        <f t="shared" si="304"/>
        <v>6</v>
      </c>
      <c r="BL775" s="61" t="str">
        <f t="shared" si="305"/>
        <v>3</v>
      </c>
      <c r="BM775" s="61" t="str">
        <f t="shared" si="305"/>
        <v>7</v>
      </c>
      <c r="BN775" s="41" t="str">
        <f t="shared" si="305"/>
        <v>2</v>
      </c>
      <c r="BO775" s="48" t="str">
        <f t="shared" si="305"/>
        <v>4</v>
      </c>
      <c r="BP775" s="48" t="str">
        <f t="shared" si="305"/>
        <v>8</v>
      </c>
      <c r="BQ775" s="65" t="str">
        <f t="shared" si="318"/>
        <v>5</v>
      </c>
      <c r="BR775" s="53" t="str">
        <f t="shared" si="319"/>
        <v>-</v>
      </c>
      <c r="BS775" s="8" t="str">
        <f t="shared" si="320"/>
        <v>-</v>
      </c>
      <c r="BT775" s="9">
        <f>COUNTIF($BS$4:BS775, "&lt;&gt;-")</f>
        <v>73</v>
      </c>
    </row>
    <row r="776" spans="36:72" x14ac:dyDescent="0.25">
      <c r="AJ776" s="7">
        <f t="shared" si="307"/>
        <v>194</v>
      </c>
      <c r="AK776" s="8">
        <f t="shared" si="308"/>
        <v>1</v>
      </c>
      <c r="AL776" s="7">
        <f>COUNTIF($AS$4:AS776, "&lt;&gt;-")</f>
        <v>328</v>
      </c>
      <c r="AM776" s="21">
        <v>772</v>
      </c>
      <c r="AN776" s="27" t="str">
        <f t="shared" si="309"/>
        <v>5</v>
      </c>
      <c r="AO776" s="61" t="str">
        <f t="shared" si="306"/>
        <v>7</v>
      </c>
      <c r="AP776" s="41" t="str">
        <f t="shared" si="306"/>
        <v>1</v>
      </c>
      <c r="AQ776" s="48" t="str">
        <f t="shared" si="306"/>
        <v>6</v>
      </c>
      <c r="AR776" s="57" t="str">
        <f t="shared" si="310"/>
        <v>2</v>
      </c>
      <c r="AS776" s="53" t="str">
        <f t="shared" si="311"/>
        <v>348</v>
      </c>
      <c r="AU776" s="7">
        <f t="shared" si="312"/>
        <v>258</v>
      </c>
      <c r="AV776" s="8">
        <f t="shared" si="313"/>
        <v>2</v>
      </c>
      <c r="AW776" s="7">
        <f>COUNTIF($BE$4:BE776, "&lt;&gt;-")</f>
        <v>249</v>
      </c>
      <c r="AX776" s="21">
        <v>772</v>
      </c>
      <c r="AY776" s="27" t="str">
        <f t="shared" si="303"/>
        <v>4</v>
      </c>
      <c r="AZ776" s="61" t="str">
        <f t="shared" si="303"/>
        <v>6</v>
      </c>
      <c r="BA776" s="41" t="str">
        <f t="shared" si="303"/>
        <v>8</v>
      </c>
      <c r="BB776" s="48" t="str">
        <f t="shared" si="303"/>
        <v>5</v>
      </c>
      <c r="BC776" s="48" t="str">
        <f t="shared" si="303"/>
        <v>1</v>
      </c>
      <c r="BD776" s="57" t="str">
        <f t="shared" si="314"/>
        <v>3</v>
      </c>
      <c r="BE776" s="53" t="str">
        <f t="shared" si="315"/>
        <v>-</v>
      </c>
      <c r="BG776" s="7">
        <f t="shared" si="316"/>
        <v>387</v>
      </c>
      <c r="BH776" s="8">
        <f t="shared" si="317"/>
        <v>1</v>
      </c>
      <c r="BI776" s="7">
        <f>COUNTIF($BR$4:BR776, "&lt;&gt;-")</f>
        <v>228</v>
      </c>
      <c r="BJ776" s="21">
        <v>772</v>
      </c>
      <c r="BK776" s="27" t="str">
        <f t="shared" si="304"/>
        <v>6</v>
      </c>
      <c r="BL776" s="61" t="str">
        <f t="shared" si="305"/>
        <v>3</v>
      </c>
      <c r="BM776" s="61" t="str">
        <f t="shared" si="305"/>
        <v>7</v>
      </c>
      <c r="BN776" s="41" t="str">
        <f t="shared" si="305"/>
        <v>2</v>
      </c>
      <c r="BO776" s="48" t="str">
        <f t="shared" si="305"/>
        <v>8</v>
      </c>
      <c r="BP776" s="48" t="str">
        <f t="shared" si="305"/>
        <v>5</v>
      </c>
      <c r="BQ776" s="65" t="str">
        <f t="shared" si="318"/>
        <v>1</v>
      </c>
      <c r="BR776" s="53" t="str">
        <f t="shared" si="319"/>
        <v>4</v>
      </c>
      <c r="BS776" s="8" t="str">
        <f t="shared" si="320"/>
        <v>v</v>
      </c>
      <c r="BT776" s="9">
        <f>COUNTIF($BS$4:BS776, "&lt;&gt;-")</f>
        <v>74</v>
      </c>
    </row>
    <row r="777" spans="36:72" x14ac:dyDescent="0.25">
      <c r="AJ777" s="7">
        <f t="shared" si="307"/>
        <v>194</v>
      </c>
      <c r="AK777" s="8">
        <f t="shared" si="308"/>
        <v>2</v>
      </c>
      <c r="AL777" s="7">
        <f>COUNTIF($AS$4:AS777, "&lt;&gt;-")</f>
        <v>328</v>
      </c>
      <c r="AM777" s="21">
        <v>773</v>
      </c>
      <c r="AN777" s="27" t="str">
        <f t="shared" si="309"/>
        <v>5</v>
      </c>
      <c r="AO777" s="61" t="str">
        <f t="shared" si="306"/>
        <v>7</v>
      </c>
      <c r="AP777" s="41" t="str">
        <f t="shared" si="306"/>
        <v>1</v>
      </c>
      <c r="AQ777" s="48" t="str">
        <f t="shared" si="306"/>
        <v>6</v>
      </c>
      <c r="AR777" s="57" t="str">
        <f t="shared" si="310"/>
        <v>3</v>
      </c>
      <c r="AS777" s="53" t="str">
        <f t="shared" si="311"/>
        <v>-</v>
      </c>
      <c r="AU777" s="7">
        <f t="shared" si="312"/>
        <v>258</v>
      </c>
      <c r="AV777" s="8">
        <f t="shared" si="313"/>
        <v>3</v>
      </c>
      <c r="AW777" s="7">
        <f>COUNTIF($BE$4:BE777, "&lt;&gt;-")</f>
        <v>249</v>
      </c>
      <c r="AX777" s="21">
        <v>773</v>
      </c>
      <c r="AY777" s="27" t="str">
        <f t="shared" si="303"/>
        <v>4</v>
      </c>
      <c r="AZ777" s="61" t="str">
        <f t="shared" si="303"/>
        <v>6</v>
      </c>
      <c r="BA777" s="41" t="str">
        <f t="shared" si="303"/>
        <v>8</v>
      </c>
      <c r="BB777" s="48" t="str">
        <f t="shared" si="303"/>
        <v>5</v>
      </c>
      <c r="BC777" s="48" t="str">
        <f t="shared" si="303"/>
        <v>1</v>
      </c>
      <c r="BD777" s="57" t="str">
        <f t="shared" si="314"/>
        <v>7</v>
      </c>
      <c r="BE777" s="53" t="str">
        <f t="shared" si="315"/>
        <v>-</v>
      </c>
      <c r="BG777" s="7">
        <f t="shared" si="316"/>
        <v>387</v>
      </c>
      <c r="BH777" s="8">
        <f t="shared" si="317"/>
        <v>2</v>
      </c>
      <c r="BI777" s="7">
        <f>COUNTIF($BR$4:BR777, "&lt;&gt;-")</f>
        <v>228</v>
      </c>
      <c r="BJ777" s="21">
        <v>773</v>
      </c>
      <c r="BK777" s="27" t="str">
        <f t="shared" si="304"/>
        <v>6</v>
      </c>
      <c r="BL777" s="61" t="str">
        <f t="shared" si="305"/>
        <v>3</v>
      </c>
      <c r="BM777" s="61" t="str">
        <f t="shared" si="305"/>
        <v>7</v>
      </c>
      <c r="BN777" s="41" t="str">
        <f t="shared" si="305"/>
        <v>2</v>
      </c>
      <c r="BO777" s="48" t="str">
        <f t="shared" si="305"/>
        <v>8</v>
      </c>
      <c r="BP777" s="48" t="str">
        <f t="shared" si="305"/>
        <v>5</v>
      </c>
      <c r="BQ777" s="65" t="str">
        <f t="shared" si="318"/>
        <v>4</v>
      </c>
      <c r="BR777" s="53" t="str">
        <f t="shared" si="319"/>
        <v>-</v>
      </c>
      <c r="BS777" s="8" t="str">
        <f t="shared" si="320"/>
        <v>-</v>
      </c>
      <c r="BT777" s="9">
        <f>COUNTIF($BS$4:BS777, "&lt;&gt;-")</f>
        <v>74</v>
      </c>
    </row>
    <row r="778" spans="36:72" x14ac:dyDescent="0.25">
      <c r="AJ778" s="7">
        <f t="shared" si="307"/>
        <v>194</v>
      </c>
      <c r="AK778" s="8">
        <f t="shared" si="308"/>
        <v>3</v>
      </c>
      <c r="AL778" s="7">
        <f>COUNTIF($AS$4:AS778, "&lt;&gt;-")</f>
        <v>328</v>
      </c>
      <c r="AM778" s="21">
        <v>774</v>
      </c>
      <c r="AN778" s="27" t="str">
        <f t="shared" si="309"/>
        <v>5</v>
      </c>
      <c r="AO778" s="61" t="str">
        <f t="shared" si="306"/>
        <v>7</v>
      </c>
      <c r="AP778" s="41" t="str">
        <f t="shared" si="306"/>
        <v>1</v>
      </c>
      <c r="AQ778" s="48" t="str">
        <f t="shared" si="306"/>
        <v>6</v>
      </c>
      <c r="AR778" s="57" t="str">
        <f t="shared" si="310"/>
        <v>4</v>
      </c>
      <c r="AS778" s="53" t="str">
        <f t="shared" si="311"/>
        <v>-</v>
      </c>
      <c r="AU778" s="7">
        <f t="shared" si="312"/>
        <v>259</v>
      </c>
      <c r="AV778" s="8">
        <f t="shared" si="313"/>
        <v>1</v>
      </c>
      <c r="AW778" s="7">
        <f>COUNTIF($BE$4:BE778, "&lt;&gt;-")</f>
        <v>249</v>
      </c>
      <c r="AX778" s="21">
        <v>774</v>
      </c>
      <c r="AY778" s="27" t="str">
        <f t="shared" si="303"/>
        <v>4</v>
      </c>
      <c r="AZ778" s="61" t="str">
        <f t="shared" si="303"/>
        <v>6</v>
      </c>
      <c r="BA778" s="41" t="str">
        <f t="shared" si="303"/>
        <v>8</v>
      </c>
      <c r="BB778" s="48" t="str">
        <f t="shared" si="303"/>
        <v>5</v>
      </c>
      <c r="BC778" s="48" t="str">
        <f t="shared" si="303"/>
        <v>2</v>
      </c>
      <c r="BD778" s="57" t="str">
        <f t="shared" si="314"/>
        <v>1</v>
      </c>
      <c r="BE778" s="53" t="str">
        <f t="shared" si="315"/>
        <v>-</v>
      </c>
      <c r="BG778" s="7">
        <f t="shared" si="316"/>
        <v>388</v>
      </c>
      <c r="BH778" s="8">
        <f t="shared" si="317"/>
        <v>1</v>
      </c>
      <c r="BI778" s="7">
        <f>COUNTIF($BR$4:BR778, "&lt;&gt;-")</f>
        <v>229</v>
      </c>
      <c r="BJ778" s="21">
        <v>774</v>
      </c>
      <c r="BK778" s="27" t="str">
        <f t="shared" si="304"/>
        <v>6</v>
      </c>
      <c r="BL778" s="61" t="str">
        <f t="shared" si="305"/>
        <v>3</v>
      </c>
      <c r="BM778" s="61" t="str">
        <f t="shared" si="305"/>
        <v>7</v>
      </c>
      <c r="BN778" s="41" t="str">
        <f t="shared" si="305"/>
        <v>4</v>
      </c>
      <c r="BO778" s="48" t="str">
        <f t="shared" si="305"/>
        <v>1</v>
      </c>
      <c r="BP778" s="48" t="str">
        <f t="shared" si="305"/>
        <v>5</v>
      </c>
      <c r="BQ778" s="65" t="str">
        <f t="shared" si="318"/>
        <v>2</v>
      </c>
      <c r="BR778" s="53" t="str">
        <f t="shared" si="319"/>
        <v>8</v>
      </c>
      <c r="BS778" s="8" t="str">
        <f t="shared" si="320"/>
        <v>-</v>
      </c>
      <c r="BT778" s="9">
        <f>COUNTIF($BS$4:BS778, "&lt;&gt;-")</f>
        <v>74</v>
      </c>
    </row>
    <row r="779" spans="36:72" x14ac:dyDescent="0.25">
      <c r="AJ779" s="7">
        <f t="shared" si="307"/>
        <v>194</v>
      </c>
      <c r="AK779" s="8">
        <f t="shared" si="308"/>
        <v>4</v>
      </c>
      <c r="AL779" s="7">
        <f>COUNTIF($AS$4:AS779, "&lt;&gt;-")</f>
        <v>329</v>
      </c>
      <c r="AM779" s="21">
        <v>775</v>
      </c>
      <c r="AN779" s="27" t="str">
        <f t="shared" si="309"/>
        <v>5</v>
      </c>
      <c r="AO779" s="61" t="str">
        <f t="shared" si="306"/>
        <v>7</v>
      </c>
      <c r="AP779" s="41" t="str">
        <f t="shared" si="306"/>
        <v>1</v>
      </c>
      <c r="AQ779" s="48" t="str">
        <f t="shared" si="306"/>
        <v>6</v>
      </c>
      <c r="AR779" s="57" t="str">
        <f t="shared" si="310"/>
        <v>8</v>
      </c>
      <c r="AS779" s="53" t="str">
        <f t="shared" si="311"/>
        <v>234</v>
      </c>
      <c r="AU779" s="7">
        <f t="shared" si="312"/>
        <v>259</v>
      </c>
      <c r="AV779" s="8">
        <f t="shared" si="313"/>
        <v>2</v>
      </c>
      <c r="AW779" s="7">
        <f>COUNTIF($BE$4:BE779, "&lt;&gt;-")</f>
        <v>249</v>
      </c>
      <c r="AX779" s="21">
        <v>775</v>
      </c>
      <c r="AY779" s="27" t="str">
        <f t="shared" si="303"/>
        <v>4</v>
      </c>
      <c r="AZ779" s="61" t="str">
        <f t="shared" si="303"/>
        <v>6</v>
      </c>
      <c r="BA779" s="41" t="str">
        <f t="shared" si="303"/>
        <v>8</v>
      </c>
      <c r="BB779" s="48" t="str">
        <f t="shared" si="303"/>
        <v>5</v>
      </c>
      <c r="BC779" s="48" t="str">
        <f t="shared" si="303"/>
        <v>2</v>
      </c>
      <c r="BD779" s="57" t="str">
        <f t="shared" si="314"/>
        <v>3</v>
      </c>
      <c r="BE779" s="53" t="str">
        <f t="shared" si="315"/>
        <v>-</v>
      </c>
      <c r="BG779" s="7">
        <f t="shared" si="316"/>
        <v>388</v>
      </c>
      <c r="BH779" s="8">
        <f t="shared" si="317"/>
        <v>2</v>
      </c>
      <c r="BI779" s="7">
        <f>COUNTIF($BR$4:BR779, "&lt;&gt;-")</f>
        <v>229</v>
      </c>
      <c r="BJ779" s="21">
        <v>775</v>
      </c>
      <c r="BK779" s="27" t="str">
        <f t="shared" si="304"/>
        <v>6</v>
      </c>
      <c r="BL779" s="61" t="str">
        <f t="shared" si="305"/>
        <v>3</v>
      </c>
      <c r="BM779" s="61" t="str">
        <f t="shared" si="305"/>
        <v>7</v>
      </c>
      <c r="BN779" s="41" t="str">
        <f t="shared" si="305"/>
        <v>4</v>
      </c>
      <c r="BO779" s="48" t="str">
        <f t="shared" si="305"/>
        <v>1</v>
      </c>
      <c r="BP779" s="48" t="str">
        <f t="shared" si="305"/>
        <v>5</v>
      </c>
      <c r="BQ779" s="65" t="str">
        <f t="shared" si="318"/>
        <v>8</v>
      </c>
      <c r="BR779" s="53" t="str">
        <f t="shared" si="319"/>
        <v>-</v>
      </c>
      <c r="BS779" s="8" t="str">
        <f t="shared" si="320"/>
        <v>-</v>
      </c>
      <c r="BT779" s="9">
        <f>COUNTIF($BS$4:BS779, "&lt;&gt;-")</f>
        <v>74</v>
      </c>
    </row>
    <row r="780" spans="36:72" x14ac:dyDescent="0.25">
      <c r="AJ780" s="7">
        <f t="shared" si="307"/>
        <v>195</v>
      </c>
      <c r="AK780" s="8">
        <f t="shared" si="308"/>
        <v>1</v>
      </c>
      <c r="AL780" s="7">
        <f>COUNTIF($AS$4:AS780, "&lt;&gt;-")</f>
        <v>329</v>
      </c>
      <c r="AM780" s="21">
        <v>776</v>
      </c>
      <c r="AN780" s="27" t="str">
        <f t="shared" si="309"/>
        <v>5</v>
      </c>
      <c r="AO780" s="61" t="str">
        <f t="shared" si="306"/>
        <v>7</v>
      </c>
      <c r="AP780" s="41" t="str">
        <f t="shared" si="306"/>
        <v>2</v>
      </c>
      <c r="AQ780" s="48" t="str">
        <f t="shared" si="306"/>
        <v>4</v>
      </c>
      <c r="AR780" s="57" t="str">
        <f t="shared" si="310"/>
        <v>1</v>
      </c>
      <c r="AS780" s="53" t="str">
        <f t="shared" si="311"/>
        <v>-</v>
      </c>
      <c r="AU780" s="7">
        <f t="shared" si="312"/>
        <v>259</v>
      </c>
      <c r="AV780" s="8">
        <f t="shared" si="313"/>
        <v>3</v>
      </c>
      <c r="AW780" s="7">
        <f>COUNTIF($BE$4:BE780, "&lt;&gt;-")</f>
        <v>249</v>
      </c>
      <c r="AX780" s="21">
        <v>776</v>
      </c>
      <c r="AY780" s="27" t="str">
        <f t="shared" si="303"/>
        <v>4</v>
      </c>
      <c r="AZ780" s="61" t="str">
        <f t="shared" si="303"/>
        <v>6</v>
      </c>
      <c r="BA780" s="41" t="str">
        <f t="shared" si="303"/>
        <v>8</v>
      </c>
      <c r="BB780" s="48" t="str">
        <f t="shared" si="303"/>
        <v>5</v>
      </c>
      <c r="BC780" s="48" t="str">
        <f t="shared" si="303"/>
        <v>2</v>
      </c>
      <c r="BD780" s="57" t="str">
        <f t="shared" si="314"/>
        <v>7</v>
      </c>
      <c r="BE780" s="53" t="str">
        <f t="shared" si="315"/>
        <v>-</v>
      </c>
      <c r="BG780" s="7">
        <f t="shared" si="316"/>
        <v>389</v>
      </c>
      <c r="BH780" s="8">
        <f t="shared" si="317"/>
        <v>1</v>
      </c>
      <c r="BI780" s="7">
        <f>COUNTIF($BR$4:BR780, "&lt;&gt;-")</f>
        <v>230</v>
      </c>
      <c r="BJ780" s="21">
        <v>776</v>
      </c>
      <c r="BK780" s="27" t="str">
        <f t="shared" si="304"/>
        <v>6</v>
      </c>
      <c r="BL780" s="61" t="str">
        <f t="shared" si="305"/>
        <v>3</v>
      </c>
      <c r="BM780" s="61" t="str">
        <f t="shared" si="305"/>
        <v>7</v>
      </c>
      <c r="BN780" s="41" t="str">
        <f t="shared" si="305"/>
        <v>4</v>
      </c>
      <c r="BO780" s="48" t="str">
        <f t="shared" si="305"/>
        <v>1</v>
      </c>
      <c r="BP780" s="48" t="str">
        <f t="shared" si="305"/>
        <v>8</v>
      </c>
      <c r="BQ780" s="65" t="str">
        <f t="shared" si="318"/>
        <v>2</v>
      </c>
      <c r="BR780" s="53" t="str">
        <f t="shared" si="319"/>
        <v>5</v>
      </c>
      <c r="BS780" s="8" t="str">
        <f t="shared" si="320"/>
        <v>v</v>
      </c>
      <c r="BT780" s="9">
        <f>COUNTIF($BS$4:BS780, "&lt;&gt;-")</f>
        <v>75</v>
      </c>
    </row>
    <row r="781" spans="36:72" x14ac:dyDescent="0.25">
      <c r="AJ781" s="7">
        <f t="shared" si="307"/>
        <v>195</v>
      </c>
      <c r="AK781" s="8">
        <f t="shared" si="308"/>
        <v>2</v>
      </c>
      <c r="AL781" s="7">
        <f>COUNTIF($AS$4:AS781, "&lt;&gt;-")</f>
        <v>329</v>
      </c>
      <c r="AM781" s="21">
        <v>777</v>
      </c>
      <c r="AN781" s="27" t="str">
        <f t="shared" si="309"/>
        <v>5</v>
      </c>
      <c r="AO781" s="61" t="str">
        <f t="shared" si="306"/>
        <v>7</v>
      </c>
      <c r="AP781" s="41" t="str">
        <f t="shared" si="306"/>
        <v>2</v>
      </c>
      <c r="AQ781" s="48" t="str">
        <f t="shared" si="306"/>
        <v>4</v>
      </c>
      <c r="AR781" s="57" t="str">
        <f t="shared" si="310"/>
        <v>3</v>
      </c>
      <c r="AS781" s="53" t="str">
        <f t="shared" si="311"/>
        <v>-</v>
      </c>
      <c r="AU781" s="7">
        <f t="shared" si="312"/>
        <v>260</v>
      </c>
      <c r="AV781" s="8">
        <f t="shared" si="313"/>
        <v>1</v>
      </c>
      <c r="AW781" s="7">
        <f>COUNTIF($BE$4:BE781, "&lt;&gt;-")</f>
        <v>250</v>
      </c>
      <c r="AX781" s="21">
        <v>777</v>
      </c>
      <c r="AY781" s="27" t="str">
        <f t="shared" si="303"/>
        <v>4</v>
      </c>
      <c r="AZ781" s="61" t="str">
        <f t="shared" si="303"/>
        <v>6</v>
      </c>
      <c r="BA781" s="41" t="str">
        <f t="shared" si="303"/>
        <v>8</v>
      </c>
      <c r="BB781" s="48" t="str">
        <f t="shared" si="303"/>
        <v>5</v>
      </c>
      <c r="BC781" s="48" t="str">
        <f t="shared" si="303"/>
        <v>7</v>
      </c>
      <c r="BD781" s="57" t="str">
        <f t="shared" si="314"/>
        <v>1</v>
      </c>
      <c r="BE781" s="53" t="str">
        <f t="shared" si="315"/>
        <v>23</v>
      </c>
      <c r="BG781" s="7">
        <f t="shared" si="316"/>
        <v>389</v>
      </c>
      <c r="BH781" s="8">
        <f t="shared" si="317"/>
        <v>2</v>
      </c>
      <c r="BI781" s="7">
        <f>COUNTIF($BR$4:BR781, "&lt;&gt;-")</f>
        <v>231</v>
      </c>
      <c r="BJ781" s="21">
        <v>777</v>
      </c>
      <c r="BK781" s="27" t="str">
        <f t="shared" si="304"/>
        <v>6</v>
      </c>
      <c r="BL781" s="61" t="str">
        <f t="shared" si="305"/>
        <v>3</v>
      </c>
      <c r="BM781" s="61" t="str">
        <f t="shared" si="305"/>
        <v>7</v>
      </c>
      <c r="BN781" s="41" t="str">
        <f t="shared" si="305"/>
        <v>4</v>
      </c>
      <c r="BO781" s="48" t="str">
        <f t="shared" si="305"/>
        <v>1</v>
      </c>
      <c r="BP781" s="48" t="str">
        <f t="shared" si="305"/>
        <v>8</v>
      </c>
      <c r="BQ781" s="65" t="str">
        <f t="shared" si="318"/>
        <v>5</v>
      </c>
      <c r="BR781" s="53" t="str">
        <f t="shared" si="319"/>
        <v>2</v>
      </c>
      <c r="BS781" s="8" t="str">
        <f t="shared" si="320"/>
        <v>-</v>
      </c>
      <c r="BT781" s="9">
        <f>COUNTIF($BS$4:BS781, "&lt;&gt;-")</f>
        <v>75</v>
      </c>
    </row>
    <row r="782" spans="36:72" x14ac:dyDescent="0.25">
      <c r="AJ782" s="7">
        <f t="shared" si="307"/>
        <v>195</v>
      </c>
      <c r="AK782" s="8">
        <f t="shared" si="308"/>
        <v>3</v>
      </c>
      <c r="AL782" s="7">
        <f>COUNTIF($AS$4:AS782, "&lt;&gt;-")</f>
        <v>330</v>
      </c>
      <c r="AM782" s="21">
        <v>778</v>
      </c>
      <c r="AN782" s="27" t="str">
        <f t="shared" si="309"/>
        <v>5</v>
      </c>
      <c r="AO782" s="61" t="str">
        <f t="shared" si="306"/>
        <v>7</v>
      </c>
      <c r="AP782" s="41" t="str">
        <f t="shared" si="306"/>
        <v>2</v>
      </c>
      <c r="AQ782" s="48" t="str">
        <f t="shared" si="306"/>
        <v>4</v>
      </c>
      <c r="AR782" s="57" t="str">
        <f t="shared" si="310"/>
        <v>6</v>
      </c>
      <c r="AS782" s="53" t="str">
        <f t="shared" si="311"/>
        <v>138</v>
      </c>
      <c r="AU782" s="7">
        <f t="shared" si="312"/>
        <v>260</v>
      </c>
      <c r="AV782" s="8">
        <f t="shared" si="313"/>
        <v>2</v>
      </c>
      <c r="AW782" s="7">
        <f>COUNTIF($BE$4:BE782, "&lt;&gt;-")</f>
        <v>250</v>
      </c>
      <c r="AX782" s="21">
        <v>778</v>
      </c>
      <c r="AY782" s="27" t="str">
        <f t="shared" ref="AY782:BC832" si="321">VLOOKUP($AU782, $AL$4:$AR$1379, AY$3+2, FALSE)</f>
        <v>4</v>
      </c>
      <c r="AZ782" s="61" t="str">
        <f t="shared" si="321"/>
        <v>6</v>
      </c>
      <c r="BA782" s="41" t="str">
        <f t="shared" si="321"/>
        <v>8</v>
      </c>
      <c r="BB782" s="48" t="str">
        <f t="shared" si="321"/>
        <v>5</v>
      </c>
      <c r="BC782" s="48" t="str">
        <f t="shared" si="321"/>
        <v>7</v>
      </c>
      <c r="BD782" s="57" t="str">
        <f t="shared" si="314"/>
        <v>2</v>
      </c>
      <c r="BE782" s="53" t="str">
        <f t="shared" si="315"/>
        <v>-</v>
      </c>
      <c r="BG782" s="7">
        <f t="shared" si="316"/>
        <v>390</v>
      </c>
      <c r="BH782" s="8">
        <f t="shared" si="317"/>
        <v>1</v>
      </c>
      <c r="BI782" s="7">
        <f>COUNTIF($BR$4:BR782, "&lt;&gt;-")</f>
        <v>231</v>
      </c>
      <c r="BJ782" s="21">
        <v>778</v>
      </c>
      <c r="BK782" s="27" t="str">
        <f t="shared" si="304"/>
        <v>6</v>
      </c>
      <c r="BL782" s="61" t="str">
        <f t="shared" si="305"/>
        <v>3</v>
      </c>
      <c r="BM782" s="61" t="str">
        <f t="shared" si="305"/>
        <v>7</v>
      </c>
      <c r="BN782" s="41" t="str">
        <f t="shared" si="305"/>
        <v>4</v>
      </c>
      <c r="BO782" s="48" t="str">
        <f t="shared" si="305"/>
        <v>8</v>
      </c>
      <c r="BP782" s="48" t="str">
        <f t="shared" si="305"/>
        <v>5</v>
      </c>
      <c r="BQ782" s="65" t="str">
        <f t="shared" si="318"/>
        <v>1</v>
      </c>
      <c r="BR782" s="53" t="str">
        <f t="shared" si="319"/>
        <v>-</v>
      </c>
      <c r="BS782" s="8" t="str">
        <f t="shared" si="320"/>
        <v>-</v>
      </c>
      <c r="BT782" s="9">
        <f>COUNTIF($BS$4:BS782, "&lt;&gt;-")</f>
        <v>75</v>
      </c>
    </row>
    <row r="783" spans="36:72" x14ac:dyDescent="0.25">
      <c r="AJ783" s="7">
        <f t="shared" si="307"/>
        <v>195</v>
      </c>
      <c r="AK783" s="8">
        <f t="shared" si="308"/>
        <v>4</v>
      </c>
      <c r="AL783" s="7">
        <f>COUNTIF($AS$4:AS783, "&lt;&gt;-")</f>
        <v>331</v>
      </c>
      <c r="AM783" s="21">
        <v>779</v>
      </c>
      <c r="AN783" s="27" t="str">
        <f t="shared" si="309"/>
        <v>5</v>
      </c>
      <c r="AO783" s="61" t="str">
        <f t="shared" si="306"/>
        <v>7</v>
      </c>
      <c r="AP783" s="41" t="str">
        <f t="shared" si="306"/>
        <v>2</v>
      </c>
      <c r="AQ783" s="48" t="str">
        <f t="shared" si="306"/>
        <v>4</v>
      </c>
      <c r="AR783" s="57" t="str">
        <f t="shared" si="310"/>
        <v>8</v>
      </c>
      <c r="AS783" s="53" t="str">
        <f t="shared" si="311"/>
        <v>136</v>
      </c>
      <c r="AU783" s="7">
        <f t="shared" si="312"/>
        <v>260</v>
      </c>
      <c r="AV783" s="8">
        <f t="shared" si="313"/>
        <v>3</v>
      </c>
      <c r="AW783" s="7">
        <f>COUNTIF($BE$4:BE783, "&lt;&gt;-")</f>
        <v>250</v>
      </c>
      <c r="AX783" s="21">
        <v>779</v>
      </c>
      <c r="AY783" s="27" t="str">
        <f t="shared" si="321"/>
        <v>4</v>
      </c>
      <c r="AZ783" s="61" t="str">
        <f t="shared" si="321"/>
        <v>6</v>
      </c>
      <c r="BA783" s="41" t="str">
        <f t="shared" si="321"/>
        <v>8</v>
      </c>
      <c r="BB783" s="48" t="str">
        <f t="shared" si="321"/>
        <v>5</v>
      </c>
      <c r="BC783" s="48" t="str">
        <f t="shared" si="321"/>
        <v>7</v>
      </c>
      <c r="BD783" s="57" t="str">
        <f t="shared" si="314"/>
        <v>3</v>
      </c>
      <c r="BE783" s="53" t="str">
        <f t="shared" si="315"/>
        <v>-</v>
      </c>
      <c r="BG783" s="7">
        <f t="shared" si="316"/>
        <v>390</v>
      </c>
      <c r="BH783" s="8">
        <f t="shared" si="317"/>
        <v>2</v>
      </c>
      <c r="BI783" s="7">
        <f>COUNTIF($BR$4:BR783, "&lt;&gt;-")</f>
        <v>232</v>
      </c>
      <c r="BJ783" s="21">
        <v>779</v>
      </c>
      <c r="BK783" s="27" t="str">
        <f t="shared" si="304"/>
        <v>6</v>
      </c>
      <c r="BL783" s="61" t="str">
        <f t="shared" si="305"/>
        <v>3</v>
      </c>
      <c r="BM783" s="61" t="str">
        <f t="shared" si="305"/>
        <v>7</v>
      </c>
      <c r="BN783" s="41" t="str">
        <f t="shared" si="305"/>
        <v>4</v>
      </c>
      <c r="BO783" s="48" t="str">
        <f t="shared" si="305"/>
        <v>8</v>
      </c>
      <c r="BP783" s="48" t="str">
        <f t="shared" si="305"/>
        <v>5</v>
      </c>
      <c r="BQ783" s="65" t="str">
        <f t="shared" si="318"/>
        <v>2</v>
      </c>
      <c r="BR783" s="53" t="str">
        <f t="shared" si="319"/>
        <v>1</v>
      </c>
      <c r="BS783" s="8" t="str">
        <f t="shared" si="320"/>
        <v>-</v>
      </c>
      <c r="BT783" s="9">
        <f>COUNTIF($BS$4:BS783, "&lt;&gt;-")</f>
        <v>75</v>
      </c>
    </row>
    <row r="784" spans="36:72" x14ac:dyDescent="0.25">
      <c r="AJ784" s="7">
        <f t="shared" si="307"/>
        <v>196</v>
      </c>
      <c r="AK784" s="8">
        <f t="shared" si="308"/>
        <v>1</v>
      </c>
      <c r="AL784" s="7">
        <f>COUNTIF($AS$4:AS784, "&lt;&gt;-")</f>
        <v>331</v>
      </c>
      <c r="AM784" s="21">
        <v>780</v>
      </c>
      <c r="AN784" s="27" t="str">
        <f t="shared" si="309"/>
        <v>5</v>
      </c>
      <c r="AO784" s="61" t="str">
        <f t="shared" si="306"/>
        <v>7</v>
      </c>
      <c r="AP784" s="41" t="str">
        <f t="shared" si="306"/>
        <v>2</v>
      </c>
      <c r="AQ784" s="48" t="str">
        <f t="shared" si="306"/>
        <v>6</v>
      </c>
      <c r="AR784" s="57" t="str">
        <f t="shared" si="310"/>
        <v>1</v>
      </c>
      <c r="AS784" s="53" t="str">
        <f t="shared" si="311"/>
        <v>-</v>
      </c>
      <c r="AU784" s="7">
        <f t="shared" si="312"/>
        <v>261</v>
      </c>
      <c r="AV784" s="8">
        <f t="shared" si="313"/>
        <v>1</v>
      </c>
      <c r="AW784" s="7">
        <f>COUNTIF($BE$4:BE784, "&lt;&gt;-")</f>
        <v>251</v>
      </c>
      <c r="AX784" s="21">
        <v>780</v>
      </c>
      <c r="AY784" s="27" t="str">
        <f t="shared" si="321"/>
        <v>4</v>
      </c>
      <c r="AZ784" s="61" t="str">
        <f t="shared" si="321"/>
        <v>7</v>
      </c>
      <c r="BA784" s="41" t="str">
        <f t="shared" si="321"/>
        <v>1</v>
      </c>
      <c r="BB784" s="48" t="str">
        <f t="shared" si="321"/>
        <v>3</v>
      </c>
      <c r="BC784" s="48" t="str">
        <f t="shared" si="321"/>
        <v>5</v>
      </c>
      <c r="BD784" s="57" t="str">
        <f t="shared" si="314"/>
        <v>2</v>
      </c>
      <c r="BE784" s="53" t="str">
        <f t="shared" si="315"/>
        <v>68</v>
      </c>
      <c r="BG784" s="7">
        <f t="shared" si="316"/>
        <v>391</v>
      </c>
      <c r="BH784" s="8">
        <f t="shared" si="317"/>
        <v>1</v>
      </c>
      <c r="BI784" s="7">
        <f>COUNTIF($BR$4:BR784, "&lt;&gt;-")</f>
        <v>232</v>
      </c>
      <c r="BJ784" s="21">
        <v>780</v>
      </c>
      <c r="BK784" s="27" t="str">
        <f t="shared" si="304"/>
        <v>6</v>
      </c>
      <c r="BL784" s="61" t="str">
        <f t="shared" si="305"/>
        <v>4</v>
      </c>
      <c r="BM784" s="61" t="str">
        <f t="shared" si="305"/>
        <v>1</v>
      </c>
      <c r="BN784" s="41" t="str">
        <f t="shared" si="305"/>
        <v>5</v>
      </c>
      <c r="BO784" s="48" t="str">
        <f t="shared" si="305"/>
        <v>8</v>
      </c>
      <c r="BP784" s="48" t="str">
        <f t="shared" si="305"/>
        <v>2</v>
      </c>
      <c r="BQ784" s="65" t="str">
        <f t="shared" si="318"/>
        <v>3</v>
      </c>
      <c r="BR784" s="53" t="str">
        <f t="shared" si="319"/>
        <v>-</v>
      </c>
      <c r="BS784" s="8" t="str">
        <f t="shared" si="320"/>
        <v>-</v>
      </c>
      <c r="BT784" s="9">
        <f>COUNTIF($BS$4:BS784, "&lt;&gt;-")</f>
        <v>75</v>
      </c>
    </row>
    <row r="785" spans="36:72" x14ac:dyDescent="0.25">
      <c r="AJ785" s="7">
        <f t="shared" si="307"/>
        <v>196</v>
      </c>
      <c r="AK785" s="8">
        <f t="shared" si="308"/>
        <v>2</v>
      </c>
      <c r="AL785" s="7">
        <f>COUNTIF($AS$4:AS785, "&lt;&gt;-")</f>
        <v>332</v>
      </c>
      <c r="AM785" s="21">
        <v>781</v>
      </c>
      <c r="AN785" s="27" t="str">
        <f t="shared" si="309"/>
        <v>5</v>
      </c>
      <c r="AO785" s="61" t="str">
        <f t="shared" si="306"/>
        <v>7</v>
      </c>
      <c r="AP785" s="41" t="str">
        <f t="shared" si="306"/>
        <v>2</v>
      </c>
      <c r="AQ785" s="48" t="str">
        <f t="shared" si="306"/>
        <v>6</v>
      </c>
      <c r="AR785" s="57" t="str">
        <f t="shared" si="310"/>
        <v>3</v>
      </c>
      <c r="AS785" s="53" t="str">
        <f t="shared" si="311"/>
        <v>148</v>
      </c>
      <c r="AU785" s="7">
        <f t="shared" si="312"/>
        <v>261</v>
      </c>
      <c r="AV785" s="8">
        <f t="shared" si="313"/>
        <v>2</v>
      </c>
      <c r="AW785" s="7">
        <f>COUNTIF($BE$4:BE785, "&lt;&gt;-")</f>
        <v>251</v>
      </c>
      <c r="AX785" s="21">
        <v>781</v>
      </c>
      <c r="AY785" s="27" t="str">
        <f t="shared" si="321"/>
        <v>4</v>
      </c>
      <c r="AZ785" s="61" t="str">
        <f t="shared" si="321"/>
        <v>7</v>
      </c>
      <c r="BA785" s="41" t="str">
        <f t="shared" si="321"/>
        <v>1</v>
      </c>
      <c r="BB785" s="48" t="str">
        <f t="shared" si="321"/>
        <v>3</v>
      </c>
      <c r="BC785" s="48" t="str">
        <f t="shared" si="321"/>
        <v>5</v>
      </c>
      <c r="BD785" s="57" t="str">
        <f t="shared" si="314"/>
        <v>6</v>
      </c>
      <c r="BE785" s="53" t="str">
        <f t="shared" si="315"/>
        <v>-</v>
      </c>
      <c r="BG785" s="7">
        <f t="shared" si="316"/>
        <v>391</v>
      </c>
      <c r="BH785" s="8">
        <f t="shared" si="317"/>
        <v>2</v>
      </c>
      <c r="BI785" s="7">
        <f>COUNTIF($BR$4:BR785, "&lt;&gt;-")</f>
        <v>233</v>
      </c>
      <c r="BJ785" s="21">
        <v>781</v>
      </c>
      <c r="BK785" s="27" t="str">
        <f t="shared" si="304"/>
        <v>6</v>
      </c>
      <c r="BL785" s="61" t="str">
        <f t="shared" si="305"/>
        <v>4</v>
      </c>
      <c r="BM785" s="61" t="str">
        <f t="shared" si="305"/>
        <v>1</v>
      </c>
      <c r="BN785" s="41" t="str">
        <f t="shared" si="305"/>
        <v>5</v>
      </c>
      <c r="BO785" s="48" t="str">
        <f t="shared" si="305"/>
        <v>8</v>
      </c>
      <c r="BP785" s="48" t="str">
        <f t="shared" si="305"/>
        <v>2</v>
      </c>
      <c r="BQ785" s="65" t="str">
        <f t="shared" si="318"/>
        <v>7</v>
      </c>
      <c r="BR785" s="53" t="str">
        <f t="shared" si="319"/>
        <v>3</v>
      </c>
      <c r="BS785" s="8" t="str">
        <f t="shared" si="320"/>
        <v>v</v>
      </c>
      <c r="BT785" s="9">
        <f>COUNTIF($BS$4:BS785, "&lt;&gt;-")</f>
        <v>76</v>
      </c>
    </row>
    <row r="786" spans="36:72" x14ac:dyDescent="0.25">
      <c r="AJ786" s="7">
        <f t="shared" si="307"/>
        <v>196</v>
      </c>
      <c r="AK786" s="8">
        <f t="shared" si="308"/>
        <v>3</v>
      </c>
      <c r="AL786" s="7">
        <f>COUNTIF($AS$4:AS786, "&lt;&gt;-")</f>
        <v>332</v>
      </c>
      <c r="AM786" s="21">
        <v>782</v>
      </c>
      <c r="AN786" s="27" t="str">
        <f t="shared" si="309"/>
        <v>5</v>
      </c>
      <c r="AO786" s="61" t="str">
        <f t="shared" si="306"/>
        <v>7</v>
      </c>
      <c r="AP786" s="41" t="str">
        <f t="shared" si="306"/>
        <v>2</v>
      </c>
      <c r="AQ786" s="48" t="str">
        <f t="shared" si="306"/>
        <v>6</v>
      </c>
      <c r="AR786" s="57" t="str">
        <f t="shared" si="310"/>
        <v>4</v>
      </c>
      <c r="AS786" s="53" t="str">
        <f t="shared" si="311"/>
        <v>-</v>
      </c>
      <c r="AU786" s="7">
        <f t="shared" si="312"/>
        <v>261</v>
      </c>
      <c r="AV786" s="8">
        <f t="shared" si="313"/>
        <v>3</v>
      </c>
      <c r="AW786" s="7">
        <f>COUNTIF($BE$4:BE786, "&lt;&gt;-")</f>
        <v>252</v>
      </c>
      <c r="AX786" s="21">
        <v>782</v>
      </c>
      <c r="AY786" s="27" t="str">
        <f t="shared" si="321"/>
        <v>4</v>
      </c>
      <c r="AZ786" s="61" t="str">
        <f t="shared" si="321"/>
        <v>7</v>
      </c>
      <c r="BA786" s="41" t="str">
        <f t="shared" si="321"/>
        <v>1</v>
      </c>
      <c r="BB786" s="48" t="str">
        <f t="shared" si="321"/>
        <v>3</v>
      </c>
      <c r="BC786" s="48" t="str">
        <f t="shared" si="321"/>
        <v>5</v>
      </c>
      <c r="BD786" s="57" t="str">
        <f t="shared" si="314"/>
        <v>8</v>
      </c>
      <c r="BE786" s="53" t="str">
        <f t="shared" si="315"/>
        <v>26</v>
      </c>
      <c r="BG786" s="7">
        <f t="shared" si="316"/>
        <v>392</v>
      </c>
      <c r="BH786" s="8">
        <f t="shared" si="317"/>
        <v>1</v>
      </c>
      <c r="BI786" s="7">
        <f>COUNTIF($BR$4:BR786, "&lt;&gt;-")</f>
        <v>233</v>
      </c>
      <c r="BJ786" s="21">
        <v>782</v>
      </c>
      <c r="BK786" s="27" t="str">
        <f t="shared" si="304"/>
        <v>6</v>
      </c>
      <c r="BL786" s="61" t="str">
        <f t="shared" si="305"/>
        <v>4</v>
      </c>
      <c r="BM786" s="61" t="str">
        <f t="shared" si="305"/>
        <v>1</v>
      </c>
      <c r="BN786" s="41" t="str">
        <f t="shared" si="305"/>
        <v>7</v>
      </c>
      <c r="BO786" s="48" t="str">
        <f t="shared" si="305"/>
        <v>5</v>
      </c>
      <c r="BP786" s="48" t="str">
        <f t="shared" si="305"/>
        <v>2</v>
      </c>
      <c r="BQ786" s="65" t="str">
        <f t="shared" si="318"/>
        <v>3</v>
      </c>
      <c r="BR786" s="53" t="str">
        <f t="shared" si="319"/>
        <v>-</v>
      </c>
      <c r="BS786" s="8" t="str">
        <f t="shared" si="320"/>
        <v>-</v>
      </c>
      <c r="BT786" s="9">
        <f>COUNTIF($BS$4:BS786, "&lt;&gt;-")</f>
        <v>76</v>
      </c>
    </row>
    <row r="787" spans="36:72" x14ac:dyDescent="0.25">
      <c r="AJ787" s="7">
        <f t="shared" si="307"/>
        <v>196</v>
      </c>
      <c r="AK787" s="8">
        <f t="shared" si="308"/>
        <v>4</v>
      </c>
      <c r="AL787" s="7">
        <f>COUNTIF($AS$4:AS787, "&lt;&gt;-")</f>
        <v>333</v>
      </c>
      <c r="AM787" s="21">
        <v>783</v>
      </c>
      <c r="AN787" s="27" t="str">
        <f t="shared" si="309"/>
        <v>5</v>
      </c>
      <c r="AO787" s="61" t="str">
        <f t="shared" si="306"/>
        <v>7</v>
      </c>
      <c r="AP787" s="41" t="str">
        <f t="shared" si="306"/>
        <v>2</v>
      </c>
      <c r="AQ787" s="48" t="str">
        <f t="shared" si="306"/>
        <v>6</v>
      </c>
      <c r="AR787" s="57" t="str">
        <f t="shared" si="310"/>
        <v>8</v>
      </c>
      <c r="AS787" s="53" t="str">
        <f t="shared" si="311"/>
        <v>134</v>
      </c>
      <c r="AU787" s="7">
        <f t="shared" si="312"/>
        <v>262</v>
      </c>
      <c r="AV787" s="8">
        <f t="shared" si="313"/>
        <v>1</v>
      </c>
      <c r="AW787" s="7">
        <f>COUNTIF($BE$4:BE787, "&lt;&gt;-")</f>
        <v>253</v>
      </c>
      <c r="AX787" s="21">
        <v>783</v>
      </c>
      <c r="AY787" s="27" t="str">
        <f t="shared" si="321"/>
        <v>4</v>
      </c>
      <c r="AZ787" s="61" t="str">
        <f t="shared" si="321"/>
        <v>7</v>
      </c>
      <c r="BA787" s="41" t="str">
        <f t="shared" si="321"/>
        <v>1</v>
      </c>
      <c r="BB787" s="48" t="str">
        <f t="shared" si="321"/>
        <v>3</v>
      </c>
      <c r="BC787" s="48" t="str">
        <f t="shared" si="321"/>
        <v>6</v>
      </c>
      <c r="BD787" s="57" t="str">
        <f t="shared" si="314"/>
        <v>2</v>
      </c>
      <c r="BE787" s="53" t="str">
        <f t="shared" si="315"/>
        <v>58</v>
      </c>
      <c r="BG787" s="7">
        <f t="shared" si="316"/>
        <v>392</v>
      </c>
      <c r="BH787" s="8">
        <f t="shared" si="317"/>
        <v>2</v>
      </c>
      <c r="BI787" s="7">
        <f>COUNTIF($BR$4:BR787, "&lt;&gt;-")</f>
        <v>234</v>
      </c>
      <c r="BJ787" s="21">
        <v>783</v>
      </c>
      <c r="BK787" s="27" t="str">
        <f t="shared" si="304"/>
        <v>6</v>
      </c>
      <c r="BL787" s="61" t="str">
        <f t="shared" si="305"/>
        <v>4</v>
      </c>
      <c r="BM787" s="61" t="str">
        <f t="shared" si="305"/>
        <v>1</v>
      </c>
      <c r="BN787" s="41" t="str">
        <f t="shared" si="305"/>
        <v>7</v>
      </c>
      <c r="BO787" s="48" t="str">
        <f t="shared" si="305"/>
        <v>5</v>
      </c>
      <c r="BP787" s="48" t="str">
        <f t="shared" si="305"/>
        <v>2</v>
      </c>
      <c r="BQ787" s="65" t="str">
        <f t="shared" si="318"/>
        <v>8</v>
      </c>
      <c r="BR787" s="53" t="str">
        <f t="shared" si="319"/>
        <v>3</v>
      </c>
      <c r="BS787" s="8" t="str">
        <f t="shared" si="320"/>
        <v>-</v>
      </c>
      <c r="BT787" s="9">
        <f>COUNTIF($BS$4:BS787, "&lt;&gt;-")</f>
        <v>76</v>
      </c>
    </row>
    <row r="788" spans="36:72" x14ac:dyDescent="0.25">
      <c r="AJ788" s="7">
        <f t="shared" si="307"/>
        <v>197</v>
      </c>
      <c r="AK788" s="8">
        <f t="shared" si="308"/>
        <v>1</v>
      </c>
      <c r="AL788" s="7">
        <f>COUNTIF($AS$4:AS788, "&lt;&gt;-")</f>
        <v>333</v>
      </c>
      <c r="AM788" s="21">
        <v>784</v>
      </c>
      <c r="AN788" s="27" t="str">
        <f t="shared" si="309"/>
        <v>5</v>
      </c>
      <c r="AO788" s="61" t="str">
        <f t="shared" si="306"/>
        <v>7</v>
      </c>
      <c r="AP788" s="41" t="str">
        <f t="shared" si="306"/>
        <v>4</v>
      </c>
      <c r="AQ788" s="48" t="str">
        <f t="shared" si="306"/>
        <v>1</v>
      </c>
      <c r="AR788" s="57" t="str">
        <f t="shared" si="310"/>
        <v>2</v>
      </c>
      <c r="AS788" s="53" t="str">
        <f t="shared" si="311"/>
        <v>-</v>
      </c>
      <c r="AU788" s="7">
        <f t="shared" si="312"/>
        <v>262</v>
      </c>
      <c r="AV788" s="8">
        <f t="shared" si="313"/>
        <v>2</v>
      </c>
      <c r="AW788" s="7">
        <f>COUNTIF($BE$4:BE788, "&lt;&gt;-")</f>
        <v>253</v>
      </c>
      <c r="AX788" s="21">
        <v>784</v>
      </c>
      <c r="AY788" s="27" t="str">
        <f t="shared" si="321"/>
        <v>4</v>
      </c>
      <c r="AZ788" s="61" t="str">
        <f t="shared" si="321"/>
        <v>7</v>
      </c>
      <c r="BA788" s="41" t="str">
        <f t="shared" si="321"/>
        <v>1</v>
      </c>
      <c r="BB788" s="48" t="str">
        <f t="shared" si="321"/>
        <v>3</v>
      </c>
      <c r="BC788" s="48" t="str">
        <f t="shared" si="321"/>
        <v>6</v>
      </c>
      <c r="BD788" s="57" t="str">
        <f t="shared" si="314"/>
        <v>5</v>
      </c>
      <c r="BE788" s="53" t="str">
        <f t="shared" si="315"/>
        <v>-</v>
      </c>
      <c r="BG788" s="7">
        <f t="shared" si="316"/>
        <v>393</v>
      </c>
      <c r="BH788" s="8">
        <f t="shared" si="317"/>
        <v>1</v>
      </c>
      <c r="BI788" s="7">
        <f>COUNTIF($BR$4:BR788, "&lt;&gt;-")</f>
        <v>234</v>
      </c>
      <c r="BJ788" s="21">
        <v>784</v>
      </c>
      <c r="BK788" s="27" t="str">
        <f t="shared" si="304"/>
        <v>6</v>
      </c>
      <c r="BL788" s="61" t="str">
        <f t="shared" si="305"/>
        <v>4</v>
      </c>
      <c r="BM788" s="61" t="str">
        <f t="shared" si="305"/>
        <v>1</v>
      </c>
      <c r="BN788" s="41" t="str">
        <f t="shared" si="305"/>
        <v>7</v>
      </c>
      <c r="BO788" s="48" t="str">
        <f t="shared" si="305"/>
        <v>5</v>
      </c>
      <c r="BP788" s="48" t="str">
        <f t="shared" si="305"/>
        <v>3</v>
      </c>
      <c r="BQ788" s="65" t="str">
        <f t="shared" si="318"/>
        <v>2</v>
      </c>
      <c r="BR788" s="53" t="str">
        <f t="shared" si="319"/>
        <v>-</v>
      </c>
      <c r="BS788" s="8" t="str">
        <f t="shared" si="320"/>
        <v>-</v>
      </c>
      <c r="BT788" s="9">
        <f>COUNTIF($BS$4:BS788, "&lt;&gt;-")</f>
        <v>76</v>
      </c>
    </row>
    <row r="789" spans="36:72" x14ac:dyDescent="0.25">
      <c r="AJ789" s="7">
        <f t="shared" si="307"/>
        <v>197</v>
      </c>
      <c r="AK789" s="8">
        <f t="shared" si="308"/>
        <v>2</v>
      </c>
      <c r="AL789" s="7">
        <f>COUNTIF($AS$4:AS789, "&lt;&gt;-")</f>
        <v>334</v>
      </c>
      <c r="AM789" s="21">
        <v>785</v>
      </c>
      <c r="AN789" s="27" t="str">
        <f t="shared" si="309"/>
        <v>5</v>
      </c>
      <c r="AO789" s="61" t="str">
        <f t="shared" si="306"/>
        <v>7</v>
      </c>
      <c r="AP789" s="41" t="str">
        <f t="shared" si="306"/>
        <v>4</v>
      </c>
      <c r="AQ789" s="48" t="str">
        <f t="shared" si="306"/>
        <v>1</v>
      </c>
      <c r="AR789" s="57" t="str">
        <f t="shared" si="310"/>
        <v>3</v>
      </c>
      <c r="AS789" s="53" t="str">
        <f t="shared" si="311"/>
        <v>268</v>
      </c>
      <c r="AU789" s="7">
        <f t="shared" si="312"/>
        <v>262</v>
      </c>
      <c r="AV789" s="8">
        <f t="shared" si="313"/>
        <v>3</v>
      </c>
      <c r="AW789" s="7">
        <f>COUNTIF($BE$4:BE789, "&lt;&gt;-")</f>
        <v>254</v>
      </c>
      <c r="AX789" s="21">
        <v>785</v>
      </c>
      <c r="AY789" s="27" t="str">
        <f t="shared" si="321"/>
        <v>4</v>
      </c>
      <c r="AZ789" s="61" t="str">
        <f t="shared" si="321"/>
        <v>7</v>
      </c>
      <c r="BA789" s="41" t="str">
        <f t="shared" si="321"/>
        <v>1</v>
      </c>
      <c r="BB789" s="48" t="str">
        <f t="shared" si="321"/>
        <v>3</v>
      </c>
      <c r="BC789" s="48" t="str">
        <f t="shared" si="321"/>
        <v>6</v>
      </c>
      <c r="BD789" s="57" t="str">
        <f t="shared" si="314"/>
        <v>8</v>
      </c>
      <c r="BE789" s="53" t="str">
        <f t="shared" si="315"/>
        <v>25</v>
      </c>
      <c r="BG789" s="7">
        <f t="shared" si="316"/>
        <v>393</v>
      </c>
      <c r="BH789" s="8">
        <f t="shared" si="317"/>
        <v>2</v>
      </c>
      <c r="BI789" s="7">
        <f>COUNTIF($BR$4:BR789, "&lt;&gt;-")</f>
        <v>235</v>
      </c>
      <c r="BJ789" s="21">
        <v>785</v>
      </c>
      <c r="BK789" s="27" t="str">
        <f t="shared" si="304"/>
        <v>6</v>
      </c>
      <c r="BL789" s="61" t="str">
        <f t="shared" si="305"/>
        <v>4</v>
      </c>
      <c r="BM789" s="61" t="str">
        <f t="shared" si="305"/>
        <v>1</v>
      </c>
      <c r="BN789" s="41" t="str">
        <f t="shared" si="305"/>
        <v>7</v>
      </c>
      <c r="BO789" s="48" t="str">
        <f t="shared" si="305"/>
        <v>5</v>
      </c>
      <c r="BP789" s="48" t="str">
        <f t="shared" si="305"/>
        <v>3</v>
      </c>
      <c r="BQ789" s="65" t="str">
        <f t="shared" si="318"/>
        <v>8</v>
      </c>
      <c r="BR789" s="53" t="str">
        <f t="shared" si="319"/>
        <v>2</v>
      </c>
      <c r="BS789" s="8" t="str">
        <f t="shared" si="320"/>
        <v>-</v>
      </c>
      <c r="BT789" s="9">
        <f>COUNTIF($BS$4:BS789, "&lt;&gt;-")</f>
        <v>76</v>
      </c>
    </row>
    <row r="790" spans="36:72" x14ac:dyDescent="0.25">
      <c r="AJ790" s="7">
        <f t="shared" si="307"/>
        <v>197</v>
      </c>
      <c r="AK790" s="8">
        <f t="shared" si="308"/>
        <v>3</v>
      </c>
      <c r="AL790" s="7">
        <f>COUNTIF($AS$4:AS790, "&lt;&gt;-")</f>
        <v>334</v>
      </c>
      <c r="AM790" s="21">
        <v>786</v>
      </c>
      <c r="AN790" s="27" t="str">
        <f t="shared" si="309"/>
        <v>5</v>
      </c>
      <c r="AO790" s="61" t="str">
        <f t="shared" si="306"/>
        <v>7</v>
      </c>
      <c r="AP790" s="41" t="str">
        <f t="shared" si="306"/>
        <v>4</v>
      </c>
      <c r="AQ790" s="48" t="str">
        <f t="shared" si="306"/>
        <v>1</v>
      </c>
      <c r="AR790" s="57" t="str">
        <f t="shared" si="310"/>
        <v>6</v>
      </c>
      <c r="AS790" s="53" t="str">
        <f t="shared" si="311"/>
        <v>-</v>
      </c>
      <c r="AU790" s="7">
        <f t="shared" si="312"/>
        <v>263</v>
      </c>
      <c r="AV790" s="8">
        <f t="shared" si="313"/>
        <v>1</v>
      </c>
      <c r="AW790" s="7">
        <f>COUNTIF($BE$4:BE790, "&lt;&gt;-")</f>
        <v>254</v>
      </c>
      <c r="AX790" s="21">
        <v>786</v>
      </c>
      <c r="AY790" s="27" t="str">
        <f t="shared" si="321"/>
        <v>4</v>
      </c>
      <c r="AZ790" s="61" t="str">
        <f t="shared" si="321"/>
        <v>7</v>
      </c>
      <c r="BA790" s="41" t="str">
        <f t="shared" si="321"/>
        <v>1</v>
      </c>
      <c r="BB790" s="48" t="str">
        <f t="shared" si="321"/>
        <v>6</v>
      </c>
      <c r="BC790" s="48" t="str">
        <f t="shared" si="321"/>
        <v>2</v>
      </c>
      <c r="BD790" s="57" t="str">
        <f t="shared" si="314"/>
        <v>3</v>
      </c>
      <c r="BE790" s="53" t="str">
        <f t="shared" si="315"/>
        <v>-</v>
      </c>
      <c r="BG790" s="7">
        <f t="shared" si="316"/>
        <v>394</v>
      </c>
      <c r="BH790" s="8">
        <f t="shared" si="317"/>
        <v>1</v>
      </c>
      <c r="BI790" s="7">
        <f>COUNTIF($BR$4:BR790, "&lt;&gt;-")</f>
        <v>235</v>
      </c>
      <c r="BJ790" s="21">
        <v>786</v>
      </c>
      <c r="BK790" s="27" t="str">
        <f t="shared" si="304"/>
        <v>6</v>
      </c>
      <c r="BL790" s="61" t="str">
        <f t="shared" si="305"/>
        <v>4</v>
      </c>
      <c r="BM790" s="61" t="str">
        <f t="shared" si="305"/>
        <v>1</v>
      </c>
      <c r="BN790" s="41" t="str">
        <f t="shared" si="305"/>
        <v>8</v>
      </c>
      <c r="BO790" s="48" t="str">
        <f t="shared" si="305"/>
        <v>5</v>
      </c>
      <c r="BP790" s="48" t="str">
        <f t="shared" si="305"/>
        <v>2</v>
      </c>
      <c r="BQ790" s="65" t="str">
        <f t="shared" si="318"/>
        <v>3</v>
      </c>
      <c r="BR790" s="53" t="str">
        <f t="shared" si="319"/>
        <v>-</v>
      </c>
      <c r="BS790" s="8" t="str">
        <f t="shared" si="320"/>
        <v>-</v>
      </c>
      <c r="BT790" s="9">
        <f>COUNTIF($BS$4:BS790, "&lt;&gt;-")</f>
        <v>76</v>
      </c>
    </row>
    <row r="791" spans="36:72" x14ac:dyDescent="0.25">
      <c r="AJ791" s="7">
        <f t="shared" si="307"/>
        <v>197</v>
      </c>
      <c r="AK791" s="8">
        <f t="shared" si="308"/>
        <v>4</v>
      </c>
      <c r="AL791" s="7">
        <f>COUNTIF($AS$4:AS791, "&lt;&gt;-")</f>
        <v>335</v>
      </c>
      <c r="AM791" s="21">
        <v>787</v>
      </c>
      <c r="AN791" s="27" t="str">
        <f t="shared" si="309"/>
        <v>5</v>
      </c>
      <c r="AO791" s="61" t="str">
        <f t="shared" si="306"/>
        <v>7</v>
      </c>
      <c r="AP791" s="41" t="str">
        <f t="shared" si="306"/>
        <v>4</v>
      </c>
      <c r="AQ791" s="48" t="str">
        <f t="shared" si="306"/>
        <v>1</v>
      </c>
      <c r="AR791" s="57" t="str">
        <f t="shared" si="310"/>
        <v>8</v>
      </c>
      <c r="AS791" s="53" t="str">
        <f t="shared" si="311"/>
        <v>236</v>
      </c>
      <c r="AU791" s="7">
        <f t="shared" si="312"/>
        <v>263</v>
      </c>
      <c r="AV791" s="8">
        <f t="shared" si="313"/>
        <v>2</v>
      </c>
      <c r="AW791" s="7">
        <f>COUNTIF($BE$4:BE791, "&lt;&gt;-")</f>
        <v>255</v>
      </c>
      <c r="AX791" s="21">
        <v>787</v>
      </c>
      <c r="AY791" s="27" t="str">
        <f t="shared" si="321"/>
        <v>4</v>
      </c>
      <c r="AZ791" s="61" t="str">
        <f t="shared" si="321"/>
        <v>7</v>
      </c>
      <c r="BA791" s="41" t="str">
        <f t="shared" si="321"/>
        <v>1</v>
      </c>
      <c r="BB791" s="48" t="str">
        <f t="shared" si="321"/>
        <v>6</v>
      </c>
      <c r="BC791" s="48" t="str">
        <f t="shared" si="321"/>
        <v>2</v>
      </c>
      <c r="BD791" s="57" t="str">
        <f t="shared" si="314"/>
        <v>5</v>
      </c>
      <c r="BE791" s="53" t="str">
        <f t="shared" si="315"/>
        <v>38</v>
      </c>
      <c r="BG791" s="7">
        <f t="shared" si="316"/>
        <v>394</v>
      </c>
      <c r="BH791" s="8">
        <f t="shared" si="317"/>
        <v>2</v>
      </c>
      <c r="BI791" s="7">
        <f>COUNTIF($BR$4:BR791, "&lt;&gt;-")</f>
        <v>235</v>
      </c>
      <c r="BJ791" s="21">
        <v>787</v>
      </c>
      <c r="BK791" s="27" t="str">
        <f t="shared" si="304"/>
        <v>6</v>
      </c>
      <c r="BL791" s="61" t="str">
        <f t="shared" si="305"/>
        <v>4</v>
      </c>
      <c r="BM791" s="61" t="str">
        <f t="shared" si="305"/>
        <v>1</v>
      </c>
      <c r="BN791" s="41" t="str">
        <f t="shared" si="305"/>
        <v>8</v>
      </c>
      <c r="BO791" s="48" t="str">
        <f t="shared" si="305"/>
        <v>5</v>
      </c>
      <c r="BP791" s="48" t="str">
        <f t="shared" si="305"/>
        <v>2</v>
      </c>
      <c r="BQ791" s="65" t="str">
        <f t="shared" si="318"/>
        <v>7</v>
      </c>
      <c r="BR791" s="53" t="str">
        <f t="shared" si="319"/>
        <v>-</v>
      </c>
      <c r="BS791" s="8" t="str">
        <f t="shared" si="320"/>
        <v>-</v>
      </c>
      <c r="BT791" s="9">
        <f>COUNTIF($BS$4:BS791, "&lt;&gt;-")</f>
        <v>76</v>
      </c>
    </row>
    <row r="792" spans="36:72" x14ac:dyDescent="0.25">
      <c r="AJ792" s="7">
        <f t="shared" si="307"/>
        <v>198</v>
      </c>
      <c r="AK792" s="8">
        <f t="shared" si="308"/>
        <v>1</v>
      </c>
      <c r="AL792" s="7">
        <f>COUNTIF($AS$4:AS792, "&lt;&gt;-")</f>
        <v>335</v>
      </c>
      <c r="AM792" s="21">
        <v>788</v>
      </c>
      <c r="AN792" s="27" t="str">
        <f t="shared" si="309"/>
        <v>5</v>
      </c>
      <c r="AO792" s="61" t="str">
        <f t="shared" si="306"/>
        <v>7</v>
      </c>
      <c r="AP792" s="41" t="str">
        <f t="shared" si="306"/>
        <v>4</v>
      </c>
      <c r="AQ792" s="48" t="str">
        <f t="shared" si="306"/>
        <v>6</v>
      </c>
      <c r="AR792" s="57" t="str">
        <f t="shared" si="310"/>
        <v>1</v>
      </c>
      <c r="AS792" s="53" t="str">
        <f t="shared" si="311"/>
        <v>-</v>
      </c>
      <c r="AU792" s="7">
        <f t="shared" si="312"/>
        <v>263</v>
      </c>
      <c r="AV792" s="8">
        <f t="shared" si="313"/>
        <v>3</v>
      </c>
      <c r="AW792" s="7">
        <f>COUNTIF($BE$4:BE792, "&lt;&gt;-")</f>
        <v>255</v>
      </c>
      <c r="AX792" s="21">
        <v>788</v>
      </c>
      <c r="AY792" s="27" t="str">
        <f t="shared" si="321"/>
        <v>4</v>
      </c>
      <c r="AZ792" s="61" t="str">
        <f t="shared" si="321"/>
        <v>7</v>
      </c>
      <c r="BA792" s="41" t="str">
        <f t="shared" si="321"/>
        <v>1</v>
      </c>
      <c r="BB792" s="48" t="str">
        <f t="shared" si="321"/>
        <v>6</v>
      </c>
      <c r="BC792" s="48" t="str">
        <f t="shared" si="321"/>
        <v>2</v>
      </c>
      <c r="BD792" s="57" t="str">
        <f t="shared" si="314"/>
        <v>8</v>
      </c>
      <c r="BE792" s="53" t="str">
        <f t="shared" si="315"/>
        <v>-</v>
      </c>
      <c r="BG792" s="7">
        <f t="shared" si="316"/>
        <v>395</v>
      </c>
      <c r="BH792" s="8">
        <f t="shared" si="317"/>
        <v>1</v>
      </c>
      <c r="BI792" s="7">
        <f>COUNTIF($BR$4:BR792, "&lt;&gt;-")</f>
        <v>235</v>
      </c>
      <c r="BJ792" s="21">
        <v>788</v>
      </c>
      <c r="BK792" s="27" t="str">
        <f t="shared" si="304"/>
        <v>6</v>
      </c>
      <c r="BL792" s="61" t="str">
        <f t="shared" si="305"/>
        <v>4</v>
      </c>
      <c r="BM792" s="61" t="str">
        <f t="shared" si="305"/>
        <v>1</v>
      </c>
      <c r="BN792" s="41" t="str">
        <f t="shared" si="305"/>
        <v>8</v>
      </c>
      <c r="BO792" s="48" t="str">
        <f t="shared" si="305"/>
        <v>5</v>
      </c>
      <c r="BP792" s="48" t="str">
        <f t="shared" si="305"/>
        <v>3</v>
      </c>
      <c r="BQ792" s="65" t="str">
        <f t="shared" si="318"/>
        <v>2</v>
      </c>
      <c r="BR792" s="53" t="str">
        <f t="shared" si="319"/>
        <v>-</v>
      </c>
      <c r="BS792" s="8" t="str">
        <f t="shared" si="320"/>
        <v>-</v>
      </c>
      <c r="BT792" s="9">
        <f>COUNTIF($BS$4:BS792, "&lt;&gt;-")</f>
        <v>76</v>
      </c>
    </row>
    <row r="793" spans="36:72" x14ac:dyDescent="0.25">
      <c r="AJ793" s="7">
        <f t="shared" si="307"/>
        <v>198</v>
      </c>
      <c r="AK793" s="8">
        <f t="shared" si="308"/>
        <v>2</v>
      </c>
      <c r="AL793" s="7">
        <f>COUNTIF($AS$4:AS793, "&lt;&gt;-")</f>
        <v>335</v>
      </c>
      <c r="AM793" s="21">
        <v>789</v>
      </c>
      <c r="AN793" s="27" t="str">
        <f t="shared" si="309"/>
        <v>5</v>
      </c>
      <c r="AO793" s="61" t="str">
        <f t="shared" si="306"/>
        <v>7</v>
      </c>
      <c r="AP793" s="41" t="str">
        <f t="shared" si="306"/>
        <v>4</v>
      </c>
      <c r="AQ793" s="48" t="str">
        <f t="shared" si="306"/>
        <v>6</v>
      </c>
      <c r="AR793" s="57" t="str">
        <f t="shared" si="310"/>
        <v>2</v>
      </c>
      <c r="AS793" s="53" t="str">
        <f t="shared" si="311"/>
        <v>-</v>
      </c>
      <c r="AU793" s="7">
        <f t="shared" si="312"/>
        <v>264</v>
      </c>
      <c r="AV793" s="8">
        <f t="shared" si="313"/>
        <v>1</v>
      </c>
      <c r="AW793" s="7">
        <f>COUNTIF($BE$4:BE793, "&lt;&gt;-")</f>
        <v>255</v>
      </c>
      <c r="AX793" s="21">
        <v>789</v>
      </c>
      <c r="AY793" s="27" t="str">
        <f t="shared" si="321"/>
        <v>4</v>
      </c>
      <c r="AZ793" s="61" t="str">
        <f t="shared" si="321"/>
        <v>7</v>
      </c>
      <c r="BA793" s="41" t="str">
        <f t="shared" si="321"/>
        <v>1</v>
      </c>
      <c r="BB793" s="48" t="str">
        <f t="shared" si="321"/>
        <v>8</v>
      </c>
      <c r="BC793" s="48" t="str">
        <f t="shared" si="321"/>
        <v>2</v>
      </c>
      <c r="BD793" s="57" t="str">
        <f t="shared" si="314"/>
        <v>3</v>
      </c>
      <c r="BE793" s="53" t="str">
        <f t="shared" si="315"/>
        <v>-</v>
      </c>
      <c r="BG793" s="7">
        <f t="shared" si="316"/>
        <v>395</v>
      </c>
      <c r="BH793" s="8">
        <f t="shared" si="317"/>
        <v>2</v>
      </c>
      <c r="BI793" s="7">
        <f>COUNTIF($BR$4:BR793, "&lt;&gt;-")</f>
        <v>235</v>
      </c>
      <c r="BJ793" s="21">
        <v>789</v>
      </c>
      <c r="BK793" s="27" t="str">
        <f t="shared" si="304"/>
        <v>6</v>
      </c>
      <c r="BL793" s="61" t="str">
        <f t="shared" si="305"/>
        <v>4</v>
      </c>
      <c r="BM793" s="61" t="str">
        <f t="shared" si="305"/>
        <v>1</v>
      </c>
      <c r="BN793" s="41" t="str">
        <f t="shared" si="305"/>
        <v>8</v>
      </c>
      <c r="BO793" s="48" t="str">
        <f t="shared" si="305"/>
        <v>5</v>
      </c>
      <c r="BP793" s="48" t="str">
        <f t="shared" si="305"/>
        <v>3</v>
      </c>
      <c r="BQ793" s="65" t="str">
        <f t="shared" si="318"/>
        <v>7</v>
      </c>
      <c r="BR793" s="53" t="str">
        <f t="shared" si="319"/>
        <v>-</v>
      </c>
      <c r="BS793" s="8" t="str">
        <f t="shared" si="320"/>
        <v>-</v>
      </c>
      <c r="BT793" s="9">
        <f>COUNTIF($BS$4:BS793, "&lt;&gt;-")</f>
        <v>76</v>
      </c>
    </row>
    <row r="794" spans="36:72" x14ac:dyDescent="0.25">
      <c r="AJ794" s="7">
        <f t="shared" si="307"/>
        <v>198</v>
      </c>
      <c r="AK794" s="8">
        <f t="shared" si="308"/>
        <v>3</v>
      </c>
      <c r="AL794" s="7">
        <f>COUNTIF($AS$4:AS794, "&lt;&gt;-")</f>
        <v>336</v>
      </c>
      <c r="AM794" s="21">
        <v>790</v>
      </c>
      <c r="AN794" s="27" t="str">
        <f t="shared" si="309"/>
        <v>5</v>
      </c>
      <c r="AO794" s="61" t="str">
        <f t="shared" si="306"/>
        <v>7</v>
      </c>
      <c r="AP794" s="41" t="str">
        <f t="shared" si="306"/>
        <v>4</v>
      </c>
      <c r="AQ794" s="48" t="str">
        <f t="shared" si="306"/>
        <v>6</v>
      </c>
      <c r="AR794" s="57" t="str">
        <f t="shared" si="310"/>
        <v>3</v>
      </c>
      <c r="AS794" s="53" t="str">
        <f t="shared" si="311"/>
        <v>128</v>
      </c>
      <c r="AU794" s="7">
        <f t="shared" si="312"/>
        <v>264</v>
      </c>
      <c r="AV794" s="8">
        <f t="shared" si="313"/>
        <v>2</v>
      </c>
      <c r="AW794" s="7">
        <f>COUNTIF($BE$4:BE794, "&lt;&gt;-")</f>
        <v>256</v>
      </c>
      <c r="AX794" s="21">
        <v>790</v>
      </c>
      <c r="AY794" s="27" t="str">
        <f t="shared" si="321"/>
        <v>4</v>
      </c>
      <c r="AZ794" s="61" t="str">
        <f t="shared" si="321"/>
        <v>7</v>
      </c>
      <c r="BA794" s="41" t="str">
        <f t="shared" si="321"/>
        <v>1</v>
      </c>
      <c r="BB794" s="48" t="str">
        <f t="shared" si="321"/>
        <v>8</v>
      </c>
      <c r="BC794" s="48" t="str">
        <f t="shared" si="321"/>
        <v>2</v>
      </c>
      <c r="BD794" s="57" t="str">
        <f t="shared" si="314"/>
        <v>5</v>
      </c>
      <c r="BE794" s="53" t="str">
        <f t="shared" si="315"/>
        <v>36</v>
      </c>
      <c r="BG794" s="7">
        <f t="shared" si="316"/>
        <v>396</v>
      </c>
      <c r="BH794" s="8">
        <f t="shared" si="317"/>
        <v>1</v>
      </c>
      <c r="BI794" s="7">
        <f>COUNTIF($BR$4:BR794, "&lt;&gt;-")</f>
        <v>236</v>
      </c>
      <c r="BJ794" s="21">
        <v>790</v>
      </c>
      <c r="BK794" s="27" t="str">
        <f t="shared" si="304"/>
        <v>6</v>
      </c>
      <c r="BL794" s="61" t="str">
        <f t="shared" si="305"/>
        <v>4</v>
      </c>
      <c r="BM794" s="61" t="str">
        <f t="shared" si="305"/>
        <v>1</v>
      </c>
      <c r="BN794" s="41" t="str">
        <f t="shared" si="305"/>
        <v>8</v>
      </c>
      <c r="BO794" s="48" t="str">
        <f t="shared" si="305"/>
        <v>5</v>
      </c>
      <c r="BP794" s="48" t="str">
        <f t="shared" si="305"/>
        <v>7</v>
      </c>
      <c r="BQ794" s="65" t="str">
        <f t="shared" si="318"/>
        <v>2</v>
      </c>
      <c r="BR794" s="53" t="str">
        <f t="shared" si="319"/>
        <v>3</v>
      </c>
      <c r="BS794" s="8" t="str">
        <f t="shared" si="320"/>
        <v>-</v>
      </c>
      <c r="BT794" s="9">
        <f>COUNTIF($BS$4:BS794, "&lt;&gt;-")</f>
        <v>76</v>
      </c>
    </row>
    <row r="795" spans="36:72" x14ac:dyDescent="0.25">
      <c r="AJ795" s="7">
        <f t="shared" si="307"/>
        <v>198</v>
      </c>
      <c r="AK795" s="8">
        <f t="shared" si="308"/>
        <v>4</v>
      </c>
      <c r="AL795" s="7">
        <f>COUNTIF($AS$4:AS795, "&lt;&gt;-")</f>
        <v>337</v>
      </c>
      <c r="AM795" s="21">
        <v>791</v>
      </c>
      <c r="AN795" s="27" t="str">
        <f t="shared" si="309"/>
        <v>5</v>
      </c>
      <c r="AO795" s="61" t="str">
        <f t="shared" si="306"/>
        <v>7</v>
      </c>
      <c r="AP795" s="41" t="str">
        <f t="shared" si="306"/>
        <v>4</v>
      </c>
      <c r="AQ795" s="48" t="str">
        <f t="shared" si="306"/>
        <v>6</v>
      </c>
      <c r="AR795" s="57" t="str">
        <f t="shared" si="310"/>
        <v>8</v>
      </c>
      <c r="AS795" s="53" t="str">
        <f t="shared" si="311"/>
        <v>123</v>
      </c>
      <c r="AU795" s="7">
        <f t="shared" si="312"/>
        <v>264</v>
      </c>
      <c r="AV795" s="8">
        <f t="shared" si="313"/>
        <v>3</v>
      </c>
      <c r="AW795" s="7">
        <f>COUNTIF($BE$4:BE795, "&lt;&gt;-")</f>
        <v>256</v>
      </c>
      <c r="AX795" s="21">
        <v>791</v>
      </c>
      <c r="AY795" s="27" t="str">
        <f t="shared" si="321"/>
        <v>4</v>
      </c>
      <c r="AZ795" s="61" t="str">
        <f t="shared" si="321"/>
        <v>7</v>
      </c>
      <c r="BA795" s="41" t="str">
        <f t="shared" si="321"/>
        <v>1</v>
      </c>
      <c r="BB795" s="48" t="str">
        <f t="shared" si="321"/>
        <v>8</v>
      </c>
      <c r="BC795" s="48" t="str">
        <f t="shared" si="321"/>
        <v>2</v>
      </c>
      <c r="BD795" s="57" t="str">
        <f t="shared" si="314"/>
        <v>6</v>
      </c>
      <c r="BE795" s="53" t="str">
        <f t="shared" si="315"/>
        <v>-</v>
      </c>
      <c r="BG795" s="7">
        <f t="shared" si="316"/>
        <v>396</v>
      </c>
      <c r="BH795" s="8">
        <f t="shared" si="317"/>
        <v>2</v>
      </c>
      <c r="BI795" s="7">
        <f>COUNTIF($BR$4:BR795, "&lt;&gt;-")</f>
        <v>236</v>
      </c>
      <c r="BJ795" s="21">
        <v>791</v>
      </c>
      <c r="BK795" s="27" t="str">
        <f t="shared" si="304"/>
        <v>6</v>
      </c>
      <c r="BL795" s="61" t="str">
        <f t="shared" si="305"/>
        <v>4</v>
      </c>
      <c r="BM795" s="61" t="str">
        <f t="shared" si="305"/>
        <v>1</v>
      </c>
      <c r="BN795" s="41" t="str">
        <f t="shared" si="305"/>
        <v>8</v>
      </c>
      <c r="BO795" s="48" t="str">
        <f t="shared" si="305"/>
        <v>5</v>
      </c>
      <c r="BP795" s="48" t="str">
        <f t="shared" si="305"/>
        <v>7</v>
      </c>
      <c r="BQ795" s="65" t="str">
        <f t="shared" si="318"/>
        <v>3</v>
      </c>
      <c r="BR795" s="53" t="str">
        <f t="shared" si="319"/>
        <v>-</v>
      </c>
      <c r="BS795" s="8" t="str">
        <f t="shared" si="320"/>
        <v>-</v>
      </c>
      <c r="BT795" s="9">
        <f>COUNTIF($BS$4:BS795, "&lt;&gt;-")</f>
        <v>76</v>
      </c>
    </row>
    <row r="796" spans="36:72" x14ac:dyDescent="0.25">
      <c r="AJ796" s="7">
        <f t="shared" si="307"/>
        <v>199</v>
      </c>
      <c r="AK796" s="8">
        <f t="shared" si="308"/>
        <v>1</v>
      </c>
      <c r="AL796" s="7">
        <f>COUNTIF($AS$4:AS796, "&lt;&gt;-")</f>
        <v>337</v>
      </c>
      <c r="AM796" s="21">
        <v>792</v>
      </c>
      <c r="AN796" s="27" t="str">
        <f t="shared" si="309"/>
        <v>5</v>
      </c>
      <c r="AO796" s="61" t="str">
        <f t="shared" si="306"/>
        <v>8</v>
      </c>
      <c r="AP796" s="41" t="str">
        <f t="shared" si="306"/>
        <v>1</v>
      </c>
      <c r="AQ796" s="48" t="str">
        <f t="shared" si="306"/>
        <v>3</v>
      </c>
      <c r="AR796" s="57" t="str">
        <f t="shared" si="310"/>
        <v>2</v>
      </c>
      <c r="AS796" s="53" t="str">
        <f t="shared" si="311"/>
        <v>-</v>
      </c>
      <c r="AU796" s="7">
        <f t="shared" si="312"/>
        <v>265</v>
      </c>
      <c r="AV796" s="8">
        <f t="shared" si="313"/>
        <v>1</v>
      </c>
      <c r="AW796" s="7">
        <f>COUNTIF($BE$4:BE796, "&lt;&gt;-")</f>
        <v>257</v>
      </c>
      <c r="AX796" s="21">
        <v>792</v>
      </c>
      <c r="AY796" s="27" t="str">
        <f t="shared" si="321"/>
        <v>4</v>
      </c>
      <c r="AZ796" s="61" t="str">
        <f t="shared" si="321"/>
        <v>7</v>
      </c>
      <c r="BA796" s="41" t="str">
        <f t="shared" si="321"/>
        <v>1</v>
      </c>
      <c r="BB796" s="48" t="str">
        <f t="shared" si="321"/>
        <v>8</v>
      </c>
      <c r="BC796" s="48" t="str">
        <f t="shared" si="321"/>
        <v>5</v>
      </c>
      <c r="BD796" s="57" t="str">
        <f t="shared" si="314"/>
        <v>2</v>
      </c>
      <c r="BE796" s="53" t="str">
        <f t="shared" si="315"/>
        <v>36</v>
      </c>
      <c r="BG796" s="7">
        <f t="shared" si="316"/>
        <v>397</v>
      </c>
      <c r="BH796" s="8">
        <f t="shared" si="317"/>
        <v>1</v>
      </c>
      <c r="BI796" s="7">
        <f>COUNTIF($BR$4:BR796, "&lt;&gt;-")</f>
        <v>237</v>
      </c>
      <c r="BJ796" s="21">
        <v>792</v>
      </c>
      <c r="BK796" s="27" t="str">
        <f t="shared" si="304"/>
        <v>6</v>
      </c>
      <c r="BL796" s="61" t="str">
        <f t="shared" si="305"/>
        <v>4</v>
      </c>
      <c r="BM796" s="61" t="str">
        <f t="shared" si="305"/>
        <v>2</v>
      </c>
      <c r="BN796" s="41" t="str">
        <f t="shared" si="305"/>
        <v>7</v>
      </c>
      <c r="BO796" s="48" t="str">
        <f t="shared" si="305"/>
        <v>5</v>
      </c>
      <c r="BP796" s="48" t="str">
        <f t="shared" si="305"/>
        <v>3</v>
      </c>
      <c r="BQ796" s="65" t="str">
        <f t="shared" si="318"/>
        <v>1</v>
      </c>
      <c r="BR796" s="53" t="str">
        <f t="shared" si="319"/>
        <v>8</v>
      </c>
      <c r="BS796" s="8" t="str">
        <f t="shared" si="320"/>
        <v>-</v>
      </c>
      <c r="BT796" s="9">
        <f>COUNTIF($BS$4:BS796, "&lt;&gt;-")</f>
        <v>76</v>
      </c>
    </row>
    <row r="797" spans="36:72" x14ac:dyDescent="0.25">
      <c r="AJ797" s="7">
        <f t="shared" si="307"/>
        <v>199</v>
      </c>
      <c r="AK797" s="8">
        <f t="shared" si="308"/>
        <v>2</v>
      </c>
      <c r="AL797" s="7">
        <f>COUNTIF($AS$4:AS797, "&lt;&gt;-")</f>
        <v>337</v>
      </c>
      <c r="AM797" s="21">
        <v>793</v>
      </c>
      <c r="AN797" s="27" t="str">
        <f t="shared" si="309"/>
        <v>5</v>
      </c>
      <c r="AO797" s="61" t="str">
        <f t="shared" si="306"/>
        <v>8</v>
      </c>
      <c r="AP797" s="41" t="str">
        <f t="shared" si="306"/>
        <v>1</v>
      </c>
      <c r="AQ797" s="48" t="str">
        <f t="shared" si="306"/>
        <v>3</v>
      </c>
      <c r="AR797" s="57" t="str">
        <f t="shared" si="310"/>
        <v>4</v>
      </c>
      <c r="AS797" s="53" t="str">
        <f t="shared" si="311"/>
        <v>-</v>
      </c>
      <c r="AU797" s="7">
        <f t="shared" si="312"/>
        <v>265</v>
      </c>
      <c r="AV797" s="8">
        <f t="shared" si="313"/>
        <v>2</v>
      </c>
      <c r="AW797" s="7">
        <f>COUNTIF($BE$4:BE797, "&lt;&gt;-")</f>
        <v>257</v>
      </c>
      <c r="AX797" s="21">
        <v>793</v>
      </c>
      <c r="AY797" s="27" t="str">
        <f t="shared" si="321"/>
        <v>4</v>
      </c>
      <c r="AZ797" s="61" t="str">
        <f t="shared" si="321"/>
        <v>7</v>
      </c>
      <c r="BA797" s="41" t="str">
        <f t="shared" si="321"/>
        <v>1</v>
      </c>
      <c r="BB797" s="48" t="str">
        <f t="shared" si="321"/>
        <v>8</v>
      </c>
      <c r="BC797" s="48" t="str">
        <f t="shared" si="321"/>
        <v>5</v>
      </c>
      <c r="BD797" s="57" t="str">
        <f t="shared" si="314"/>
        <v>3</v>
      </c>
      <c r="BE797" s="53" t="str">
        <f t="shared" si="315"/>
        <v>-</v>
      </c>
      <c r="BG797" s="7">
        <f t="shared" si="316"/>
        <v>397</v>
      </c>
      <c r="BH797" s="8">
        <f t="shared" si="317"/>
        <v>2</v>
      </c>
      <c r="BI797" s="7">
        <f>COUNTIF($BR$4:BR797, "&lt;&gt;-")</f>
        <v>238</v>
      </c>
      <c r="BJ797" s="21">
        <v>793</v>
      </c>
      <c r="BK797" s="27" t="str">
        <f t="shared" si="304"/>
        <v>6</v>
      </c>
      <c r="BL797" s="61" t="str">
        <f t="shared" si="305"/>
        <v>4</v>
      </c>
      <c r="BM797" s="61" t="str">
        <f t="shared" si="305"/>
        <v>2</v>
      </c>
      <c r="BN797" s="41" t="str">
        <f t="shared" si="305"/>
        <v>7</v>
      </c>
      <c r="BO797" s="48" t="str">
        <f t="shared" si="305"/>
        <v>5</v>
      </c>
      <c r="BP797" s="48" t="str">
        <f t="shared" si="305"/>
        <v>3</v>
      </c>
      <c r="BQ797" s="65" t="str">
        <f t="shared" si="318"/>
        <v>8</v>
      </c>
      <c r="BR797" s="53" t="str">
        <f t="shared" si="319"/>
        <v>1</v>
      </c>
      <c r="BS797" s="8" t="str">
        <f t="shared" si="320"/>
        <v>-</v>
      </c>
      <c r="BT797" s="9">
        <f>COUNTIF($BS$4:BS797, "&lt;&gt;-")</f>
        <v>76</v>
      </c>
    </row>
    <row r="798" spans="36:72" x14ac:dyDescent="0.25">
      <c r="AJ798" s="7">
        <f t="shared" si="307"/>
        <v>199</v>
      </c>
      <c r="AK798" s="8">
        <f t="shared" si="308"/>
        <v>3</v>
      </c>
      <c r="AL798" s="7">
        <f>COUNTIF($AS$4:AS798, "&lt;&gt;-")</f>
        <v>338</v>
      </c>
      <c r="AM798" s="21">
        <v>794</v>
      </c>
      <c r="AN798" s="27" t="str">
        <f t="shared" si="309"/>
        <v>5</v>
      </c>
      <c r="AO798" s="61" t="str">
        <f t="shared" si="306"/>
        <v>8</v>
      </c>
      <c r="AP798" s="41" t="str">
        <f t="shared" si="306"/>
        <v>1</v>
      </c>
      <c r="AQ798" s="48" t="str">
        <f t="shared" si="306"/>
        <v>3</v>
      </c>
      <c r="AR798" s="57" t="str">
        <f t="shared" si="310"/>
        <v>6</v>
      </c>
      <c r="AS798" s="53" t="str">
        <f t="shared" si="311"/>
        <v>247</v>
      </c>
      <c r="AU798" s="7">
        <f t="shared" si="312"/>
        <v>265</v>
      </c>
      <c r="AV798" s="8">
        <f t="shared" si="313"/>
        <v>3</v>
      </c>
      <c r="AW798" s="7">
        <f>COUNTIF($BE$4:BE798, "&lt;&gt;-")</f>
        <v>257</v>
      </c>
      <c r="AX798" s="21">
        <v>794</v>
      </c>
      <c r="AY798" s="27" t="str">
        <f t="shared" si="321"/>
        <v>4</v>
      </c>
      <c r="AZ798" s="61" t="str">
        <f t="shared" si="321"/>
        <v>7</v>
      </c>
      <c r="BA798" s="41" t="str">
        <f t="shared" si="321"/>
        <v>1</v>
      </c>
      <c r="BB798" s="48" t="str">
        <f t="shared" si="321"/>
        <v>8</v>
      </c>
      <c r="BC798" s="48" t="str">
        <f t="shared" si="321"/>
        <v>5</v>
      </c>
      <c r="BD798" s="57" t="str">
        <f t="shared" si="314"/>
        <v>6</v>
      </c>
      <c r="BE798" s="53" t="str">
        <f t="shared" si="315"/>
        <v>-</v>
      </c>
      <c r="BG798" s="7">
        <f t="shared" si="316"/>
        <v>398</v>
      </c>
      <c r="BH798" s="8">
        <f t="shared" si="317"/>
        <v>1</v>
      </c>
      <c r="BI798" s="7">
        <f>COUNTIF($BR$4:BR798, "&lt;&gt;-")</f>
        <v>238</v>
      </c>
      <c r="BJ798" s="21">
        <v>794</v>
      </c>
      <c r="BK798" s="27" t="str">
        <f t="shared" si="304"/>
        <v>6</v>
      </c>
      <c r="BL798" s="61" t="str">
        <f t="shared" si="305"/>
        <v>4</v>
      </c>
      <c r="BM798" s="61" t="str">
        <f t="shared" si="305"/>
        <v>2</v>
      </c>
      <c r="BN798" s="41" t="str">
        <f t="shared" si="305"/>
        <v>8</v>
      </c>
      <c r="BO798" s="48" t="str">
        <f t="shared" si="305"/>
        <v>3</v>
      </c>
      <c r="BP798" s="48" t="str">
        <f t="shared" si="305"/>
        <v>7</v>
      </c>
      <c r="BQ798" s="65" t="str">
        <f t="shared" si="318"/>
        <v>1</v>
      </c>
      <c r="BR798" s="53" t="str">
        <f t="shared" si="319"/>
        <v>-</v>
      </c>
      <c r="BS798" s="8" t="str">
        <f t="shared" si="320"/>
        <v>-</v>
      </c>
      <c r="BT798" s="9">
        <f>COUNTIF($BS$4:BS798, "&lt;&gt;-")</f>
        <v>76</v>
      </c>
    </row>
    <row r="799" spans="36:72" x14ac:dyDescent="0.25">
      <c r="AJ799" s="7">
        <f t="shared" si="307"/>
        <v>199</v>
      </c>
      <c r="AK799" s="8">
        <f t="shared" si="308"/>
        <v>4</v>
      </c>
      <c r="AL799" s="7">
        <f>COUNTIF($AS$4:AS799, "&lt;&gt;-")</f>
        <v>339</v>
      </c>
      <c r="AM799" s="21">
        <v>795</v>
      </c>
      <c r="AN799" s="27" t="str">
        <f t="shared" si="309"/>
        <v>5</v>
      </c>
      <c r="AO799" s="61" t="str">
        <f t="shared" si="306"/>
        <v>8</v>
      </c>
      <c r="AP799" s="41" t="str">
        <f t="shared" si="306"/>
        <v>1</v>
      </c>
      <c r="AQ799" s="48" t="str">
        <f t="shared" si="306"/>
        <v>3</v>
      </c>
      <c r="AR799" s="57" t="str">
        <f t="shared" si="310"/>
        <v>7</v>
      </c>
      <c r="AS799" s="53" t="str">
        <f t="shared" si="311"/>
        <v>246</v>
      </c>
      <c r="AU799" s="7">
        <f t="shared" si="312"/>
        <v>266</v>
      </c>
      <c r="AV799" s="8">
        <f t="shared" si="313"/>
        <v>1</v>
      </c>
      <c r="AW799" s="7">
        <f>COUNTIF($BE$4:BE799, "&lt;&gt;-")</f>
        <v>258</v>
      </c>
      <c r="AX799" s="21">
        <v>795</v>
      </c>
      <c r="AY799" s="27" t="str">
        <f t="shared" si="321"/>
        <v>4</v>
      </c>
      <c r="AZ799" s="61" t="str">
        <f t="shared" si="321"/>
        <v>7</v>
      </c>
      <c r="BA799" s="41" t="str">
        <f t="shared" si="321"/>
        <v>1</v>
      </c>
      <c r="BB799" s="48" t="str">
        <f t="shared" si="321"/>
        <v>8</v>
      </c>
      <c r="BC799" s="48" t="str">
        <f t="shared" si="321"/>
        <v>6</v>
      </c>
      <c r="BD799" s="57" t="str">
        <f t="shared" si="314"/>
        <v>2</v>
      </c>
      <c r="BE799" s="53" t="str">
        <f t="shared" si="315"/>
        <v>35</v>
      </c>
      <c r="BG799" s="7">
        <f t="shared" si="316"/>
        <v>398</v>
      </c>
      <c r="BH799" s="8">
        <f t="shared" si="317"/>
        <v>2</v>
      </c>
      <c r="BI799" s="7">
        <f>COUNTIF($BR$4:BR799, "&lt;&gt;-")</f>
        <v>238</v>
      </c>
      <c r="BJ799" s="21">
        <v>795</v>
      </c>
      <c r="BK799" s="27" t="str">
        <f t="shared" si="304"/>
        <v>6</v>
      </c>
      <c r="BL799" s="61" t="str">
        <f t="shared" si="305"/>
        <v>4</v>
      </c>
      <c r="BM799" s="61" t="str">
        <f t="shared" si="305"/>
        <v>2</v>
      </c>
      <c r="BN799" s="41" t="str">
        <f t="shared" si="305"/>
        <v>8</v>
      </c>
      <c r="BO799" s="48" t="str">
        <f t="shared" si="305"/>
        <v>3</v>
      </c>
      <c r="BP799" s="48" t="str">
        <f t="shared" si="305"/>
        <v>7</v>
      </c>
      <c r="BQ799" s="65" t="str">
        <f t="shared" si="318"/>
        <v>5</v>
      </c>
      <c r="BR799" s="53" t="str">
        <f t="shared" si="319"/>
        <v>-</v>
      </c>
      <c r="BS799" s="8" t="str">
        <f t="shared" si="320"/>
        <v>-</v>
      </c>
      <c r="BT799" s="9">
        <f>COUNTIF($BS$4:BS799, "&lt;&gt;-")</f>
        <v>76</v>
      </c>
    </row>
    <row r="800" spans="36:72" x14ac:dyDescent="0.25">
      <c r="AJ800" s="7">
        <f t="shared" si="307"/>
        <v>200</v>
      </c>
      <c r="AK800" s="8">
        <f t="shared" si="308"/>
        <v>1</v>
      </c>
      <c r="AL800" s="7">
        <f>COUNTIF($AS$4:AS800, "&lt;&gt;-")</f>
        <v>340</v>
      </c>
      <c r="AM800" s="21">
        <v>796</v>
      </c>
      <c r="AN800" s="27" t="str">
        <f t="shared" si="309"/>
        <v>5</v>
      </c>
      <c r="AO800" s="61" t="str">
        <f t="shared" si="306"/>
        <v>8</v>
      </c>
      <c r="AP800" s="41" t="str">
        <f t="shared" si="306"/>
        <v>1</v>
      </c>
      <c r="AQ800" s="48" t="str">
        <f t="shared" si="306"/>
        <v>4</v>
      </c>
      <c r="AR800" s="57" t="str">
        <f t="shared" si="310"/>
        <v>2</v>
      </c>
      <c r="AS800" s="53" t="str">
        <f t="shared" si="311"/>
        <v>367</v>
      </c>
      <c r="AU800" s="7">
        <f t="shared" si="312"/>
        <v>266</v>
      </c>
      <c r="AV800" s="8">
        <f t="shared" si="313"/>
        <v>2</v>
      </c>
      <c r="AW800" s="7">
        <f>COUNTIF($BE$4:BE800, "&lt;&gt;-")</f>
        <v>258</v>
      </c>
      <c r="AX800" s="21">
        <v>796</v>
      </c>
      <c r="AY800" s="27" t="str">
        <f t="shared" si="321"/>
        <v>4</v>
      </c>
      <c r="AZ800" s="61" t="str">
        <f t="shared" si="321"/>
        <v>7</v>
      </c>
      <c r="BA800" s="41" t="str">
        <f t="shared" si="321"/>
        <v>1</v>
      </c>
      <c r="BB800" s="48" t="str">
        <f t="shared" si="321"/>
        <v>8</v>
      </c>
      <c r="BC800" s="48" t="str">
        <f t="shared" si="321"/>
        <v>6</v>
      </c>
      <c r="BD800" s="57" t="str">
        <f t="shared" si="314"/>
        <v>3</v>
      </c>
      <c r="BE800" s="53" t="str">
        <f t="shared" si="315"/>
        <v>-</v>
      </c>
      <c r="BG800" s="7">
        <f t="shared" si="316"/>
        <v>399</v>
      </c>
      <c r="BH800" s="8">
        <f t="shared" si="317"/>
        <v>1</v>
      </c>
      <c r="BI800" s="7">
        <f>COUNTIF($BR$4:BR800, "&lt;&gt;-")</f>
        <v>239</v>
      </c>
      <c r="BJ800" s="21">
        <v>796</v>
      </c>
      <c r="BK800" s="27" t="str">
        <f t="shared" si="304"/>
        <v>6</v>
      </c>
      <c r="BL800" s="61" t="str">
        <f t="shared" si="305"/>
        <v>4</v>
      </c>
      <c r="BM800" s="61" t="str">
        <f t="shared" si="305"/>
        <v>2</v>
      </c>
      <c r="BN800" s="41" t="str">
        <f t="shared" si="305"/>
        <v>8</v>
      </c>
      <c r="BO800" s="48" t="str">
        <f t="shared" si="305"/>
        <v>5</v>
      </c>
      <c r="BP800" s="48" t="str">
        <f t="shared" si="305"/>
        <v>3</v>
      </c>
      <c r="BQ800" s="65" t="str">
        <f t="shared" si="318"/>
        <v>1</v>
      </c>
      <c r="BR800" s="53" t="str">
        <f t="shared" si="319"/>
        <v>7</v>
      </c>
      <c r="BS800" s="8" t="str">
        <f t="shared" si="320"/>
        <v>-</v>
      </c>
      <c r="BT800" s="9">
        <f>COUNTIF($BS$4:BS800, "&lt;&gt;-")</f>
        <v>76</v>
      </c>
    </row>
    <row r="801" spans="36:72" x14ac:dyDescent="0.25">
      <c r="AJ801" s="7">
        <f t="shared" si="307"/>
        <v>200</v>
      </c>
      <c r="AK801" s="8">
        <f t="shared" si="308"/>
        <v>2</v>
      </c>
      <c r="AL801" s="7">
        <f>COUNTIF($AS$4:AS801, "&lt;&gt;-")</f>
        <v>340</v>
      </c>
      <c r="AM801" s="21">
        <v>797</v>
      </c>
      <c r="AN801" s="27" t="str">
        <f t="shared" si="309"/>
        <v>5</v>
      </c>
      <c r="AO801" s="61" t="str">
        <f t="shared" si="306"/>
        <v>8</v>
      </c>
      <c r="AP801" s="41" t="str">
        <f t="shared" si="306"/>
        <v>1</v>
      </c>
      <c r="AQ801" s="48" t="str">
        <f t="shared" si="306"/>
        <v>4</v>
      </c>
      <c r="AR801" s="57" t="str">
        <f t="shared" si="310"/>
        <v>3</v>
      </c>
      <c r="AS801" s="53" t="str">
        <f t="shared" si="311"/>
        <v>-</v>
      </c>
      <c r="AU801" s="7">
        <f t="shared" si="312"/>
        <v>266</v>
      </c>
      <c r="AV801" s="8">
        <f t="shared" si="313"/>
        <v>3</v>
      </c>
      <c r="AW801" s="7">
        <f>COUNTIF($BE$4:BE801, "&lt;&gt;-")</f>
        <v>258</v>
      </c>
      <c r="AX801" s="21">
        <v>797</v>
      </c>
      <c r="AY801" s="27" t="str">
        <f t="shared" si="321"/>
        <v>4</v>
      </c>
      <c r="AZ801" s="61" t="str">
        <f t="shared" si="321"/>
        <v>7</v>
      </c>
      <c r="BA801" s="41" t="str">
        <f t="shared" si="321"/>
        <v>1</v>
      </c>
      <c r="BB801" s="48" t="str">
        <f t="shared" si="321"/>
        <v>8</v>
      </c>
      <c r="BC801" s="48" t="str">
        <f t="shared" si="321"/>
        <v>6</v>
      </c>
      <c r="BD801" s="57" t="str">
        <f t="shared" si="314"/>
        <v>5</v>
      </c>
      <c r="BE801" s="53" t="str">
        <f t="shared" si="315"/>
        <v>-</v>
      </c>
      <c r="BG801" s="7">
        <f t="shared" si="316"/>
        <v>399</v>
      </c>
      <c r="BH801" s="8">
        <f t="shared" si="317"/>
        <v>2</v>
      </c>
      <c r="BI801" s="7">
        <f>COUNTIF($BR$4:BR801, "&lt;&gt;-")</f>
        <v>239</v>
      </c>
      <c r="BJ801" s="21">
        <v>797</v>
      </c>
      <c r="BK801" s="27" t="str">
        <f t="shared" si="304"/>
        <v>6</v>
      </c>
      <c r="BL801" s="61" t="str">
        <f t="shared" si="305"/>
        <v>4</v>
      </c>
      <c r="BM801" s="61" t="str">
        <f t="shared" si="305"/>
        <v>2</v>
      </c>
      <c r="BN801" s="41" t="str">
        <f t="shared" si="305"/>
        <v>8</v>
      </c>
      <c r="BO801" s="48" t="str">
        <f t="shared" si="305"/>
        <v>5</v>
      </c>
      <c r="BP801" s="48" t="str">
        <f t="shared" si="305"/>
        <v>3</v>
      </c>
      <c r="BQ801" s="65" t="str">
        <f t="shared" si="318"/>
        <v>7</v>
      </c>
      <c r="BR801" s="53" t="str">
        <f t="shared" si="319"/>
        <v>-</v>
      </c>
      <c r="BS801" s="8" t="str">
        <f t="shared" si="320"/>
        <v>-</v>
      </c>
      <c r="BT801" s="9">
        <f>COUNTIF($BS$4:BS801, "&lt;&gt;-")</f>
        <v>76</v>
      </c>
    </row>
    <row r="802" spans="36:72" x14ac:dyDescent="0.25">
      <c r="AJ802" s="7">
        <f t="shared" si="307"/>
        <v>200</v>
      </c>
      <c r="AK802" s="8">
        <f t="shared" si="308"/>
        <v>3</v>
      </c>
      <c r="AL802" s="7">
        <f>COUNTIF($AS$4:AS802, "&lt;&gt;-")</f>
        <v>341</v>
      </c>
      <c r="AM802" s="21">
        <v>798</v>
      </c>
      <c r="AN802" s="27" t="str">
        <f t="shared" si="309"/>
        <v>5</v>
      </c>
      <c r="AO802" s="61" t="str">
        <f t="shared" si="306"/>
        <v>8</v>
      </c>
      <c r="AP802" s="41" t="str">
        <f t="shared" si="306"/>
        <v>1</v>
      </c>
      <c r="AQ802" s="48" t="str">
        <f t="shared" si="306"/>
        <v>4</v>
      </c>
      <c r="AR802" s="57" t="str">
        <f t="shared" si="310"/>
        <v>6</v>
      </c>
      <c r="AS802" s="53" t="str">
        <f t="shared" si="311"/>
        <v>237</v>
      </c>
      <c r="AU802" s="7">
        <f t="shared" si="312"/>
        <v>267</v>
      </c>
      <c r="AV802" s="8">
        <f t="shared" si="313"/>
        <v>1</v>
      </c>
      <c r="AW802" s="7">
        <f>COUNTIF($BE$4:BE802, "&lt;&gt;-")</f>
        <v>258</v>
      </c>
      <c r="AX802" s="21">
        <v>798</v>
      </c>
      <c r="AY802" s="27" t="str">
        <f t="shared" si="321"/>
        <v>4</v>
      </c>
      <c r="AZ802" s="61" t="str">
        <f t="shared" si="321"/>
        <v>7</v>
      </c>
      <c r="BA802" s="41" t="str">
        <f t="shared" si="321"/>
        <v>3</v>
      </c>
      <c r="BB802" s="48" t="str">
        <f t="shared" si="321"/>
        <v>6</v>
      </c>
      <c r="BC802" s="48" t="str">
        <f t="shared" si="321"/>
        <v>2</v>
      </c>
      <c r="BD802" s="57" t="str">
        <f t="shared" si="314"/>
        <v>1</v>
      </c>
      <c r="BE802" s="53" t="str">
        <f t="shared" si="315"/>
        <v>-</v>
      </c>
      <c r="BG802" s="7">
        <f t="shared" si="316"/>
        <v>400</v>
      </c>
      <c r="BH802" s="8">
        <f t="shared" si="317"/>
        <v>1</v>
      </c>
      <c r="BI802" s="7">
        <f>COUNTIF($BR$4:BR802, "&lt;&gt;-")</f>
        <v>240</v>
      </c>
      <c r="BJ802" s="21">
        <v>798</v>
      </c>
      <c r="BK802" s="27" t="str">
        <f t="shared" si="304"/>
        <v>6</v>
      </c>
      <c r="BL802" s="61" t="str">
        <f t="shared" si="305"/>
        <v>4</v>
      </c>
      <c r="BM802" s="61" t="str">
        <f t="shared" si="305"/>
        <v>2</v>
      </c>
      <c r="BN802" s="41" t="str">
        <f t="shared" si="305"/>
        <v>8</v>
      </c>
      <c r="BO802" s="48" t="str">
        <f t="shared" si="305"/>
        <v>5</v>
      </c>
      <c r="BP802" s="48" t="str">
        <f t="shared" si="305"/>
        <v>7</v>
      </c>
      <c r="BQ802" s="65" t="str">
        <f t="shared" si="318"/>
        <v>1</v>
      </c>
      <c r="BR802" s="53" t="str">
        <f t="shared" si="319"/>
        <v>3</v>
      </c>
      <c r="BS802" s="8" t="str">
        <f t="shared" si="320"/>
        <v>v</v>
      </c>
      <c r="BT802" s="9">
        <f>COUNTIF($BS$4:BS802, "&lt;&gt;-")</f>
        <v>77</v>
      </c>
    </row>
    <row r="803" spans="36:72" x14ac:dyDescent="0.25">
      <c r="AJ803" s="7">
        <f t="shared" si="307"/>
        <v>200</v>
      </c>
      <c r="AK803" s="8">
        <f t="shared" si="308"/>
        <v>4</v>
      </c>
      <c r="AL803" s="7">
        <f>COUNTIF($AS$4:AS803, "&lt;&gt;-")</f>
        <v>342</v>
      </c>
      <c r="AM803" s="21">
        <v>799</v>
      </c>
      <c r="AN803" s="27" t="str">
        <f t="shared" si="309"/>
        <v>5</v>
      </c>
      <c r="AO803" s="61" t="str">
        <f t="shared" si="306"/>
        <v>8</v>
      </c>
      <c r="AP803" s="41" t="str">
        <f t="shared" si="306"/>
        <v>1</v>
      </c>
      <c r="AQ803" s="48" t="str">
        <f t="shared" si="306"/>
        <v>4</v>
      </c>
      <c r="AR803" s="57" t="str">
        <f t="shared" si="310"/>
        <v>7</v>
      </c>
      <c r="AS803" s="53" t="str">
        <f t="shared" si="311"/>
        <v>236</v>
      </c>
      <c r="AU803" s="7">
        <f t="shared" si="312"/>
        <v>267</v>
      </c>
      <c r="AV803" s="8">
        <f t="shared" si="313"/>
        <v>2</v>
      </c>
      <c r="AW803" s="7">
        <f>COUNTIF($BE$4:BE803, "&lt;&gt;-")</f>
        <v>259</v>
      </c>
      <c r="AX803" s="21">
        <v>799</v>
      </c>
      <c r="AY803" s="27" t="str">
        <f t="shared" si="321"/>
        <v>4</v>
      </c>
      <c r="AZ803" s="61" t="str">
        <f t="shared" si="321"/>
        <v>7</v>
      </c>
      <c r="BA803" s="41" t="str">
        <f t="shared" si="321"/>
        <v>3</v>
      </c>
      <c r="BB803" s="48" t="str">
        <f t="shared" si="321"/>
        <v>6</v>
      </c>
      <c r="BC803" s="48" t="str">
        <f t="shared" si="321"/>
        <v>2</v>
      </c>
      <c r="BD803" s="57" t="str">
        <f t="shared" si="314"/>
        <v>5</v>
      </c>
      <c r="BE803" s="53" t="str">
        <f t="shared" si="315"/>
        <v>18</v>
      </c>
      <c r="BG803" s="7">
        <f t="shared" si="316"/>
        <v>400</v>
      </c>
      <c r="BH803" s="8">
        <f t="shared" si="317"/>
        <v>2</v>
      </c>
      <c r="BI803" s="7">
        <f>COUNTIF($BR$4:BR803, "&lt;&gt;-")</f>
        <v>240</v>
      </c>
      <c r="BJ803" s="21">
        <v>799</v>
      </c>
      <c r="BK803" s="27" t="str">
        <f t="shared" si="304"/>
        <v>6</v>
      </c>
      <c r="BL803" s="61" t="str">
        <f t="shared" si="305"/>
        <v>4</v>
      </c>
      <c r="BM803" s="61" t="str">
        <f t="shared" si="305"/>
        <v>2</v>
      </c>
      <c r="BN803" s="41" t="str">
        <f t="shared" si="305"/>
        <v>8</v>
      </c>
      <c r="BO803" s="48" t="str">
        <f t="shared" si="305"/>
        <v>5</v>
      </c>
      <c r="BP803" s="48" t="str">
        <f t="shared" si="305"/>
        <v>7</v>
      </c>
      <c r="BQ803" s="65" t="str">
        <f t="shared" si="318"/>
        <v>3</v>
      </c>
      <c r="BR803" s="53" t="str">
        <f t="shared" si="319"/>
        <v>-</v>
      </c>
      <c r="BS803" s="8" t="str">
        <f t="shared" si="320"/>
        <v>-</v>
      </c>
      <c r="BT803" s="9">
        <f>COUNTIF($BS$4:BS803, "&lt;&gt;-")</f>
        <v>77</v>
      </c>
    </row>
    <row r="804" spans="36:72" x14ac:dyDescent="0.25">
      <c r="AJ804" s="7">
        <f t="shared" si="307"/>
        <v>201</v>
      </c>
      <c r="AK804" s="8">
        <f t="shared" si="308"/>
        <v>1</v>
      </c>
      <c r="AL804" s="7">
        <f>COUNTIF($AS$4:AS804, "&lt;&gt;-")</f>
        <v>343</v>
      </c>
      <c r="AM804" s="21">
        <v>800</v>
      </c>
      <c r="AN804" s="27" t="str">
        <f t="shared" si="309"/>
        <v>5</v>
      </c>
      <c r="AO804" s="61" t="str">
        <f t="shared" si="306"/>
        <v>8</v>
      </c>
      <c r="AP804" s="41" t="str">
        <f t="shared" si="306"/>
        <v>1</v>
      </c>
      <c r="AQ804" s="48" t="str">
        <f t="shared" si="306"/>
        <v>7</v>
      </c>
      <c r="AR804" s="57" t="str">
        <f t="shared" si="310"/>
        <v>2</v>
      </c>
      <c r="AS804" s="53" t="str">
        <f t="shared" si="311"/>
        <v>346</v>
      </c>
      <c r="AU804" s="7">
        <f t="shared" si="312"/>
        <v>267</v>
      </c>
      <c r="AV804" s="8">
        <f t="shared" si="313"/>
        <v>3</v>
      </c>
      <c r="AW804" s="7">
        <f>COUNTIF($BE$4:BE804, "&lt;&gt;-")</f>
        <v>259</v>
      </c>
      <c r="AX804" s="21">
        <v>800</v>
      </c>
      <c r="AY804" s="27" t="str">
        <f t="shared" si="321"/>
        <v>4</v>
      </c>
      <c r="AZ804" s="61" t="str">
        <f t="shared" si="321"/>
        <v>7</v>
      </c>
      <c r="BA804" s="41" t="str">
        <f t="shared" si="321"/>
        <v>3</v>
      </c>
      <c r="BB804" s="48" t="str">
        <f t="shared" si="321"/>
        <v>6</v>
      </c>
      <c r="BC804" s="48" t="str">
        <f t="shared" si="321"/>
        <v>2</v>
      </c>
      <c r="BD804" s="57" t="str">
        <f t="shared" si="314"/>
        <v>8</v>
      </c>
      <c r="BE804" s="53" t="str">
        <f t="shared" si="315"/>
        <v>-</v>
      </c>
      <c r="BG804" s="7">
        <f t="shared" si="316"/>
        <v>401</v>
      </c>
      <c r="BH804" s="8">
        <f t="shared" si="317"/>
        <v>1</v>
      </c>
      <c r="BI804" s="7">
        <f>COUNTIF($BR$4:BR804, "&lt;&gt;-")</f>
        <v>241</v>
      </c>
      <c r="BJ804" s="21">
        <v>800</v>
      </c>
      <c r="BK804" s="27" t="str">
        <f t="shared" si="304"/>
        <v>6</v>
      </c>
      <c r="BL804" s="61" t="str">
        <f t="shared" si="305"/>
        <v>4</v>
      </c>
      <c r="BM804" s="61" t="str">
        <f t="shared" si="305"/>
        <v>7</v>
      </c>
      <c r="BN804" s="41" t="str">
        <f t="shared" si="305"/>
        <v>1</v>
      </c>
      <c r="BO804" s="48" t="str">
        <f t="shared" si="305"/>
        <v>3</v>
      </c>
      <c r="BP804" s="48" t="str">
        <f t="shared" si="305"/>
        <v>5</v>
      </c>
      <c r="BQ804" s="65" t="str">
        <f t="shared" si="318"/>
        <v>2</v>
      </c>
      <c r="BR804" s="53" t="str">
        <f t="shared" si="319"/>
        <v>8</v>
      </c>
      <c r="BS804" s="8" t="str">
        <f t="shared" si="320"/>
        <v>v</v>
      </c>
      <c r="BT804" s="9">
        <f>COUNTIF($BS$4:BS804, "&lt;&gt;-")</f>
        <v>78</v>
      </c>
    </row>
    <row r="805" spans="36:72" x14ac:dyDescent="0.25">
      <c r="AJ805" s="7">
        <f t="shared" si="307"/>
        <v>201</v>
      </c>
      <c r="AK805" s="8">
        <f t="shared" si="308"/>
        <v>2</v>
      </c>
      <c r="AL805" s="7">
        <f>COUNTIF($AS$4:AS805, "&lt;&gt;-")</f>
        <v>343</v>
      </c>
      <c r="AM805" s="21">
        <v>801</v>
      </c>
      <c r="AN805" s="27" t="str">
        <f t="shared" si="309"/>
        <v>5</v>
      </c>
      <c r="AO805" s="61" t="str">
        <f t="shared" si="306"/>
        <v>8</v>
      </c>
      <c r="AP805" s="41" t="str">
        <f t="shared" si="306"/>
        <v>1</v>
      </c>
      <c r="AQ805" s="48" t="str">
        <f t="shared" si="306"/>
        <v>7</v>
      </c>
      <c r="AR805" s="57" t="str">
        <f t="shared" si="310"/>
        <v>3</v>
      </c>
      <c r="AS805" s="53" t="str">
        <f t="shared" si="311"/>
        <v>-</v>
      </c>
      <c r="AU805" s="7">
        <f t="shared" si="312"/>
        <v>268</v>
      </c>
      <c r="AV805" s="8">
        <f t="shared" si="313"/>
        <v>1</v>
      </c>
      <c r="AW805" s="7">
        <f>COUNTIF($BE$4:BE805, "&lt;&gt;-")</f>
        <v>259</v>
      </c>
      <c r="AX805" s="21">
        <v>801</v>
      </c>
      <c r="AY805" s="27" t="str">
        <f t="shared" si="321"/>
        <v>4</v>
      </c>
      <c r="AZ805" s="61" t="str">
        <f t="shared" si="321"/>
        <v>7</v>
      </c>
      <c r="BA805" s="41" t="str">
        <f t="shared" si="321"/>
        <v>3</v>
      </c>
      <c r="BB805" s="48" t="str">
        <f t="shared" si="321"/>
        <v>8</v>
      </c>
      <c r="BC805" s="48" t="str">
        <f t="shared" si="321"/>
        <v>2</v>
      </c>
      <c r="BD805" s="57" t="str">
        <f t="shared" si="314"/>
        <v>1</v>
      </c>
      <c r="BE805" s="53" t="str">
        <f t="shared" si="315"/>
        <v>-</v>
      </c>
      <c r="BG805" s="7">
        <f t="shared" si="316"/>
        <v>401</v>
      </c>
      <c r="BH805" s="8">
        <f t="shared" si="317"/>
        <v>2</v>
      </c>
      <c r="BI805" s="7">
        <f>COUNTIF($BR$4:BR805, "&lt;&gt;-")</f>
        <v>242</v>
      </c>
      <c r="BJ805" s="21">
        <v>801</v>
      </c>
      <c r="BK805" s="27" t="str">
        <f t="shared" si="304"/>
        <v>6</v>
      </c>
      <c r="BL805" s="61" t="str">
        <f t="shared" si="305"/>
        <v>4</v>
      </c>
      <c r="BM805" s="61" t="str">
        <f t="shared" si="305"/>
        <v>7</v>
      </c>
      <c r="BN805" s="41" t="str">
        <f t="shared" si="305"/>
        <v>1</v>
      </c>
      <c r="BO805" s="48" t="str">
        <f t="shared" si="305"/>
        <v>3</v>
      </c>
      <c r="BP805" s="48" t="str">
        <f t="shared" si="305"/>
        <v>5</v>
      </c>
      <c r="BQ805" s="65" t="str">
        <f t="shared" si="318"/>
        <v>8</v>
      </c>
      <c r="BR805" s="53" t="str">
        <f t="shared" si="319"/>
        <v>2</v>
      </c>
      <c r="BS805" s="8" t="str">
        <f t="shared" si="320"/>
        <v>-</v>
      </c>
      <c r="BT805" s="9">
        <f>COUNTIF($BS$4:BS805, "&lt;&gt;-")</f>
        <v>78</v>
      </c>
    </row>
    <row r="806" spans="36:72" x14ac:dyDescent="0.25">
      <c r="AJ806" s="7">
        <f t="shared" si="307"/>
        <v>201</v>
      </c>
      <c r="AK806" s="8">
        <f t="shared" si="308"/>
        <v>3</v>
      </c>
      <c r="AL806" s="7">
        <f>COUNTIF($AS$4:AS806, "&lt;&gt;-")</f>
        <v>344</v>
      </c>
      <c r="AM806" s="21">
        <v>802</v>
      </c>
      <c r="AN806" s="27" t="str">
        <f t="shared" si="309"/>
        <v>5</v>
      </c>
      <c r="AO806" s="61" t="str">
        <f t="shared" si="306"/>
        <v>8</v>
      </c>
      <c r="AP806" s="41" t="str">
        <f t="shared" si="306"/>
        <v>1</v>
      </c>
      <c r="AQ806" s="48" t="str">
        <f t="shared" si="306"/>
        <v>7</v>
      </c>
      <c r="AR806" s="57" t="str">
        <f t="shared" si="310"/>
        <v>4</v>
      </c>
      <c r="AS806" s="53" t="str">
        <f t="shared" si="311"/>
        <v>236</v>
      </c>
      <c r="AU806" s="7">
        <f t="shared" si="312"/>
        <v>268</v>
      </c>
      <c r="AV806" s="8">
        <f t="shared" si="313"/>
        <v>2</v>
      </c>
      <c r="AW806" s="7">
        <f>COUNTIF($BE$4:BE806, "&lt;&gt;-")</f>
        <v>260</v>
      </c>
      <c r="AX806" s="21">
        <v>802</v>
      </c>
      <c r="AY806" s="27" t="str">
        <f t="shared" si="321"/>
        <v>4</v>
      </c>
      <c r="AZ806" s="61" t="str">
        <f t="shared" si="321"/>
        <v>7</v>
      </c>
      <c r="BA806" s="41" t="str">
        <f t="shared" si="321"/>
        <v>3</v>
      </c>
      <c r="BB806" s="48" t="str">
        <f t="shared" si="321"/>
        <v>8</v>
      </c>
      <c r="BC806" s="48" t="str">
        <f t="shared" si="321"/>
        <v>2</v>
      </c>
      <c r="BD806" s="57" t="str">
        <f t="shared" si="314"/>
        <v>5</v>
      </c>
      <c r="BE806" s="53" t="str">
        <f t="shared" si="315"/>
        <v>16</v>
      </c>
      <c r="BG806" s="7">
        <f t="shared" si="316"/>
        <v>402</v>
      </c>
      <c r="BH806" s="8">
        <f t="shared" si="317"/>
        <v>1</v>
      </c>
      <c r="BI806" s="7">
        <f>COUNTIF($BR$4:BR806, "&lt;&gt;-")</f>
        <v>242</v>
      </c>
      <c r="BJ806" s="21">
        <v>802</v>
      </c>
      <c r="BK806" s="27" t="str">
        <f t="shared" si="304"/>
        <v>6</v>
      </c>
      <c r="BL806" s="61" t="str">
        <f t="shared" si="305"/>
        <v>4</v>
      </c>
      <c r="BM806" s="61" t="str">
        <f t="shared" si="305"/>
        <v>7</v>
      </c>
      <c r="BN806" s="41" t="str">
        <f t="shared" si="305"/>
        <v>1</v>
      </c>
      <c r="BO806" s="48" t="str">
        <f t="shared" si="305"/>
        <v>8</v>
      </c>
      <c r="BP806" s="48" t="str">
        <f t="shared" si="305"/>
        <v>2</v>
      </c>
      <c r="BQ806" s="65" t="str">
        <f t="shared" si="318"/>
        <v>3</v>
      </c>
      <c r="BR806" s="53" t="str">
        <f t="shared" si="319"/>
        <v>-</v>
      </c>
      <c r="BS806" s="8" t="str">
        <f t="shared" si="320"/>
        <v>-</v>
      </c>
      <c r="BT806" s="9">
        <f>COUNTIF($BS$4:BS806, "&lt;&gt;-")</f>
        <v>78</v>
      </c>
    </row>
    <row r="807" spans="36:72" x14ac:dyDescent="0.25">
      <c r="AJ807" s="7">
        <f t="shared" si="307"/>
        <v>201</v>
      </c>
      <c r="AK807" s="8">
        <f t="shared" si="308"/>
        <v>4</v>
      </c>
      <c r="AL807" s="7">
        <f>COUNTIF($AS$4:AS807, "&lt;&gt;-")</f>
        <v>344</v>
      </c>
      <c r="AM807" s="21">
        <v>803</v>
      </c>
      <c r="AN807" s="27" t="str">
        <f t="shared" si="309"/>
        <v>5</v>
      </c>
      <c r="AO807" s="61" t="str">
        <f t="shared" si="306"/>
        <v>8</v>
      </c>
      <c r="AP807" s="41" t="str">
        <f t="shared" si="306"/>
        <v>1</v>
      </c>
      <c r="AQ807" s="48" t="str">
        <f t="shared" si="306"/>
        <v>7</v>
      </c>
      <c r="AR807" s="57" t="str">
        <f t="shared" si="310"/>
        <v>6</v>
      </c>
      <c r="AS807" s="53" t="str">
        <f t="shared" si="311"/>
        <v>-</v>
      </c>
      <c r="AU807" s="7">
        <f t="shared" si="312"/>
        <v>268</v>
      </c>
      <c r="AV807" s="8">
        <f t="shared" si="313"/>
        <v>3</v>
      </c>
      <c r="AW807" s="7">
        <f>COUNTIF($BE$4:BE807, "&lt;&gt;-")</f>
        <v>260</v>
      </c>
      <c r="AX807" s="21">
        <v>803</v>
      </c>
      <c r="AY807" s="27" t="str">
        <f t="shared" si="321"/>
        <v>4</v>
      </c>
      <c r="AZ807" s="61" t="str">
        <f t="shared" si="321"/>
        <v>7</v>
      </c>
      <c r="BA807" s="41" t="str">
        <f t="shared" si="321"/>
        <v>3</v>
      </c>
      <c r="BB807" s="48" t="str">
        <f t="shared" si="321"/>
        <v>8</v>
      </c>
      <c r="BC807" s="48" t="str">
        <f t="shared" si="321"/>
        <v>2</v>
      </c>
      <c r="BD807" s="57" t="str">
        <f t="shared" si="314"/>
        <v>6</v>
      </c>
      <c r="BE807" s="53" t="str">
        <f t="shared" si="315"/>
        <v>-</v>
      </c>
      <c r="BG807" s="7">
        <f t="shared" si="316"/>
        <v>402</v>
      </c>
      <c r="BH807" s="8">
        <f t="shared" si="317"/>
        <v>2</v>
      </c>
      <c r="BI807" s="7">
        <f>COUNTIF($BR$4:BR807, "&lt;&gt;-")</f>
        <v>243</v>
      </c>
      <c r="BJ807" s="21">
        <v>803</v>
      </c>
      <c r="BK807" s="27" t="str">
        <f t="shared" ref="BK807:BK870" si="322">VLOOKUP($BG807, $AW$4:$BD$1707, BK$3+2, FALSE)</f>
        <v>6</v>
      </c>
      <c r="BL807" s="61" t="str">
        <f t="shared" si="305"/>
        <v>4</v>
      </c>
      <c r="BM807" s="61" t="str">
        <f t="shared" si="305"/>
        <v>7</v>
      </c>
      <c r="BN807" s="41" t="str">
        <f t="shared" si="305"/>
        <v>1</v>
      </c>
      <c r="BO807" s="48" t="str">
        <f t="shared" si="305"/>
        <v>8</v>
      </c>
      <c r="BP807" s="48" t="str">
        <f t="shared" si="305"/>
        <v>2</v>
      </c>
      <c r="BQ807" s="65" t="str">
        <f t="shared" si="318"/>
        <v>5</v>
      </c>
      <c r="BR807" s="53" t="str">
        <f t="shared" si="319"/>
        <v>3</v>
      </c>
      <c r="BS807" s="8" t="str">
        <f t="shared" si="320"/>
        <v>v</v>
      </c>
      <c r="BT807" s="9">
        <f>COUNTIF($BS$4:BS807, "&lt;&gt;-")</f>
        <v>79</v>
      </c>
    </row>
    <row r="808" spans="36:72" x14ac:dyDescent="0.25">
      <c r="AJ808" s="7">
        <f t="shared" si="307"/>
        <v>202</v>
      </c>
      <c r="AK808" s="8">
        <f t="shared" si="308"/>
        <v>1</v>
      </c>
      <c r="AL808" s="7">
        <f>COUNTIF($AS$4:AS808, "&lt;&gt;-")</f>
        <v>344</v>
      </c>
      <c r="AM808" s="21">
        <v>804</v>
      </c>
      <c r="AN808" s="27" t="str">
        <f t="shared" si="309"/>
        <v>5</v>
      </c>
      <c r="AO808" s="61" t="str">
        <f t="shared" si="306"/>
        <v>8</v>
      </c>
      <c r="AP808" s="41" t="str">
        <f t="shared" si="306"/>
        <v>2</v>
      </c>
      <c r="AQ808" s="48" t="str">
        <f t="shared" si="306"/>
        <v>4</v>
      </c>
      <c r="AR808" s="57" t="str">
        <f t="shared" si="310"/>
        <v>1</v>
      </c>
      <c r="AS808" s="53" t="str">
        <f t="shared" si="311"/>
        <v>-</v>
      </c>
      <c r="AU808" s="7">
        <f t="shared" si="312"/>
        <v>269</v>
      </c>
      <c r="AV808" s="8">
        <f t="shared" si="313"/>
        <v>1</v>
      </c>
      <c r="AW808" s="7">
        <f>COUNTIF($BE$4:BE808, "&lt;&gt;-")</f>
        <v>261</v>
      </c>
      <c r="AX808" s="21">
        <v>804</v>
      </c>
      <c r="AY808" s="27" t="str">
        <f t="shared" si="321"/>
        <v>4</v>
      </c>
      <c r="AZ808" s="61" t="str">
        <f t="shared" si="321"/>
        <v>7</v>
      </c>
      <c r="BA808" s="41" t="str">
        <f t="shared" si="321"/>
        <v>3</v>
      </c>
      <c r="BB808" s="48" t="str">
        <f t="shared" si="321"/>
        <v>8</v>
      </c>
      <c r="BC808" s="48" t="str">
        <f t="shared" si="321"/>
        <v>6</v>
      </c>
      <c r="BD808" s="57" t="str">
        <f t="shared" si="314"/>
        <v>1</v>
      </c>
      <c r="BE808" s="53" t="str">
        <f t="shared" si="315"/>
        <v>25</v>
      </c>
      <c r="BG808" s="7">
        <f t="shared" si="316"/>
        <v>403</v>
      </c>
      <c r="BH808" s="8">
        <f t="shared" si="317"/>
        <v>1</v>
      </c>
      <c r="BI808" s="7">
        <f>COUNTIF($BR$4:BR808, "&lt;&gt;-")</f>
        <v>244</v>
      </c>
      <c r="BJ808" s="21">
        <v>804</v>
      </c>
      <c r="BK808" s="27" t="str">
        <f t="shared" si="322"/>
        <v>6</v>
      </c>
      <c r="BL808" s="61" t="str">
        <f t="shared" si="305"/>
        <v>4</v>
      </c>
      <c r="BM808" s="61" t="str">
        <f t="shared" si="305"/>
        <v>7</v>
      </c>
      <c r="BN808" s="41" t="str">
        <f t="shared" si="305"/>
        <v>1</v>
      </c>
      <c r="BO808" s="48" t="str">
        <f t="shared" si="305"/>
        <v>8</v>
      </c>
      <c r="BP808" s="48" t="str">
        <f t="shared" si="305"/>
        <v>5</v>
      </c>
      <c r="BQ808" s="65" t="str">
        <f t="shared" si="318"/>
        <v>2</v>
      </c>
      <c r="BR808" s="53" t="str">
        <f t="shared" si="319"/>
        <v>3</v>
      </c>
      <c r="BS808" s="8" t="str">
        <f t="shared" si="320"/>
        <v>-</v>
      </c>
      <c r="BT808" s="9">
        <f>COUNTIF($BS$4:BS808, "&lt;&gt;-")</f>
        <v>79</v>
      </c>
    </row>
    <row r="809" spans="36:72" x14ac:dyDescent="0.25">
      <c r="AJ809" s="7">
        <f t="shared" si="307"/>
        <v>202</v>
      </c>
      <c r="AK809" s="8">
        <f t="shared" si="308"/>
        <v>2</v>
      </c>
      <c r="AL809" s="7">
        <f>COUNTIF($AS$4:AS809, "&lt;&gt;-")</f>
        <v>344</v>
      </c>
      <c r="AM809" s="21">
        <v>805</v>
      </c>
      <c r="AN809" s="27" t="str">
        <f t="shared" si="309"/>
        <v>5</v>
      </c>
      <c r="AO809" s="61" t="str">
        <f t="shared" si="306"/>
        <v>8</v>
      </c>
      <c r="AP809" s="41" t="str">
        <f t="shared" si="306"/>
        <v>2</v>
      </c>
      <c r="AQ809" s="48" t="str">
        <f t="shared" si="306"/>
        <v>4</v>
      </c>
      <c r="AR809" s="57" t="str">
        <f t="shared" si="310"/>
        <v>3</v>
      </c>
      <c r="AS809" s="53" t="str">
        <f t="shared" si="311"/>
        <v>-</v>
      </c>
      <c r="AU809" s="7">
        <f t="shared" si="312"/>
        <v>269</v>
      </c>
      <c r="AV809" s="8">
        <f t="shared" si="313"/>
        <v>2</v>
      </c>
      <c r="AW809" s="7">
        <f>COUNTIF($BE$4:BE809, "&lt;&gt;-")</f>
        <v>262</v>
      </c>
      <c r="AX809" s="21">
        <v>805</v>
      </c>
      <c r="AY809" s="27" t="str">
        <f t="shared" si="321"/>
        <v>4</v>
      </c>
      <c r="AZ809" s="61" t="str">
        <f t="shared" si="321"/>
        <v>7</v>
      </c>
      <c r="BA809" s="41" t="str">
        <f t="shared" si="321"/>
        <v>3</v>
      </c>
      <c r="BB809" s="48" t="str">
        <f t="shared" si="321"/>
        <v>8</v>
      </c>
      <c r="BC809" s="48" t="str">
        <f t="shared" si="321"/>
        <v>6</v>
      </c>
      <c r="BD809" s="57" t="str">
        <f t="shared" si="314"/>
        <v>2</v>
      </c>
      <c r="BE809" s="53" t="str">
        <f t="shared" si="315"/>
        <v>15</v>
      </c>
      <c r="BG809" s="7">
        <f t="shared" si="316"/>
        <v>403</v>
      </c>
      <c r="BH809" s="8">
        <f t="shared" si="317"/>
        <v>2</v>
      </c>
      <c r="BI809" s="7">
        <f>COUNTIF($BR$4:BR809, "&lt;&gt;-")</f>
        <v>244</v>
      </c>
      <c r="BJ809" s="21">
        <v>805</v>
      </c>
      <c r="BK809" s="27" t="str">
        <f t="shared" si="322"/>
        <v>6</v>
      </c>
      <c r="BL809" s="61" t="str">
        <f t="shared" si="305"/>
        <v>4</v>
      </c>
      <c r="BM809" s="61" t="str">
        <f t="shared" si="305"/>
        <v>7</v>
      </c>
      <c r="BN809" s="41" t="str">
        <f t="shared" si="305"/>
        <v>1</v>
      </c>
      <c r="BO809" s="48" t="str">
        <f t="shared" si="305"/>
        <v>8</v>
      </c>
      <c r="BP809" s="48" t="str">
        <f t="shared" si="305"/>
        <v>5</v>
      </c>
      <c r="BQ809" s="65" t="str">
        <f t="shared" si="318"/>
        <v>3</v>
      </c>
      <c r="BR809" s="53" t="str">
        <f t="shared" si="319"/>
        <v>-</v>
      </c>
      <c r="BS809" s="8" t="str">
        <f t="shared" si="320"/>
        <v>-</v>
      </c>
      <c r="BT809" s="9">
        <f>COUNTIF($BS$4:BS809, "&lt;&gt;-")</f>
        <v>79</v>
      </c>
    </row>
    <row r="810" spans="36:72" x14ac:dyDescent="0.25">
      <c r="AJ810" s="7">
        <f t="shared" si="307"/>
        <v>202</v>
      </c>
      <c r="AK810" s="8">
        <f t="shared" si="308"/>
        <v>3</v>
      </c>
      <c r="AL810" s="7">
        <f>COUNTIF($AS$4:AS810, "&lt;&gt;-")</f>
        <v>345</v>
      </c>
      <c r="AM810" s="21">
        <v>806</v>
      </c>
      <c r="AN810" s="27" t="str">
        <f t="shared" si="309"/>
        <v>5</v>
      </c>
      <c r="AO810" s="61" t="str">
        <f t="shared" si="306"/>
        <v>8</v>
      </c>
      <c r="AP810" s="41" t="str">
        <f t="shared" si="306"/>
        <v>2</v>
      </c>
      <c r="AQ810" s="48" t="str">
        <f t="shared" si="306"/>
        <v>4</v>
      </c>
      <c r="AR810" s="57" t="str">
        <f t="shared" si="310"/>
        <v>6</v>
      </c>
      <c r="AS810" s="53" t="str">
        <f t="shared" si="311"/>
        <v>137</v>
      </c>
      <c r="AU810" s="7">
        <f t="shared" si="312"/>
        <v>269</v>
      </c>
      <c r="AV810" s="8">
        <f t="shared" si="313"/>
        <v>3</v>
      </c>
      <c r="AW810" s="7">
        <f>COUNTIF($BE$4:BE810, "&lt;&gt;-")</f>
        <v>262</v>
      </c>
      <c r="AX810" s="21">
        <v>806</v>
      </c>
      <c r="AY810" s="27" t="str">
        <f t="shared" si="321"/>
        <v>4</v>
      </c>
      <c r="AZ810" s="61" t="str">
        <f t="shared" si="321"/>
        <v>7</v>
      </c>
      <c r="BA810" s="41" t="str">
        <f t="shared" si="321"/>
        <v>3</v>
      </c>
      <c r="BB810" s="48" t="str">
        <f t="shared" si="321"/>
        <v>8</v>
      </c>
      <c r="BC810" s="48" t="str">
        <f t="shared" si="321"/>
        <v>6</v>
      </c>
      <c r="BD810" s="57" t="str">
        <f t="shared" si="314"/>
        <v>5</v>
      </c>
      <c r="BE810" s="53" t="str">
        <f t="shared" si="315"/>
        <v>-</v>
      </c>
      <c r="BG810" s="7">
        <f t="shared" si="316"/>
        <v>404</v>
      </c>
      <c r="BH810" s="8">
        <f t="shared" si="317"/>
        <v>1</v>
      </c>
      <c r="BI810" s="7">
        <f>COUNTIF($BR$4:BR810, "&lt;&gt;-")</f>
        <v>244</v>
      </c>
      <c r="BJ810" s="21">
        <v>806</v>
      </c>
      <c r="BK810" s="27" t="str">
        <f t="shared" si="322"/>
        <v>6</v>
      </c>
      <c r="BL810" s="61" t="str">
        <f t="shared" si="305"/>
        <v>4</v>
      </c>
      <c r="BM810" s="61" t="str">
        <f t="shared" si="305"/>
        <v>7</v>
      </c>
      <c r="BN810" s="41" t="str">
        <f t="shared" si="305"/>
        <v>5</v>
      </c>
      <c r="BO810" s="48" t="str">
        <f t="shared" si="305"/>
        <v>8</v>
      </c>
      <c r="BP810" s="48" t="str">
        <f t="shared" si="305"/>
        <v>2</v>
      </c>
      <c r="BQ810" s="65" t="str">
        <f t="shared" si="318"/>
        <v>1</v>
      </c>
      <c r="BR810" s="53" t="str">
        <f t="shared" si="319"/>
        <v>-</v>
      </c>
      <c r="BS810" s="8" t="str">
        <f t="shared" si="320"/>
        <v>-</v>
      </c>
      <c r="BT810" s="9">
        <f>COUNTIF($BS$4:BS810, "&lt;&gt;-")</f>
        <v>79</v>
      </c>
    </row>
    <row r="811" spans="36:72" x14ac:dyDescent="0.25">
      <c r="AJ811" s="7">
        <f t="shared" si="307"/>
        <v>202</v>
      </c>
      <c r="AK811" s="8">
        <f t="shared" si="308"/>
        <v>4</v>
      </c>
      <c r="AL811" s="7">
        <f>COUNTIF($AS$4:AS811, "&lt;&gt;-")</f>
        <v>346</v>
      </c>
      <c r="AM811" s="21">
        <v>807</v>
      </c>
      <c r="AN811" s="27" t="str">
        <f t="shared" si="309"/>
        <v>5</v>
      </c>
      <c r="AO811" s="61" t="str">
        <f t="shared" si="306"/>
        <v>8</v>
      </c>
      <c r="AP811" s="41" t="str">
        <f t="shared" si="306"/>
        <v>2</v>
      </c>
      <c r="AQ811" s="48" t="str">
        <f t="shared" si="306"/>
        <v>4</v>
      </c>
      <c r="AR811" s="57" t="str">
        <f t="shared" si="310"/>
        <v>7</v>
      </c>
      <c r="AS811" s="53" t="str">
        <f t="shared" si="311"/>
        <v>136</v>
      </c>
      <c r="AU811" s="7">
        <f t="shared" si="312"/>
        <v>270</v>
      </c>
      <c r="AV811" s="8">
        <f t="shared" si="313"/>
        <v>1</v>
      </c>
      <c r="AW811" s="7">
        <f>COUNTIF($BE$4:BE811, "&lt;&gt;-")</f>
        <v>263</v>
      </c>
      <c r="AX811" s="21">
        <v>807</v>
      </c>
      <c r="AY811" s="27" t="str">
        <f t="shared" si="321"/>
        <v>4</v>
      </c>
      <c r="AZ811" s="61" t="str">
        <f t="shared" si="321"/>
        <v>7</v>
      </c>
      <c r="BA811" s="41" t="str">
        <f t="shared" si="321"/>
        <v>5</v>
      </c>
      <c r="BB811" s="48" t="str">
        <f t="shared" si="321"/>
        <v>2</v>
      </c>
      <c r="BC811" s="48" t="str">
        <f t="shared" si="321"/>
        <v>6</v>
      </c>
      <c r="BD811" s="57" t="str">
        <f t="shared" si="314"/>
        <v>1</v>
      </c>
      <c r="BE811" s="53" t="str">
        <f t="shared" si="315"/>
        <v>38</v>
      </c>
      <c r="BG811" s="7">
        <f t="shared" si="316"/>
        <v>404</v>
      </c>
      <c r="BH811" s="8">
        <f t="shared" si="317"/>
        <v>2</v>
      </c>
      <c r="BI811" s="7">
        <f>COUNTIF($BR$4:BR811, "&lt;&gt;-")</f>
        <v>244</v>
      </c>
      <c r="BJ811" s="21">
        <v>807</v>
      </c>
      <c r="BK811" s="27" t="str">
        <f t="shared" si="322"/>
        <v>6</v>
      </c>
      <c r="BL811" s="61" t="str">
        <f t="shared" si="305"/>
        <v>4</v>
      </c>
      <c r="BM811" s="61" t="str">
        <f t="shared" si="305"/>
        <v>7</v>
      </c>
      <c r="BN811" s="41" t="str">
        <f t="shared" si="305"/>
        <v>5</v>
      </c>
      <c r="BO811" s="48" t="str">
        <f t="shared" si="305"/>
        <v>8</v>
      </c>
      <c r="BP811" s="48" t="str">
        <f t="shared" si="305"/>
        <v>2</v>
      </c>
      <c r="BQ811" s="65" t="str">
        <f t="shared" si="318"/>
        <v>3</v>
      </c>
      <c r="BR811" s="53" t="str">
        <f t="shared" si="319"/>
        <v>-</v>
      </c>
      <c r="BS811" s="8" t="str">
        <f t="shared" si="320"/>
        <v>-</v>
      </c>
      <c r="BT811" s="9">
        <f>COUNTIF($BS$4:BS811, "&lt;&gt;-")</f>
        <v>79</v>
      </c>
    </row>
    <row r="812" spans="36:72" x14ac:dyDescent="0.25">
      <c r="AJ812" s="7">
        <f t="shared" si="307"/>
        <v>203</v>
      </c>
      <c r="AK812" s="8">
        <f t="shared" si="308"/>
        <v>1</v>
      </c>
      <c r="AL812" s="7">
        <f>COUNTIF($AS$4:AS812, "&lt;&gt;-")</f>
        <v>346</v>
      </c>
      <c r="AM812" s="21">
        <v>808</v>
      </c>
      <c r="AN812" s="27" t="str">
        <f t="shared" si="309"/>
        <v>5</v>
      </c>
      <c r="AO812" s="61" t="str">
        <f t="shared" si="306"/>
        <v>8</v>
      </c>
      <c r="AP812" s="41" t="str">
        <f t="shared" si="306"/>
        <v>2</v>
      </c>
      <c r="AQ812" s="48" t="str">
        <f t="shared" si="306"/>
        <v>7</v>
      </c>
      <c r="AR812" s="57" t="str">
        <f t="shared" si="310"/>
        <v>1</v>
      </c>
      <c r="AS812" s="53" t="str">
        <f t="shared" si="311"/>
        <v>-</v>
      </c>
      <c r="AU812" s="7">
        <f t="shared" si="312"/>
        <v>270</v>
      </c>
      <c r="AV812" s="8">
        <f t="shared" si="313"/>
        <v>2</v>
      </c>
      <c r="AW812" s="7">
        <f>COUNTIF($BE$4:BE812, "&lt;&gt;-")</f>
        <v>263</v>
      </c>
      <c r="AX812" s="21">
        <v>808</v>
      </c>
      <c r="AY812" s="27" t="str">
        <f t="shared" si="321"/>
        <v>4</v>
      </c>
      <c r="AZ812" s="61" t="str">
        <f t="shared" si="321"/>
        <v>7</v>
      </c>
      <c r="BA812" s="41" t="str">
        <f t="shared" si="321"/>
        <v>5</v>
      </c>
      <c r="BB812" s="48" t="str">
        <f t="shared" si="321"/>
        <v>2</v>
      </c>
      <c r="BC812" s="48" t="str">
        <f t="shared" si="321"/>
        <v>6</v>
      </c>
      <c r="BD812" s="57" t="str">
        <f t="shared" si="314"/>
        <v>3</v>
      </c>
      <c r="BE812" s="53" t="str">
        <f t="shared" si="315"/>
        <v>-</v>
      </c>
      <c r="BG812" s="7">
        <f t="shared" si="316"/>
        <v>405</v>
      </c>
      <c r="BH812" s="8">
        <f t="shared" si="317"/>
        <v>1</v>
      </c>
      <c r="BI812" s="7">
        <f>COUNTIF($BR$4:BR812, "&lt;&gt;-")</f>
        <v>244</v>
      </c>
      <c r="BJ812" s="21">
        <v>808</v>
      </c>
      <c r="BK812" s="27" t="str">
        <f t="shared" si="322"/>
        <v>6</v>
      </c>
      <c r="BL812" s="61" t="str">
        <f t="shared" si="305"/>
        <v>8</v>
      </c>
      <c r="BM812" s="61" t="str">
        <f t="shared" si="305"/>
        <v>1</v>
      </c>
      <c r="BN812" s="41" t="str">
        <f t="shared" si="305"/>
        <v>4</v>
      </c>
      <c r="BO812" s="48" t="str">
        <f t="shared" si="305"/>
        <v>7</v>
      </c>
      <c r="BP812" s="48" t="str">
        <f t="shared" si="305"/>
        <v>3</v>
      </c>
      <c r="BQ812" s="65" t="str">
        <f t="shared" si="318"/>
        <v>2</v>
      </c>
      <c r="BR812" s="53" t="str">
        <f t="shared" si="319"/>
        <v>-</v>
      </c>
      <c r="BS812" s="8" t="str">
        <f t="shared" si="320"/>
        <v>-</v>
      </c>
      <c r="BT812" s="9">
        <f>COUNTIF($BS$4:BS812, "&lt;&gt;-")</f>
        <v>79</v>
      </c>
    </row>
    <row r="813" spans="36:72" x14ac:dyDescent="0.25">
      <c r="AJ813" s="7">
        <f t="shared" si="307"/>
        <v>203</v>
      </c>
      <c r="AK813" s="8">
        <f t="shared" si="308"/>
        <v>2</v>
      </c>
      <c r="AL813" s="7">
        <f>COUNTIF($AS$4:AS813, "&lt;&gt;-")</f>
        <v>347</v>
      </c>
      <c r="AM813" s="21">
        <v>809</v>
      </c>
      <c r="AN813" s="27" t="str">
        <f t="shared" si="309"/>
        <v>5</v>
      </c>
      <c r="AO813" s="61" t="str">
        <f t="shared" si="306"/>
        <v>8</v>
      </c>
      <c r="AP813" s="41" t="str">
        <f t="shared" si="306"/>
        <v>2</v>
      </c>
      <c r="AQ813" s="48" t="str">
        <f t="shared" si="306"/>
        <v>7</v>
      </c>
      <c r="AR813" s="57" t="str">
        <f t="shared" si="310"/>
        <v>3</v>
      </c>
      <c r="AS813" s="53" t="str">
        <f t="shared" si="311"/>
        <v>146</v>
      </c>
      <c r="AU813" s="7">
        <f t="shared" si="312"/>
        <v>270</v>
      </c>
      <c r="AV813" s="8">
        <f t="shared" si="313"/>
        <v>3</v>
      </c>
      <c r="AW813" s="7">
        <f>COUNTIF($BE$4:BE813, "&lt;&gt;-")</f>
        <v>263</v>
      </c>
      <c r="AX813" s="21">
        <v>809</v>
      </c>
      <c r="AY813" s="27" t="str">
        <f t="shared" si="321"/>
        <v>4</v>
      </c>
      <c r="AZ813" s="61" t="str">
        <f t="shared" si="321"/>
        <v>7</v>
      </c>
      <c r="BA813" s="41" t="str">
        <f t="shared" si="321"/>
        <v>5</v>
      </c>
      <c r="BB813" s="48" t="str">
        <f t="shared" si="321"/>
        <v>2</v>
      </c>
      <c r="BC813" s="48" t="str">
        <f t="shared" si="321"/>
        <v>6</v>
      </c>
      <c r="BD813" s="57" t="str">
        <f t="shared" si="314"/>
        <v>8</v>
      </c>
      <c r="BE813" s="53" t="str">
        <f t="shared" si="315"/>
        <v>-</v>
      </c>
      <c r="BG813" s="7">
        <f t="shared" si="316"/>
        <v>405</v>
      </c>
      <c r="BH813" s="8">
        <f t="shared" si="317"/>
        <v>2</v>
      </c>
      <c r="BI813" s="7">
        <f>COUNTIF($BR$4:BR813, "&lt;&gt;-")</f>
        <v>244</v>
      </c>
      <c r="BJ813" s="21">
        <v>809</v>
      </c>
      <c r="BK813" s="27" t="str">
        <f t="shared" si="322"/>
        <v>6</v>
      </c>
      <c r="BL813" s="61" t="str">
        <f t="shared" si="305"/>
        <v>8</v>
      </c>
      <c r="BM813" s="61" t="str">
        <f t="shared" si="305"/>
        <v>1</v>
      </c>
      <c r="BN813" s="41" t="str">
        <f t="shared" si="305"/>
        <v>4</v>
      </c>
      <c r="BO813" s="48" t="str">
        <f t="shared" si="305"/>
        <v>7</v>
      </c>
      <c r="BP813" s="48" t="str">
        <f t="shared" si="305"/>
        <v>3</v>
      </c>
      <c r="BQ813" s="65" t="str">
        <f t="shared" si="318"/>
        <v>5</v>
      </c>
      <c r="BR813" s="53" t="str">
        <f t="shared" si="319"/>
        <v>-</v>
      </c>
      <c r="BS813" s="8" t="str">
        <f t="shared" si="320"/>
        <v>-</v>
      </c>
      <c r="BT813" s="9">
        <f>COUNTIF($BS$4:BS813, "&lt;&gt;-")</f>
        <v>79</v>
      </c>
    </row>
    <row r="814" spans="36:72" x14ac:dyDescent="0.25">
      <c r="AJ814" s="7">
        <f t="shared" si="307"/>
        <v>203</v>
      </c>
      <c r="AK814" s="8">
        <f t="shared" si="308"/>
        <v>3</v>
      </c>
      <c r="AL814" s="7">
        <f>COUNTIF($AS$4:AS814, "&lt;&gt;-")</f>
        <v>347</v>
      </c>
      <c r="AM814" s="21">
        <v>810</v>
      </c>
      <c r="AN814" s="27" t="str">
        <f t="shared" si="309"/>
        <v>5</v>
      </c>
      <c r="AO814" s="61" t="str">
        <f t="shared" si="306"/>
        <v>8</v>
      </c>
      <c r="AP814" s="41" t="str">
        <f t="shared" si="306"/>
        <v>2</v>
      </c>
      <c r="AQ814" s="48" t="str">
        <f t="shared" si="306"/>
        <v>7</v>
      </c>
      <c r="AR814" s="57" t="str">
        <f t="shared" si="310"/>
        <v>4</v>
      </c>
      <c r="AS814" s="53" t="str">
        <f t="shared" si="311"/>
        <v>-</v>
      </c>
      <c r="AU814" s="7">
        <f t="shared" si="312"/>
        <v>271</v>
      </c>
      <c r="AV814" s="8">
        <f t="shared" si="313"/>
        <v>1</v>
      </c>
      <c r="AW814" s="7">
        <f>COUNTIF($BE$4:BE814, "&lt;&gt;-")</f>
        <v>263</v>
      </c>
      <c r="AX814" s="21">
        <v>810</v>
      </c>
      <c r="AY814" s="27" t="str">
        <f t="shared" si="321"/>
        <v>4</v>
      </c>
      <c r="AZ814" s="61" t="str">
        <f t="shared" si="321"/>
        <v>7</v>
      </c>
      <c r="BA814" s="41" t="str">
        <f t="shared" si="321"/>
        <v>5</v>
      </c>
      <c r="BB814" s="48" t="str">
        <f t="shared" si="321"/>
        <v>3</v>
      </c>
      <c r="BC814" s="48" t="str">
        <f t="shared" si="321"/>
        <v>1</v>
      </c>
      <c r="BD814" s="57" t="str">
        <f t="shared" si="314"/>
        <v>2</v>
      </c>
      <c r="BE814" s="53" t="str">
        <f t="shared" si="315"/>
        <v>-</v>
      </c>
      <c r="BG814" s="7">
        <f t="shared" si="316"/>
        <v>406</v>
      </c>
      <c r="BH814" s="8">
        <f t="shared" si="317"/>
        <v>1</v>
      </c>
      <c r="BI814" s="7">
        <f>COUNTIF($BR$4:BR814, "&lt;&gt;-")</f>
        <v>245</v>
      </c>
      <c r="BJ814" s="21">
        <v>810</v>
      </c>
      <c r="BK814" s="27" t="str">
        <f t="shared" si="322"/>
        <v>6</v>
      </c>
      <c r="BL814" s="61" t="str">
        <f t="shared" si="305"/>
        <v>8</v>
      </c>
      <c r="BM814" s="61" t="str">
        <f t="shared" si="305"/>
        <v>1</v>
      </c>
      <c r="BN814" s="41" t="str">
        <f t="shared" si="305"/>
        <v>4</v>
      </c>
      <c r="BO814" s="48" t="str">
        <f t="shared" si="305"/>
        <v>7</v>
      </c>
      <c r="BP814" s="48" t="str">
        <f t="shared" si="305"/>
        <v>5</v>
      </c>
      <c r="BQ814" s="65" t="str">
        <f t="shared" si="318"/>
        <v>2</v>
      </c>
      <c r="BR814" s="53" t="str">
        <f t="shared" si="319"/>
        <v>3</v>
      </c>
      <c r="BS814" s="8" t="str">
        <f t="shared" si="320"/>
        <v>-</v>
      </c>
      <c r="BT814" s="9">
        <f>COUNTIF($BS$4:BS814, "&lt;&gt;-")</f>
        <v>79</v>
      </c>
    </row>
    <row r="815" spans="36:72" x14ac:dyDescent="0.25">
      <c r="AJ815" s="7">
        <f t="shared" si="307"/>
        <v>203</v>
      </c>
      <c r="AK815" s="8">
        <f t="shared" si="308"/>
        <v>4</v>
      </c>
      <c r="AL815" s="7">
        <f>COUNTIF($AS$4:AS815, "&lt;&gt;-")</f>
        <v>347</v>
      </c>
      <c r="AM815" s="21">
        <v>811</v>
      </c>
      <c r="AN815" s="27" t="str">
        <f t="shared" si="309"/>
        <v>5</v>
      </c>
      <c r="AO815" s="61" t="str">
        <f t="shared" si="306"/>
        <v>8</v>
      </c>
      <c r="AP815" s="41" t="str">
        <f t="shared" si="306"/>
        <v>2</v>
      </c>
      <c r="AQ815" s="48" t="str">
        <f t="shared" si="306"/>
        <v>7</v>
      </c>
      <c r="AR815" s="57" t="str">
        <f t="shared" si="310"/>
        <v>6</v>
      </c>
      <c r="AS815" s="53" t="str">
        <f t="shared" si="311"/>
        <v>-</v>
      </c>
      <c r="AU815" s="7">
        <f t="shared" si="312"/>
        <v>271</v>
      </c>
      <c r="AV815" s="8">
        <f t="shared" si="313"/>
        <v>2</v>
      </c>
      <c r="AW815" s="7">
        <f>COUNTIF($BE$4:BE815, "&lt;&gt;-")</f>
        <v>264</v>
      </c>
      <c r="AX815" s="21">
        <v>811</v>
      </c>
      <c r="AY815" s="27" t="str">
        <f t="shared" si="321"/>
        <v>4</v>
      </c>
      <c r="AZ815" s="61" t="str">
        <f t="shared" si="321"/>
        <v>7</v>
      </c>
      <c r="BA815" s="41" t="str">
        <f t="shared" si="321"/>
        <v>5</v>
      </c>
      <c r="BB815" s="48" t="str">
        <f t="shared" si="321"/>
        <v>3</v>
      </c>
      <c r="BC815" s="48" t="str">
        <f t="shared" si="321"/>
        <v>1</v>
      </c>
      <c r="BD815" s="57" t="str">
        <f t="shared" si="314"/>
        <v>6</v>
      </c>
      <c r="BE815" s="53" t="str">
        <f t="shared" si="315"/>
        <v>28</v>
      </c>
      <c r="BG815" s="7">
        <f t="shared" si="316"/>
        <v>406</v>
      </c>
      <c r="BH815" s="8">
        <f t="shared" si="317"/>
        <v>2</v>
      </c>
      <c r="BI815" s="7">
        <f>COUNTIF($BR$4:BR815, "&lt;&gt;-")</f>
        <v>245</v>
      </c>
      <c r="BJ815" s="21">
        <v>811</v>
      </c>
      <c r="BK815" s="27" t="str">
        <f t="shared" si="322"/>
        <v>6</v>
      </c>
      <c r="BL815" s="61" t="str">
        <f t="shared" si="305"/>
        <v>8</v>
      </c>
      <c r="BM815" s="61" t="str">
        <f t="shared" si="305"/>
        <v>1</v>
      </c>
      <c r="BN815" s="41" t="str">
        <f t="shared" si="305"/>
        <v>4</v>
      </c>
      <c r="BO815" s="48" t="str">
        <f t="shared" si="305"/>
        <v>7</v>
      </c>
      <c r="BP815" s="48" t="str">
        <f t="shared" si="305"/>
        <v>5</v>
      </c>
      <c r="BQ815" s="65" t="str">
        <f t="shared" si="318"/>
        <v>3</v>
      </c>
      <c r="BR815" s="53" t="str">
        <f t="shared" si="319"/>
        <v>-</v>
      </c>
      <c r="BS815" s="8" t="str">
        <f t="shared" si="320"/>
        <v>-</v>
      </c>
      <c r="BT815" s="9">
        <f>COUNTIF($BS$4:BS815, "&lt;&gt;-")</f>
        <v>79</v>
      </c>
    </row>
    <row r="816" spans="36:72" x14ac:dyDescent="0.25">
      <c r="AJ816" s="7">
        <f t="shared" si="307"/>
        <v>204</v>
      </c>
      <c r="AK816" s="8">
        <f t="shared" si="308"/>
        <v>1</v>
      </c>
      <c r="AL816" s="7">
        <f>COUNTIF($AS$4:AS816, "&lt;&gt;-")</f>
        <v>347</v>
      </c>
      <c r="AM816" s="21">
        <v>812</v>
      </c>
      <c r="AN816" s="27" t="str">
        <f t="shared" si="309"/>
        <v>5</v>
      </c>
      <c r="AO816" s="61" t="str">
        <f t="shared" si="306"/>
        <v>8</v>
      </c>
      <c r="AP816" s="41" t="str">
        <f t="shared" si="306"/>
        <v>4</v>
      </c>
      <c r="AQ816" s="48" t="str">
        <f t="shared" si="306"/>
        <v>1</v>
      </c>
      <c r="AR816" s="57" t="str">
        <f t="shared" si="310"/>
        <v>2</v>
      </c>
      <c r="AS816" s="53" t="str">
        <f t="shared" si="311"/>
        <v>-</v>
      </c>
      <c r="AU816" s="7">
        <f t="shared" si="312"/>
        <v>271</v>
      </c>
      <c r="AV816" s="8">
        <f t="shared" si="313"/>
        <v>3</v>
      </c>
      <c r="AW816" s="7">
        <f>COUNTIF($BE$4:BE816, "&lt;&gt;-")</f>
        <v>264</v>
      </c>
      <c r="AX816" s="21">
        <v>812</v>
      </c>
      <c r="AY816" s="27" t="str">
        <f t="shared" si="321"/>
        <v>4</v>
      </c>
      <c r="AZ816" s="61" t="str">
        <f t="shared" si="321"/>
        <v>7</v>
      </c>
      <c r="BA816" s="41" t="str">
        <f t="shared" si="321"/>
        <v>5</v>
      </c>
      <c r="BB816" s="48" t="str">
        <f t="shared" si="321"/>
        <v>3</v>
      </c>
      <c r="BC816" s="48" t="str">
        <f t="shared" si="321"/>
        <v>1</v>
      </c>
      <c r="BD816" s="57" t="str">
        <f t="shared" si="314"/>
        <v>8</v>
      </c>
      <c r="BE816" s="53" t="str">
        <f t="shared" si="315"/>
        <v>-</v>
      </c>
      <c r="BG816" s="7">
        <f t="shared" si="316"/>
        <v>407</v>
      </c>
      <c r="BH816" s="8">
        <f t="shared" si="317"/>
        <v>1</v>
      </c>
      <c r="BI816" s="7">
        <f>COUNTIF($BR$4:BR816, "&lt;&gt;-")</f>
        <v>245</v>
      </c>
      <c r="BJ816" s="21">
        <v>812</v>
      </c>
      <c r="BK816" s="27" t="str">
        <f t="shared" si="322"/>
        <v>6</v>
      </c>
      <c r="BL816" s="61" t="str">
        <f t="shared" si="305"/>
        <v>8</v>
      </c>
      <c r="BM816" s="61" t="str">
        <f t="shared" si="305"/>
        <v>1</v>
      </c>
      <c r="BN816" s="41" t="str">
        <f t="shared" ref="BL816:BP867" si="323">VLOOKUP($BG816, $AW$4:$BD$1707, BN$3+2, FALSE)</f>
        <v>5</v>
      </c>
      <c r="BO816" s="48" t="str">
        <f t="shared" si="323"/>
        <v>7</v>
      </c>
      <c r="BP816" s="48" t="str">
        <f t="shared" si="323"/>
        <v>2</v>
      </c>
      <c r="BQ816" s="65" t="str">
        <f t="shared" si="318"/>
        <v>3</v>
      </c>
      <c r="BR816" s="53" t="str">
        <f t="shared" si="319"/>
        <v>-</v>
      </c>
      <c r="BS816" s="8" t="str">
        <f t="shared" si="320"/>
        <v>-</v>
      </c>
      <c r="BT816" s="9">
        <f>COUNTIF($BS$4:BS816, "&lt;&gt;-")</f>
        <v>79</v>
      </c>
    </row>
    <row r="817" spans="36:72" x14ac:dyDescent="0.25">
      <c r="AJ817" s="7">
        <f t="shared" si="307"/>
        <v>204</v>
      </c>
      <c r="AK817" s="8">
        <f t="shared" si="308"/>
        <v>2</v>
      </c>
      <c r="AL817" s="7">
        <f>COUNTIF($AS$4:AS817, "&lt;&gt;-")</f>
        <v>348</v>
      </c>
      <c r="AM817" s="21">
        <v>813</v>
      </c>
      <c r="AN817" s="27" t="str">
        <f t="shared" si="309"/>
        <v>5</v>
      </c>
      <c r="AO817" s="61" t="str">
        <f t="shared" si="306"/>
        <v>8</v>
      </c>
      <c r="AP817" s="41" t="str">
        <f t="shared" si="306"/>
        <v>4</v>
      </c>
      <c r="AQ817" s="48" t="str">
        <f t="shared" si="306"/>
        <v>1</v>
      </c>
      <c r="AR817" s="57" t="str">
        <f t="shared" si="310"/>
        <v>3</v>
      </c>
      <c r="AS817" s="53" t="str">
        <f t="shared" si="311"/>
        <v>267</v>
      </c>
      <c r="AU817" s="7">
        <f t="shared" si="312"/>
        <v>272</v>
      </c>
      <c r="AV817" s="8">
        <f t="shared" si="313"/>
        <v>1</v>
      </c>
      <c r="AW817" s="7">
        <f>COUNTIF($BE$4:BE817, "&lt;&gt;-")</f>
        <v>264</v>
      </c>
      <c r="AX817" s="21">
        <v>813</v>
      </c>
      <c r="AY817" s="27" t="str">
        <f t="shared" si="321"/>
        <v>4</v>
      </c>
      <c r="AZ817" s="61" t="str">
        <f t="shared" si="321"/>
        <v>7</v>
      </c>
      <c r="BA817" s="41" t="str">
        <f t="shared" si="321"/>
        <v>5</v>
      </c>
      <c r="BB817" s="48" t="str">
        <f t="shared" si="321"/>
        <v>3</v>
      </c>
      <c r="BC817" s="48" t="str">
        <f t="shared" si="321"/>
        <v>6</v>
      </c>
      <c r="BD817" s="57" t="str">
        <f t="shared" si="314"/>
        <v>1</v>
      </c>
      <c r="BE817" s="53" t="str">
        <f t="shared" si="315"/>
        <v>-</v>
      </c>
      <c r="BG817" s="7">
        <f t="shared" si="316"/>
        <v>407</v>
      </c>
      <c r="BH817" s="8">
        <f t="shared" si="317"/>
        <v>2</v>
      </c>
      <c r="BI817" s="7">
        <f>COUNTIF($BR$4:BR817, "&lt;&gt;-")</f>
        <v>246</v>
      </c>
      <c r="BJ817" s="21">
        <v>813</v>
      </c>
      <c r="BK817" s="27" t="str">
        <f t="shared" si="322"/>
        <v>6</v>
      </c>
      <c r="BL817" s="61" t="str">
        <f t="shared" si="323"/>
        <v>8</v>
      </c>
      <c r="BM817" s="61" t="str">
        <f t="shared" si="323"/>
        <v>1</v>
      </c>
      <c r="BN817" s="41" t="str">
        <f t="shared" si="323"/>
        <v>5</v>
      </c>
      <c r="BO817" s="48" t="str">
        <f t="shared" si="323"/>
        <v>7</v>
      </c>
      <c r="BP817" s="48" t="str">
        <f t="shared" si="323"/>
        <v>2</v>
      </c>
      <c r="BQ817" s="65" t="str">
        <f t="shared" si="318"/>
        <v>4</v>
      </c>
      <c r="BR817" s="53" t="str">
        <f t="shared" si="319"/>
        <v>3</v>
      </c>
      <c r="BS817" s="8" t="str">
        <f t="shared" si="320"/>
        <v>-</v>
      </c>
      <c r="BT817" s="9">
        <f>COUNTIF($BS$4:BS817, "&lt;&gt;-")</f>
        <v>79</v>
      </c>
    </row>
    <row r="818" spans="36:72" x14ac:dyDescent="0.25">
      <c r="AJ818" s="7">
        <f t="shared" si="307"/>
        <v>204</v>
      </c>
      <c r="AK818" s="8">
        <f t="shared" si="308"/>
        <v>3</v>
      </c>
      <c r="AL818" s="7">
        <f>COUNTIF($AS$4:AS818, "&lt;&gt;-")</f>
        <v>348</v>
      </c>
      <c r="AM818" s="21">
        <v>814</v>
      </c>
      <c r="AN818" s="27" t="str">
        <f t="shared" si="309"/>
        <v>5</v>
      </c>
      <c r="AO818" s="61" t="str">
        <f t="shared" si="306"/>
        <v>8</v>
      </c>
      <c r="AP818" s="41" t="str">
        <f t="shared" si="306"/>
        <v>4</v>
      </c>
      <c r="AQ818" s="48" t="str">
        <f t="shared" si="306"/>
        <v>1</v>
      </c>
      <c r="AR818" s="57" t="str">
        <f t="shared" si="310"/>
        <v>6</v>
      </c>
      <c r="AS818" s="53" t="str">
        <f t="shared" si="311"/>
        <v>-</v>
      </c>
      <c r="AU818" s="7">
        <f t="shared" si="312"/>
        <v>272</v>
      </c>
      <c r="AV818" s="8">
        <f t="shared" si="313"/>
        <v>2</v>
      </c>
      <c r="AW818" s="7">
        <f>COUNTIF($BE$4:BE818, "&lt;&gt;-")</f>
        <v>264</v>
      </c>
      <c r="AX818" s="21">
        <v>814</v>
      </c>
      <c r="AY818" s="27" t="str">
        <f t="shared" si="321"/>
        <v>4</v>
      </c>
      <c r="AZ818" s="61" t="str">
        <f t="shared" si="321"/>
        <v>7</v>
      </c>
      <c r="BA818" s="41" t="str">
        <f t="shared" si="321"/>
        <v>5</v>
      </c>
      <c r="BB818" s="48" t="str">
        <f t="shared" si="321"/>
        <v>3</v>
      </c>
      <c r="BC818" s="48" t="str">
        <f t="shared" si="321"/>
        <v>6</v>
      </c>
      <c r="BD818" s="57" t="str">
        <f t="shared" si="314"/>
        <v>2</v>
      </c>
      <c r="BE818" s="53" t="str">
        <f t="shared" si="315"/>
        <v>-</v>
      </c>
      <c r="BG818" s="7">
        <f t="shared" si="316"/>
        <v>408</v>
      </c>
      <c r="BH818" s="8">
        <f t="shared" si="317"/>
        <v>1</v>
      </c>
      <c r="BI818" s="7">
        <f>COUNTIF($BR$4:BR818, "&lt;&gt;-")</f>
        <v>246</v>
      </c>
      <c r="BJ818" s="21">
        <v>814</v>
      </c>
      <c r="BK818" s="27" t="str">
        <f t="shared" si="322"/>
        <v>6</v>
      </c>
      <c r="BL818" s="61" t="str">
        <f t="shared" si="323"/>
        <v>8</v>
      </c>
      <c r="BM818" s="61" t="str">
        <f t="shared" si="323"/>
        <v>1</v>
      </c>
      <c r="BN818" s="41" t="str">
        <f t="shared" si="323"/>
        <v>7</v>
      </c>
      <c r="BO818" s="48" t="str">
        <f t="shared" si="323"/>
        <v>4</v>
      </c>
      <c r="BP818" s="48" t="str">
        <f t="shared" si="323"/>
        <v>2</v>
      </c>
      <c r="BQ818" s="65" t="str">
        <f t="shared" si="318"/>
        <v>3</v>
      </c>
      <c r="BR818" s="53" t="str">
        <f t="shared" si="319"/>
        <v>-</v>
      </c>
      <c r="BS818" s="8" t="str">
        <f t="shared" si="320"/>
        <v>-</v>
      </c>
      <c r="BT818" s="9">
        <f>COUNTIF($BS$4:BS818, "&lt;&gt;-")</f>
        <v>79</v>
      </c>
    </row>
    <row r="819" spans="36:72" x14ac:dyDescent="0.25">
      <c r="AJ819" s="7">
        <f t="shared" si="307"/>
        <v>204</v>
      </c>
      <c r="AK819" s="8">
        <f t="shared" si="308"/>
        <v>4</v>
      </c>
      <c r="AL819" s="7">
        <f>COUNTIF($AS$4:AS819, "&lt;&gt;-")</f>
        <v>349</v>
      </c>
      <c r="AM819" s="21">
        <v>815</v>
      </c>
      <c r="AN819" s="27" t="str">
        <f t="shared" si="309"/>
        <v>5</v>
      </c>
      <c r="AO819" s="61" t="str">
        <f t="shared" si="306"/>
        <v>8</v>
      </c>
      <c r="AP819" s="41" t="str">
        <f t="shared" si="306"/>
        <v>4</v>
      </c>
      <c r="AQ819" s="48" t="str">
        <f t="shared" si="306"/>
        <v>1</v>
      </c>
      <c r="AR819" s="57" t="str">
        <f t="shared" si="310"/>
        <v>7</v>
      </c>
      <c r="AS819" s="53" t="str">
        <f t="shared" si="311"/>
        <v>236</v>
      </c>
      <c r="AU819" s="7">
        <f t="shared" si="312"/>
        <v>272</v>
      </c>
      <c r="AV819" s="8">
        <f t="shared" si="313"/>
        <v>3</v>
      </c>
      <c r="AW819" s="7">
        <f>COUNTIF($BE$4:BE819, "&lt;&gt;-")</f>
        <v>264</v>
      </c>
      <c r="AX819" s="21">
        <v>815</v>
      </c>
      <c r="AY819" s="27" t="str">
        <f t="shared" si="321"/>
        <v>4</v>
      </c>
      <c r="AZ819" s="61" t="str">
        <f t="shared" si="321"/>
        <v>7</v>
      </c>
      <c r="BA819" s="41" t="str">
        <f t="shared" si="321"/>
        <v>5</v>
      </c>
      <c r="BB819" s="48" t="str">
        <f t="shared" si="321"/>
        <v>3</v>
      </c>
      <c r="BC819" s="48" t="str">
        <f t="shared" si="321"/>
        <v>6</v>
      </c>
      <c r="BD819" s="57" t="str">
        <f t="shared" si="314"/>
        <v>8</v>
      </c>
      <c r="BE819" s="53" t="str">
        <f t="shared" si="315"/>
        <v>-</v>
      </c>
      <c r="BG819" s="7">
        <f t="shared" si="316"/>
        <v>408</v>
      </c>
      <c r="BH819" s="8">
        <f t="shared" si="317"/>
        <v>2</v>
      </c>
      <c r="BI819" s="7">
        <f>COUNTIF($BR$4:BR819, "&lt;&gt;-")</f>
        <v>246</v>
      </c>
      <c r="BJ819" s="21">
        <v>815</v>
      </c>
      <c r="BK819" s="27" t="str">
        <f t="shared" si="322"/>
        <v>6</v>
      </c>
      <c r="BL819" s="61" t="str">
        <f t="shared" si="323"/>
        <v>8</v>
      </c>
      <c r="BM819" s="61" t="str">
        <f t="shared" si="323"/>
        <v>1</v>
      </c>
      <c r="BN819" s="41" t="str">
        <f t="shared" si="323"/>
        <v>7</v>
      </c>
      <c r="BO819" s="48" t="str">
        <f t="shared" si="323"/>
        <v>4</v>
      </c>
      <c r="BP819" s="48" t="str">
        <f t="shared" si="323"/>
        <v>2</v>
      </c>
      <c r="BQ819" s="65" t="str">
        <f t="shared" si="318"/>
        <v>5</v>
      </c>
      <c r="BR819" s="53" t="str">
        <f t="shared" si="319"/>
        <v>-</v>
      </c>
      <c r="BS819" s="8" t="str">
        <f t="shared" si="320"/>
        <v>-</v>
      </c>
      <c r="BT819" s="9">
        <f>COUNTIF($BS$4:BS819, "&lt;&gt;-")</f>
        <v>79</v>
      </c>
    </row>
    <row r="820" spans="36:72" x14ac:dyDescent="0.25">
      <c r="AJ820" s="7">
        <f t="shared" si="307"/>
        <v>205</v>
      </c>
      <c r="AK820" s="8">
        <f t="shared" si="308"/>
        <v>1</v>
      </c>
      <c r="AL820" s="7">
        <f>COUNTIF($AS$4:AS820, "&lt;&gt;-")</f>
        <v>349</v>
      </c>
      <c r="AM820" s="21">
        <v>816</v>
      </c>
      <c r="AN820" s="27" t="str">
        <f t="shared" si="309"/>
        <v>5</v>
      </c>
      <c r="AO820" s="61" t="str">
        <f t="shared" si="306"/>
        <v>8</v>
      </c>
      <c r="AP820" s="41" t="str">
        <f t="shared" si="306"/>
        <v>4</v>
      </c>
      <c r="AQ820" s="48" t="str">
        <f t="shared" si="306"/>
        <v>7</v>
      </c>
      <c r="AR820" s="57" t="str">
        <f t="shared" si="310"/>
        <v>1</v>
      </c>
      <c r="AS820" s="53" t="str">
        <f t="shared" si="311"/>
        <v>-</v>
      </c>
      <c r="AU820" s="7">
        <f t="shared" si="312"/>
        <v>273</v>
      </c>
      <c r="AV820" s="8">
        <f t="shared" si="313"/>
        <v>1</v>
      </c>
      <c r="AW820" s="7">
        <f>COUNTIF($BE$4:BE820, "&lt;&gt;-")</f>
        <v>264</v>
      </c>
      <c r="AX820" s="21">
        <v>816</v>
      </c>
      <c r="AY820" s="27" t="str">
        <f t="shared" si="321"/>
        <v>4</v>
      </c>
      <c r="AZ820" s="61" t="str">
        <f t="shared" si="321"/>
        <v>7</v>
      </c>
      <c r="BA820" s="41" t="str">
        <f t="shared" si="321"/>
        <v>5</v>
      </c>
      <c r="BB820" s="48" t="str">
        <f t="shared" si="321"/>
        <v>8</v>
      </c>
      <c r="BC820" s="48" t="str">
        <f t="shared" si="321"/>
        <v>1</v>
      </c>
      <c r="BD820" s="57" t="str">
        <f t="shared" si="314"/>
        <v>2</v>
      </c>
      <c r="BE820" s="53" t="str">
        <f t="shared" si="315"/>
        <v>-</v>
      </c>
      <c r="BG820" s="7">
        <f t="shared" si="316"/>
        <v>409</v>
      </c>
      <c r="BH820" s="8">
        <f t="shared" si="317"/>
        <v>1</v>
      </c>
      <c r="BI820" s="7">
        <f>COUNTIF($BR$4:BR820, "&lt;&gt;-")</f>
        <v>247</v>
      </c>
      <c r="BJ820" s="21">
        <v>816</v>
      </c>
      <c r="BK820" s="27" t="str">
        <f t="shared" si="322"/>
        <v>6</v>
      </c>
      <c r="BL820" s="61" t="str">
        <f t="shared" si="323"/>
        <v>8</v>
      </c>
      <c r="BM820" s="61" t="str">
        <f t="shared" si="323"/>
        <v>2</v>
      </c>
      <c r="BN820" s="41" t="str">
        <f t="shared" si="323"/>
        <v>4</v>
      </c>
      <c r="BO820" s="48" t="str">
        <f t="shared" si="323"/>
        <v>1</v>
      </c>
      <c r="BP820" s="48" t="str">
        <f t="shared" si="323"/>
        <v>3</v>
      </c>
      <c r="BQ820" s="65" t="str">
        <f t="shared" si="318"/>
        <v>5</v>
      </c>
      <c r="BR820" s="53" t="str">
        <f t="shared" si="319"/>
        <v>7</v>
      </c>
      <c r="BS820" s="8" t="str">
        <f t="shared" si="320"/>
        <v>-</v>
      </c>
      <c r="BT820" s="9">
        <f>COUNTIF($BS$4:BS820, "&lt;&gt;-")</f>
        <v>79</v>
      </c>
    </row>
    <row r="821" spans="36:72" x14ac:dyDescent="0.25">
      <c r="AJ821" s="7">
        <f t="shared" si="307"/>
        <v>205</v>
      </c>
      <c r="AK821" s="8">
        <f t="shared" si="308"/>
        <v>2</v>
      </c>
      <c r="AL821" s="7">
        <f>COUNTIF($AS$4:AS821, "&lt;&gt;-")</f>
        <v>349</v>
      </c>
      <c r="AM821" s="21">
        <v>817</v>
      </c>
      <c r="AN821" s="27" t="str">
        <f t="shared" si="309"/>
        <v>5</v>
      </c>
      <c r="AO821" s="61" t="str">
        <f t="shared" si="306"/>
        <v>8</v>
      </c>
      <c r="AP821" s="41" t="str">
        <f t="shared" si="306"/>
        <v>4</v>
      </c>
      <c r="AQ821" s="48" t="str">
        <f t="shared" si="306"/>
        <v>7</v>
      </c>
      <c r="AR821" s="57" t="str">
        <f t="shared" si="310"/>
        <v>2</v>
      </c>
      <c r="AS821" s="53" t="str">
        <f t="shared" si="311"/>
        <v>-</v>
      </c>
      <c r="AU821" s="7">
        <f t="shared" si="312"/>
        <v>273</v>
      </c>
      <c r="AV821" s="8">
        <f t="shared" si="313"/>
        <v>2</v>
      </c>
      <c r="AW821" s="7">
        <f>COUNTIF($BE$4:BE821, "&lt;&gt;-")</f>
        <v>264</v>
      </c>
      <c r="AX821" s="21">
        <v>817</v>
      </c>
      <c r="AY821" s="27" t="str">
        <f t="shared" si="321"/>
        <v>4</v>
      </c>
      <c r="AZ821" s="61" t="str">
        <f t="shared" si="321"/>
        <v>7</v>
      </c>
      <c r="BA821" s="41" t="str">
        <f t="shared" si="321"/>
        <v>5</v>
      </c>
      <c r="BB821" s="48" t="str">
        <f t="shared" si="321"/>
        <v>8</v>
      </c>
      <c r="BC821" s="48" t="str">
        <f t="shared" si="321"/>
        <v>1</v>
      </c>
      <c r="BD821" s="57" t="str">
        <f t="shared" si="314"/>
        <v>3</v>
      </c>
      <c r="BE821" s="53" t="str">
        <f t="shared" si="315"/>
        <v>-</v>
      </c>
      <c r="BG821" s="7">
        <f t="shared" si="316"/>
        <v>409</v>
      </c>
      <c r="BH821" s="8">
        <f t="shared" si="317"/>
        <v>2</v>
      </c>
      <c r="BI821" s="7">
        <f>COUNTIF($BR$4:BR821, "&lt;&gt;-")</f>
        <v>247</v>
      </c>
      <c r="BJ821" s="21">
        <v>817</v>
      </c>
      <c r="BK821" s="27" t="str">
        <f t="shared" si="322"/>
        <v>6</v>
      </c>
      <c r="BL821" s="61" t="str">
        <f t="shared" si="323"/>
        <v>8</v>
      </c>
      <c r="BM821" s="61" t="str">
        <f t="shared" si="323"/>
        <v>2</v>
      </c>
      <c r="BN821" s="41" t="str">
        <f t="shared" si="323"/>
        <v>4</v>
      </c>
      <c r="BO821" s="48" t="str">
        <f t="shared" si="323"/>
        <v>1</v>
      </c>
      <c r="BP821" s="48" t="str">
        <f t="shared" si="323"/>
        <v>3</v>
      </c>
      <c r="BQ821" s="65" t="str">
        <f t="shared" si="318"/>
        <v>7</v>
      </c>
      <c r="BR821" s="53" t="str">
        <f t="shared" si="319"/>
        <v>-</v>
      </c>
      <c r="BS821" s="8" t="str">
        <f t="shared" si="320"/>
        <v>-</v>
      </c>
      <c r="BT821" s="9">
        <f>COUNTIF($BS$4:BS821, "&lt;&gt;-")</f>
        <v>79</v>
      </c>
    </row>
    <row r="822" spans="36:72" x14ac:dyDescent="0.25">
      <c r="AJ822" s="7">
        <f t="shared" si="307"/>
        <v>205</v>
      </c>
      <c r="AK822" s="8">
        <f t="shared" si="308"/>
        <v>3</v>
      </c>
      <c r="AL822" s="7">
        <f>COUNTIF($AS$4:AS822, "&lt;&gt;-")</f>
        <v>350</v>
      </c>
      <c r="AM822" s="21">
        <v>818</v>
      </c>
      <c r="AN822" s="27" t="str">
        <f t="shared" si="309"/>
        <v>5</v>
      </c>
      <c r="AO822" s="61" t="str">
        <f t="shared" si="306"/>
        <v>8</v>
      </c>
      <c r="AP822" s="41" t="str">
        <f t="shared" si="306"/>
        <v>4</v>
      </c>
      <c r="AQ822" s="48" t="str">
        <f t="shared" si="306"/>
        <v>7</v>
      </c>
      <c r="AR822" s="57" t="str">
        <f t="shared" si="310"/>
        <v>3</v>
      </c>
      <c r="AS822" s="53" t="str">
        <f t="shared" si="311"/>
        <v>126</v>
      </c>
      <c r="AU822" s="7">
        <f t="shared" si="312"/>
        <v>273</v>
      </c>
      <c r="AV822" s="8">
        <f t="shared" si="313"/>
        <v>3</v>
      </c>
      <c r="AW822" s="7">
        <f>COUNTIF($BE$4:BE822, "&lt;&gt;-")</f>
        <v>264</v>
      </c>
      <c r="AX822" s="21">
        <v>818</v>
      </c>
      <c r="AY822" s="27" t="str">
        <f t="shared" si="321"/>
        <v>4</v>
      </c>
      <c r="AZ822" s="61" t="str">
        <f t="shared" si="321"/>
        <v>7</v>
      </c>
      <c r="BA822" s="41" t="str">
        <f t="shared" si="321"/>
        <v>5</v>
      </c>
      <c r="BB822" s="48" t="str">
        <f t="shared" si="321"/>
        <v>8</v>
      </c>
      <c r="BC822" s="48" t="str">
        <f t="shared" si="321"/>
        <v>1</v>
      </c>
      <c r="BD822" s="57" t="str">
        <f t="shared" si="314"/>
        <v>6</v>
      </c>
      <c r="BE822" s="53" t="str">
        <f t="shared" si="315"/>
        <v>-</v>
      </c>
      <c r="BG822" s="7">
        <f t="shared" si="316"/>
        <v>410</v>
      </c>
      <c r="BH822" s="8">
        <f t="shared" si="317"/>
        <v>1</v>
      </c>
      <c r="BI822" s="7">
        <f>COUNTIF($BR$4:BR822, "&lt;&gt;-")</f>
        <v>247</v>
      </c>
      <c r="BJ822" s="21">
        <v>818</v>
      </c>
      <c r="BK822" s="27" t="str">
        <f t="shared" si="322"/>
        <v>6</v>
      </c>
      <c r="BL822" s="61" t="str">
        <f t="shared" si="323"/>
        <v>8</v>
      </c>
      <c r="BM822" s="61" t="str">
        <f t="shared" si="323"/>
        <v>2</v>
      </c>
      <c r="BN822" s="41" t="str">
        <f t="shared" si="323"/>
        <v>4</v>
      </c>
      <c r="BO822" s="48" t="str">
        <f t="shared" si="323"/>
        <v>1</v>
      </c>
      <c r="BP822" s="48" t="str">
        <f t="shared" si="323"/>
        <v>7</v>
      </c>
      <c r="BQ822" s="65" t="str">
        <f t="shared" si="318"/>
        <v>3</v>
      </c>
      <c r="BR822" s="53" t="str">
        <f t="shared" si="319"/>
        <v>-</v>
      </c>
      <c r="BS822" s="8" t="str">
        <f t="shared" si="320"/>
        <v>-</v>
      </c>
      <c r="BT822" s="9">
        <f>COUNTIF($BS$4:BS822, "&lt;&gt;-")</f>
        <v>79</v>
      </c>
    </row>
    <row r="823" spans="36:72" x14ac:dyDescent="0.25">
      <c r="AJ823" s="7">
        <f t="shared" si="307"/>
        <v>205</v>
      </c>
      <c r="AK823" s="8">
        <f t="shared" si="308"/>
        <v>4</v>
      </c>
      <c r="AL823" s="7">
        <f>COUNTIF($AS$4:AS823, "&lt;&gt;-")</f>
        <v>350</v>
      </c>
      <c r="AM823" s="21">
        <v>819</v>
      </c>
      <c r="AN823" s="27" t="str">
        <f t="shared" si="309"/>
        <v>5</v>
      </c>
      <c r="AO823" s="61" t="str">
        <f t="shared" si="306"/>
        <v>8</v>
      </c>
      <c r="AP823" s="41" t="str">
        <f t="shared" si="306"/>
        <v>4</v>
      </c>
      <c r="AQ823" s="48" t="str">
        <f t="shared" si="306"/>
        <v>7</v>
      </c>
      <c r="AR823" s="57" t="str">
        <f t="shared" si="310"/>
        <v>6</v>
      </c>
      <c r="AS823" s="53" t="str">
        <f t="shared" si="311"/>
        <v>-</v>
      </c>
      <c r="AU823" s="7">
        <f t="shared" si="312"/>
        <v>274</v>
      </c>
      <c r="AV823" s="8">
        <f t="shared" si="313"/>
        <v>1</v>
      </c>
      <c r="AW823" s="7">
        <f>COUNTIF($BE$4:BE823, "&lt;&gt;-")</f>
        <v>264</v>
      </c>
      <c r="AX823" s="21">
        <v>819</v>
      </c>
      <c r="AY823" s="27" t="str">
        <f t="shared" si="321"/>
        <v>4</v>
      </c>
      <c r="AZ823" s="61" t="str">
        <f t="shared" si="321"/>
        <v>7</v>
      </c>
      <c r="BA823" s="41" t="str">
        <f t="shared" si="321"/>
        <v>5</v>
      </c>
      <c r="BB823" s="48" t="str">
        <f t="shared" si="321"/>
        <v>8</v>
      </c>
      <c r="BC823" s="48" t="str">
        <f t="shared" si="321"/>
        <v>2</v>
      </c>
      <c r="BD823" s="57" t="str">
        <f t="shared" si="314"/>
        <v>1</v>
      </c>
      <c r="BE823" s="53" t="str">
        <f t="shared" si="315"/>
        <v>-</v>
      </c>
      <c r="BG823" s="7">
        <f t="shared" si="316"/>
        <v>410</v>
      </c>
      <c r="BH823" s="8">
        <f t="shared" si="317"/>
        <v>2</v>
      </c>
      <c r="BI823" s="7">
        <f>COUNTIF($BR$4:BR823, "&lt;&gt;-")</f>
        <v>248</v>
      </c>
      <c r="BJ823" s="21">
        <v>819</v>
      </c>
      <c r="BK823" s="27" t="str">
        <f t="shared" si="322"/>
        <v>6</v>
      </c>
      <c r="BL823" s="61" t="str">
        <f t="shared" si="323"/>
        <v>8</v>
      </c>
      <c r="BM823" s="61" t="str">
        <f t="shared" si="323"/>
        <v>2</v>
      </c>
      <c r="BN823" s="41" t="str">
        <f t="shared" si="323"/>
        <v>4</v>
      </c>
      <c r="BO823" s="48" t="str">
        <f t="shared" si="323"/>
        <v>1</v>
      </c>
      <c r="BP823" s="48" t="str">
        <f t="shared" si="323"/>
        <v>7</v>
      </c>
      <c r="BQ823" s="65" t="str">
        <f t="shared" si="318"/>
        <v>5</v>
      </c>
      <c r="BR823" s="53" t="str">
        <f t="shared" si="319"/>
        <v>3</v>
      </c>
      <c r="BS823" s="8" t="str">
        <f t="shared" si="320"/>
        <v>v</v>
      </c>
      <c r="BT823" s="9">
        <f>COUNTIF($BS$4:BS823, "&lt;&gt;-")</f>
        <v>80</v>
      </c>
    </row>
    <row r="824" spans="36:72" x14ac:dyDescent="0.25">
      <c r="AJ824" s="7">
        <f t="shared" si="307"/>
        <v>206</v>
      </c>
      <c r="AK824" s="8">
        <f t="shared" si="308"/>
        <v>1</v>
      </c>
      <c r="AL824" s="7">
        <f>COUNTIF($AS$4:AS824, "&lt;&gt;-")</f>
        <v>350</v>
      </c>
      <c r="AM824" s="21">
        <v>820</v>
      </c>
      <c r="AN824" s="27" t="str">
        <f t="shared" si="309"/>
        <v>5</v>
      </c>
      <c r="AO824" s="61" t="str">
        <f t="shared" si="306"/>
        <v>8</v>
      </c>
      <c r="AP824" s="41" t="str">
        <f t="shared" si="306"/>
        <v>6</v>
      </c>
      <c r="AQ824" s="48" t="str">
        <f t="shared" si="306"/>
        <v>1</v>
      </c>
      <c r="AR824" s="57" t="str">
        <f t="shared" si="310"/>
        <v>2</v>
      </c>
      <c r="AS824" s="53" t="str">
        <f t="shared" si="311"/>
        <v>-</v>
      </c>
      <c r="AU824" s="7">
        <f t="shared" si="312"/>
        <v>274</v>
      </c>
      <c r="AV824" s="8">
        <f t="shared" si="313"/>
        <v>2</v>
      </c>
      <c r="AW824" s="7">
        <f>COUNTIF($BE$4:BE824, "&lt;&gt;-")</f>
        <v>264</v>
      </c>
      <c r="AX824" s="21">
        <v>820</v>
      </c>
      <c r="AY824" s="27" t="str">
        <f t="shared" si="321"/>
        <v>4</v>
      </c>
      <c r="AZ824" s="61" t="str">
        <f t="shared" si="321"/>
        <v>7</v>
      </c>
      <c r="BA824" s="41" t="str">
        <f t="shared" si="321"/>
        <v>5</v>
      </c>
      <c r="BB824" s="48" t="str">
        <f t="shared" si="321"/>
        <v>8</v>
      </c>
      <c r="BC824" s="48" t="str">
        <f t="shared" si="321"/>
        <v>2</v>
      </c>
      <c r="BD824" s="57" t="str">
        <f t="shared" si="314"/>
        <v>3</v>
      </c>
      <c r="BE824" s="53" t="str">
        <f t="shared" si="315"/>
        <v>-</v>
      </c>
      <c r="BG824" s="7">
        <f t="shared" si="316"/>
        <v>411</v>
      </c>
      <c r="BH824" s="8">
        <f t="shared" si="317"/>
        <v>1</v>
      </c>
      <c r="BI824" s="7">
        <f>COUNTIF($BR$4:BR824, "&lt;&gt;-")</f>
        <v>248</v>
      </c>
      <c r="BJ824" s="21">
        <v>820</v>
      </c>
      <c r="BK824" s="27" t="str">
        <f t="shared" si="322"/>
        <v>6</v>
      </c>
      <c r="BL824" s="61" t="str">
        <f t="shared" si="323"/>
        <v>8</v>
      </c>
      <c r="BM824" s="61" t="str">
        <f t="shared" si="323"/>
        <v>2</v>
      </c>
      <c r="BN824" s="41" t="str">
        <f t="shared" si="323"/>
        <v>4</v>
      </c>
      <c r="BO824" s="48" t="str">
        <f t="shared" si="323"/>
        <v>7</v>
      </c>
      <c r="BP824" s="48" t="str">
        <f t="shared" si="323"/>
        <v>3</v>
      </c>
      <c r="BQ824" s="65" t="str">
        <f t="shared" si="318"/>
        <v>1</v>
      </c>
      <c r="BR824" s="53" t="str">
        <f t="shared" si="319"/>
        <v>-</v>
      </c>
      <c r="BS824" s="8" t="str">
        <f t="shared" si="320"/>
        <v>-</v>
      </c>
      <c r="BT824" s="9">
        <f>COUNTIF($BS$4:BS824, "&lt;&gt;-")</f>
        <v>80</v>
      </c>
    </row>
    <row r="825" spans="36:72" x14ac:dyDescent="0.25">
      <c r="AJ825" s="7">
        <f t="shared" si="307"/>
        <v>206</v>
      </c>
      <c r="AK825" s="8">
        <f t="shared" si="308"/>
        <v>2</v>
      </c>
      <c r="AL825" s="7">
        <f>COUNTIF($AS$4:AS825, "&lt;&gt;-")</f>
        <v>351</v>
      </c>
      <c r="AM825" s="21">
        <v>821</v>
      </c>
      <c r="AN825" s="27" t="str">
        <f t="shared" si="309"/>
        <v>5</v>
      </c>
      <c r="AO825" s="61" t="str">
        <f t="shared" si="306"/>
        <v>8</v>
      </c>
      <c r="AP825" s="41" t="str">
        <f t="shared" si="306"/>
        <v>6</v>
      </c>
      <c r="AQ825" s="48" t="str">
        <f t="shared" si="306"/>
        <v>1</v>
      </c>
      <c r="AR825" s="57" t="str">
        <f t="shared" si="310"/>
        <v>3</v>
      </c>
      <c r="AS825" s="53" t="str">
        <f t="shared" si="311"/>
        <v>247</v>
      </c>
      <c r="AU825" s="7">
        <f t="shared" si="312"/>
        <v>274</v>
      </c>
      <c r="AV825" s="8">
        <f t="shared" si="313"/>
        <v>3</v>
      </c>
      <c r="AW825" s="7">
        <f>COUNTIF($BE$4:BE825, "&lt;&gt;-")</f>
        <v>264</v>
      </c>
      <c r="AX825" s="21">
        <v>821</v>
      </c>
      <c r="AY825" s="27" t="str">
        <f t="shared" si="321"/>
        <v>4</v>
      </c>
      <c r="AZ825" s="61" t="str">
        <f t="shared" si="321"/>
        <v>7</v>
      </c>
      <c r="BA825" s="41" t="str">
        <f t="shared" si="321"/>
        <v>5</v>
      </c>
      <c r="BB825" s="48" t="str">
        <f t="shared" si="321"/>
        <v>8</v>
      </c>
      <c r="BC825" s="48" t="str">
        <f t="shared" si="321"/>
        <v>2</v>
      </c>
      <c r="BD825" s="57" t="str">
        <f t="shared" si="314"/>
        <v>6</v>
      </c>
      <c r="BE825" s="53" t="str">
        <f t="shared" si="315"/>
        <v>-</v>
      </c>
      <c r="BG825" s="7">
        <f t="shared" si="316"/>
        <v>411</v>
      </c>
      <c r="BH825" s="8">
        <f t="shared" si="317"/>
        <v>2</v>
      </c>
      <c r="BI825" s="7">
        <f>COUNTIF($BR$4:BR825, "&lt;&gt;-")</f>
        <v>248</v>
      </c>
      <c r="BJ825" s="21">
        <v>821</v>
      </c>
      <c r="BK825" s="27" t="str">
        <f t="shared" si="322"/>
        <v>6</v>
      </c>
      <c r="BL825" s="61" t="str">
        <f t="shared" si="323"/>
        <v>8</v>
      </c>
      <c r="BM825" s="61" t="str">
        <f t="shared" si="323"/>
        <v>2</v>
      </c>
      <c r="BN825" s="41" t="str">
        <f t="shared" si="323"/>
        <v>4</v>
      </c>
      <c r="BO825" s="48" t="str">
        <f t="shared" si="323"/>
        <v>7</v>
      </c>
      <c r="BP825" s="48" t="str">
        <f t="shared" si="323"/>
        <v>3</v>
      </c>
      <c r="BQ825" s="65" t="str">
        <f t="shared" si="318"/>
        <v>5</v>
      </c>
      <c r="BR825" s="53" t="str">
        <f t="shared" si="319"/>
        <v>-</v>
      </c>
      <c r="BS825" s="8" t="str">
        <f t="shared" si="320"/>
        <v>-</v>
      </c>
      <c r="BT825" s="9">
        <f>COUNTIF($BS$4:BS825, "&lt;&gt;-")</f>
        <v>80</v>
      </c>
    </row>
    <row r="826" spans="36:72" x14ac:dyDescent="0.25">
      <c r="AJ826" s="7">
        <f t="shared" si="307"/>
        <v>206</v>
      </c>
      <c r="AK826" s="8">
        <f t="shared" si="308"/>
        <v>3</v>
      </c>
      <c r="AL826" s="7">
        <f>COUNTIF($AS$4:AS826, "&lt;&gt;-")</f>
        <v>351</v>
      </c>
      <c r="AM826" s="21">
        <v>822</v>
      </c>
      <c r="AN826" s="27" t="str">
        <f t="shared" si="309"/>
        <v>5</v>
      </c>
      <c r="AO826" s="61" t="str">
        <f t="shared" si="306"/>
        <v>8</v>
      </c>
      <c r="AP826" s="41" t="str">
        <f t="shared" si="306"/>
        <v>6</v>
      </c>
      <c r="AQ826" s="48" t="str">
        <f t="shared" si="306"/>
        <v>1</v>
      </c>
      <c r="AR826" s="57" t="str">
        <f t="shared" si="310"/>
        <v>4</v>
      </c>
      <c r="AS826" s="53" t="str">
        <f t="shared" si="311"/>
        <v>-</v>
      </c>
      <c r="AU826" s="7">
        <f t="shared" si="312"/>
        <v>275</v>
      </c>
      <c r="AV826" s="8">
        <f t="shared" si="313"/>
        <v>1</v>
      </c>
      <c r="AW826" s="7">
        <f>COUNTIF($BE$4:BE826, "&lt;&gt;-")</f>
        <v>265</v>
      </c>
      <c r="AX826" s="21">
        <v>822</v>
      </c>
      <c r="AY826" s="27" t="str">
        <f t="shared" si="321"/>
        <v>4</v>
      </c>
      <c r="AZ826" s="61" t="str">
        <f t="shared" si="321"/>
        <v>7</v>
      </c>
      <c r="BA826" s="41" t="str">
        <f t="shared" si="321"/>
        <v>5</v>
      </c>
      <c r="BB826" s="48" t="str">
        <f t="shared" si="321"/>
        <v>8</v>
      </c>
      <c r="BC826" s="48" t="str">
        <f t="shared" si="321"/>
        <v>6</v>
      </c>
      <c r="BD826" s="57" t="str">
        <f t="shared" si="314"/>
        <v>1</v>
      </c>
      <c r="BE826" s="53" t="str">
        <f t="shared" si="315"/>
        <v>23</v>
      </c>
      <c r="BG826" s="7">
        <f t="shared" si="316"/>
        <v>412</v>
      </c>
      <c r="BH826" s="8">
        <f t="shared" si="317"/>
        <v>1</v>
      </c>
      <c r="BI826" s="7">
        <f>COUNTIF($BR$4:BR826, "&lt;&gt;-")</f>
        <v>248</v>
      </c>
      <c r="BJ826" s="21">
        <v>822</v>
      </c>
      <c r="BK826" s="27" t="str">
        <f t="shared" si="322"/>
        <v>6</v>
      </c>
      <c r="BL826" s="61" t="str">
        <f t="shared" si="323"/>
        <v>8</v>
      </c>
      <c r="BM826" s="61" t="str">
        <f t="shared" si="323"/>
        <v>2</v>
      </c>
      <c r="BN826" s="41" t="str">
        <f t="shared" si="323"/>
        <v>7</v>
      </c>
      <c r="BO826" s="48" t="str">
        <f t="shared" si="323"/>
        <v>1</v>
      </c>
      <c r="BP826" s="48" t="str">
        <f t="shared" si="323"/>
        <v>3</v>
      </c>
      <c r="BQ826" s="65" t="str">
        <f t="shared" si="318"/>
        <v>4</v>
      </c>
      <c r="BR826" s="53" t="str">
        <f t="shared" si="319"/>
        <v>-</v>
      </c>
      <c r="BS826" s="8" t="str">
        <f t="shared" si="320"/>
        <v>-</v>
      </c>
      <c r="BT826" s="9">
        <f>COUNTIF($BS$4:BS826, "&lt;&gt;-")</f>
        <v>80</v>
      </c>
    </row>
    <row r="827" spans="36:72" x14ac:dyDescent="0.25">
      <c r="AJ827" s="7">
        <f t="shared" si="307"/>
        <v>206</v>
      </c>
      <c r="AK827" s="8">
        <f t="shared" si="308"/>
        <v>4</v>
      </c>
      <c r="AL827" s="7">
        <f>COUNTIF($AS$4:AS827, "&lt;&gt;-")</f>
        <v>352</v>
      </c>
      <c r="AM827" s="21">
        <v>823</v>
      </c>
      <c r="AN827" s="27" t="str">
        <f t="shared" si="309"/>
        <v>5</v>
      </c>
      <c r="AO827" s="61" t="str">
        <f t="shared" si="306"/>
        <v>8</v>
      </c>
      <c r="AP827" s="41" t="str">
        <f t="shared" si="306"/>
        <v>6</v>
      </c>
      <c r="AQ827" s="48" t="str">
        <f t="shared" si="306"/>
        <v>1</v>
      </c>
      <c r="AR827" s="57" t="str">
        <f t="shared" si="310"/>
        <v>7</v>
      </c>
      <c r="AS827" s="53" t="str">
        <f t="shared" si="311"/>
        <v>234</v>
      </c>
      <c r="AU827" s="7">
        <f t="shared" si="312"/>
        <v>275</v>
      </c>
      <c r="AV827" s="8">
        <f t="shared" si="313"/>
        <v>2</v>
      </c>
      <c r="AW827" s="7">
        <f>COUNTIF($BE$4:BE827, "&lt;&gt;-")</f>
        <v>265</v>
      </c>
      <c r="AX827" s="21">
        <v>823</v>
      </c>
      <c r="AY827" s="27" t="str">
        <f t="shared" si="321"/>
        <v>4</v>
      </c>
      <c r="AZ827" s="61" t="str">
        <f t="shared" si="321"/>
        <v>7</v>
      </c>
      <c r="BA827" s="41" t="str">
        <f t="shared" si="321"/>
        <v>5</v>
      </c>
      <c r="BB827" s="48" t="str">
        <f t="shared" si="321"/>
        <v>8</v>
      </c>
      <c r="BC827" s="48" t="str">
        <f t="shared" si="321"/>
        <v>6</v>
      </c>
      <c r="BD827" s="57" t="str">
        <f t="shared" si="314"/>
        <v>2</v>
      </c>
      <c r="BE827" s="53" t="str">
        <f t="shared" si="315"/>
        <v>-</v>
      </c>
      <c r="BG827" s="7">
        <f t="shared" si="316"/>
        <v>412</v>
      </c>
      <c r="BH827" s="8">
        <f t="shared" si="317"/>
        <v>2</v>
      </c>
      <c r="BI827" s="7">
        <f>COUNTIF($BR$4:BR827, "&lt;&gt;-")</f>
        <v>249</v>
      </c>
      <c r="BJ827" s="21">
        <v>823</v>
      </c>
      <c r="BK827" s="27" t="str">
        <f t="shared" si="322"/>
        <v>6</v>
      </c>
      <c r="BL827" s="61" t="str">
        <f t="shared" si="323"/>
        <v>8</v>
      </c>
      <c r="BM827" s="61" t="str">
        <f t="shared" si="323"/>
        <v>2</v>
      </c>
      <c r="BN827" s="41" t="str">
        <f t="shared" si="323"/>
        <v>7</v>
      </c>
      <c r="BO827" s="48" t="str">
        <f t="shared" si="323"/>
        <v>1</v>
      </c>
      <c r="BP827" s="48" t="str">
        <f t="shared" si="323"/>
        <v>3</v>
      </c>
      <c r="BQ827" s="65" t="str">
        <f t="shared" si="318"/>
        <v>5</v>
      </c>
      <c r="BR827" s="53" t="str">
        <f t="shared" si="319"/>
        <v>4</v>
      </c>
      <c r="BS827" s="8" t="str">
        <f t="shared" si="320"/>
        <v>-</v>
      </c>
      <c r="BT827" s="9">
        <f>COUNTIF($BS$4:BS827, "&lt;&gt;-")</f>
        <v>80</v>
      </c>
    </row>
    <row r="828" spans="36:72" x14ac:dyDescent="0.25">
      <c r="AJ828" s="7">
        <f t="shared" si="307"/>
        <v>207</v>
      </c>
      <c r="AK828" s="8">
        <f t="shared" si="308"/>
        <v>1</v>
      </c>
      <c r="AL828" s="7">
        <f>COUNTIF($AS$4:AS828, "&lt;&gt;-")</f>
        <v>352</v>
      </c>
      <c r="AM828" s="21">
        <v>824</v>
      </c>
      <c r="AN828" s="27" t="str">
        <f t="shared" si="309"/>
        <v>5</v>
      </c>
      <c r="AO828" s="61" t="str">
        <f t="shared" si="306"/>
        <v>8</v>
      </c>
      <c r="AP828" s="41" t="str">
        <f t="shared" si="306"/>
        <v>6</v>
      </c>
      <c r="AQ828" s="48" t="str">
        <f t="shared" si="306"/>
        <v>3</v>
      </c>
      <c r="AR828" s="57" t="str">
        <f t="shared" si="310"/>
        <v>1</v>
      </c>
      <c r="AS828" s="53" t="str">
        <f t="shared" si="311"/>
        <v>-</v>
      </c>
      <c r="AU828" s="7">
        <f t="shared" si="312"/>
        <v>275</v>
      </c>
      <c r="AV828" s="8">
        <f t="shared" si="313"/>
        <v>3</v>
      </c>
      <c r="AW828" s="7">
        <f>COUNTIF($BE$4:BE828, "&lt;&gt;-")</f>
        <v>265</v>
      </c>
      <c r="AX828" s="21">
        <v>824</v>
      </c>
      <c r="AY828" s="27" t="str">
        <f t="shared" si="321"/>
        <v>4</v>
      </c>
      <c r="AZ828" s="61" t="str">
        <f t="shared" si="321"/>
        <v>7</v>
      </c>
      <c r="BA828" s="41" t="str">
        <f t="shared" si="321"/>
        <v>5</v>
      </c>
      <c r="BB828" s="48" t="str">
        <f t="shared" si="321"/>
        <v>8</v>
      </c>
      <c r="BC828" s="48" t="str">
        <f t="shared" si="321"/>
        <v>6</v>
      </c>
      <c r="BD828" s="57" t="str">
        <f t="shared" si="314"/>
        <v>3</v>
      </c>
      <c r="BE828" s="53" t="str">
        <f t="shared" si="315"/>
        <v>-</v>
      </c>
      <c r="BG828" s="7">
        <f t="shared" si="316"/>
        <v>413</v>
      </c>
      <c r="BH828" s="8">
        <f t="shared" si="317"/>
        <v>1</v>
      </c>
      <c r="BI828" s="7">
        <f>COUNTIF($BR$4:BR828, "&lt;&gt;-")</f>
        <v>250</v>
      </c>
      <c r="BJ828" s="21">
        <v>824</v>
      </c>
      <c r="BK828" s="27" t="str">
        <f t="shared" si="322"/>
        <v>6</v>
      </c>
      <c r="BL828" s="61" t="str">
        <f t="shared" si="323"/>
        <v>8</v>
      </c>
      <c r="BM828" s="61" t="str">
        <f t="shared" si="323"/>
        <v>3</v>
      </c>
      <c r="BN828" s="41" t="str">
        <f t="shared" si="323"/>
        <v>1</v>
      </c>
      <c r="BO828" s="48" t="str">
        <f t="shared" si="323"/>
        <v>4</v>
      </c>
      <c r="BP828" s="48" t="str">
        <f t="shared" si="323"/>
        <v>2</v>
      </c>
      <c r="BQ828" s="65" t="str">
        <f t="shared" si="318"/>
        <v>5</v>
      </c>
      <c r="BR828" s="53" t="str">
        <f t="shared" si="319"/>
        <v>7</v>
      </c>
      <c r="BS828" s="8" t="str">
        <f t="shared" si="320"/>
        <v>-</v>
      </c>
      <c r="BT828" s="9">
        <f>COUNTIF($BS$4:BS828, "&lt;&gt;-")</f>
        <v>80</v>
      </c>
    </row>
    <row r="829" spans="36:72" x14ac:dyDescent="0.25">
      <c r="AJ829" s="7">
        <f t="shared" si="307"/>
        <v>207</v>
      </c>
      <c r="AK829" s="8">
        <f t="shared" si="308"/>
        <v>2</v>
      </c>
      <c r="AL829" s="7">
        <f>COUNTIF($AS$4:AS829, "&lt;&gt;-")</f>
        <v>352</v>
      </c>
      <c r="AM829" s="21">
        <v>825</v>
      </c>
      <c r="AN829" s="27" t="str">
        <f t="shared" si="309"/>
        <v>5</v>
      </c>
      <c r="AO829" s="61" t="str">
        <f t="shared" si="306"/>
        <v>8</v>
      </c>
      <c r="AP829" s="41" t="str">
        <f t="shared" si="306"/>
        <v>6</v>
      </c>
      <c r="AQ829" s="48" t="str">
        <f t="shared" si="306"/>
        <v>3</v>
      </c>
      <c r="AR829" s="57" t="str">
        <f t="shared" si="310"/>
        <v>2</v>
      </c>
      <c r="AS829" s="53" t="str">
        <f t="shared" si="311"/>
        <v>-</v>
      </c>
      <c r="AU829" s="7">
        <f t="shared" si="312"/>
        <v>276</v>
      </c>
      <c r="AV829" s="8">
        <f t="shared" si="313"/>
        <v>1</v>
      </c>
      <c r="AW829" s="7">
        <f>COUNTIF($BE$4:BE829, "&lt;&gt;-")</f>
        <v>266</v>
      </c>
      <c r="AX829" s="21">
        <v>825</v>
      </c>
      <c r="AY829" s="27" t="str">
        <f t="shared" si="321"/>
        <v>4</v>
      </c>
      <c r="AZ829" s="61" t="str">
        <f t="shared" si="321"/>
        <v>8</v>
      </c>
      <c r="BA829" s="41" t="str">
        <f t="shared" si="321"/>
        <v>1</v>
      </c>
      <c r="BB829" s="48" t="str">
        <f t="shared" si="321"/>
        <v>3</v>
      </c>
      <c r="BC829" s="48" t="str">
        <f t="shared" si="321"/>
        <v>6</v>
      </c>
      <c r="BD829" s="57" t="str">
        <f t="shared" si="314"/>
        <v>2</v>
      </c>
      <c r="BE829" s="53" t="str">
        <f t="shared" si="315"/>
        <v>57</v>
      </c>
      <c r="BG829" s="7">
        <f t="shared" si="316"/>
        <v>413</v>
      </c>
      <c r="BH829" s="8">
        <f t="shared" si="317"/>
        <v>2</v>
      </c>
      <c r="BI829" s="7">
        <f>COUNTIF($BR$4:BR829, "&lt;&gt;-")</f>
        <v>250</v>
      </c>
      <c r="BJ829" s="21">
        <v>825</v>
      </c>
      <c r="BK829" s="27" t="str">
        <f t="shared" si="322"/>
        <v>6</v>
      </c>
      <c r="BL829" s="61" t="str">
        <f t="shared" si="323"/>
        <v>8</v>
      </c>
      <c r="BM829" s="61" t="str">
        <f t="shared" si="323"/>
        <v>3</v>
      </c>
      <c r="BN829" s="41" t="str">
        <f t="shared" si="323"/>
        <v>1</v>
      </c>
      <c r="BO829" s="48" t="str">
        <f t="shared" si="323"/>
        <v>4</v>
      </c>
      <c r="BP829" s="48" t="str">
        <f t="shared" si="323"/>
        <v>2</v>
      </c>
      <c r="BQ829" s="65" t="str">
        <f t="shared" si="318"/>
        <v>7</v>
      </c>
      <c r="BR829" s="53" t="str">
        <f t="shared" si="319"/>
        <v>-</v>
      </c>
      <c r="BS829" s="8" t="str">
        <f t="shared" si="320"/>
        <v>-</v>
      </c>
      <c r="BT829" s="9">
        <f>COUNTIF($BS$4:BS829, "&lt;&gt;-")</f>
        <v>80</v>
      </c>
    </row>
    <row r="830" spans="36:72" x14ac:dyDescent="0.25">
      <c r="AJ830" s="7">
        <f t="shared" si="307"/>
        <v>207</v>
      </c>
      <c r="AK830" s="8">
        <f t="shared" si="308"/>
        <v>3</v>
      </c>
      <c r="AL830" s="7">
        <f>COUNTIF($AS$4:AS830, "&lt;&gt;-")</f>
        <v>352</v>
      </c>
      <c r="AM830" s="21">
        <v>826</v>
      </c>
      <c r="AN830" s="27" t="str">
        <f t="shared" si="309"/>
        <v>5</v>
      </c>
      <c r="AO830" s="61" t="str">
        <f t="shared" si="306"/>
        <v>8</v>
      </c>
      <c r="AP830" s="41" t="str">
        <f t="shared" si="306"/>
        <v>6</v>
      </c>
      <c r="AQ830" s="48" t="str">
        <f t="shared" si="306"/>
        <v>3</v>
      </c>
      <c r="AR830" s="57" t="str">
        <f t="shared" si="310"/>
        <v>4</v>
      </c>
      <c r="AS830" s="53" t="str">
        <f t="shared" si="311"/>
        <v>-</v>
      </c>
      <c r="AU830" s="7">
        <f t="shared" si="312"/>
        <v>276</v>
      </c>
      <c r="AV830" s="8">
        <f t="shared" si="313"/>
        <v>2</v>
      </c>
      <c r="AW830" s="7">
        <f>COUNTIF($BE$4:BE830, "&lt;&gt;-")</f>
        <v>266</v>
      </c>
      <c r="AX830" s="21">
        <v>826</v>
      </c>
      <c r="AY830" s="27" t="str">
        <f t="shared" si="321"/>
        <v>4</v>
      </c>
      <c r="AZ830" s="61" t="str">
        <f t="shared" si="321"/>
        <v>8</v>
      </c>
      <c r="BA830" s="41" t="str">
        <f t="shared" si="321"/>
        <v>1</v>
      </c>
      <c r="BB830" s="48" t="str">
        <f t="shared" si="321"/>
        <v>3</v>
      </c>
      <c r="BC830" s="48" t="str">
        <f t="shared" si="321"/>
        <v>6</v>
      </c>
      <c r="BD830" s="57" t="str">
        <f t="shared" si="314"/>
        <v>5</v>
      </c>
      <c r="BE830" s="53" t="str">
        <f t="shared" si="315"/>
        <v>-</v>
      </c>
      <c r="BG830" s="7">
        <f t="shared" si="316"/>
        <v>414</v>
      </c>
      <c r="BH830" s="8">
        <f t="shared" si="317"/>
        <v>1</v>
      </c>
      <c r="BI830" s="7">
        <f>COUNTIF($BR$4:BR830, "&lt;&gt;-")</f>
        <v>250</v>
      </c>
      <c r="BJ830" s="21">
        <v>826</v>
      </c>
      <c r="BK830" s="27" t="str">
        <f t="shared" si="322"/>
        <v>6</v>
      </c>
      <c r="BL830" s="61" t="str">
        <f t="shared" si="323"/>
        <v>8</v>
      </c>
      <c r="BM830" s="61" t="str">
        <f t="shared" si="323"/>
        <v>3</v>
      </c>
      <c r="BN830" s="41" t="str">
        <f t="shared" si="323"/>
        <v>1</v>
      </c>
      <c r="BO830" s="48" t="str">
        <f t="shared" si="323"/>
        <v>4</v>
      </c>
      <c r="BP830" s="48" t="str">
        <f t="shared" si="323"/>
        <v>7</v>
      </c>
      <c r="BQ830" s="65" t="str">
        <f t="shared" si="318"/>
        <v>2</v>
      </c>
      <c r="BR830" s="53" t="str">
        <f t="shared" si="319"/>
        <v>-</v>
      </c>
      <c r="BS830" s="8" t="str">
        <f t="shared" si="320"/>
        <v>-</v>
      </c>
      <c r="BT830" s="9">
        <f>COUNTIF($BS$4:BS830, "&lt;&gt;-")</f>
        <v>80</v>
      </c>
    </row>
    <row r="831" spans="36:72" x14ac:dyDescent="0.25">
      <c r="AJ831" s="7">
        <f t="shared" si="307"/>
        <v>207</v>
      </c>
      <c r="AK831" s="8">
        <f t="shared" si="308"/>
        <v>4</v>
      </c>
      <c r="AL831" s="7">
        <f>COUNTIF($AS$4:AS831, "&lt;&gt;-")</f>
        <v>353</v>
      </c>
      <c r="AM831" s="21">
        <v>827</v>
      </c>
      <c r="AN831" s="27" t="str">
        <f t="shared" si="309"/>
        <v>5</v>
      </c>
      <c r="AO831" s="61" t="str">
        <f t="shared" si="306"/>
        <v>8</v>
      </c>
      <c r="AP831" s="41" t="str">
        <f t="shared" si="306"/>
        <v>6</v>
      </c>
      <c r="AQ831" s="48" t="str">
        <f t="shared" si="306"/>
        <v>3</v>
      </c>
      <c r="AR831" s="57" t="str">
        <f t="shared" si="310"/>
        <v>7</v>
      </c>
      <c r="AS831" s="53" t="str">
        <f t="shared" si="311"/>
        <v>124</v>
      </c>
      <c r="AU831" s="7">
        <f t="shared" si="312"/>
        <v>276</v>
      </c>
      <c r="AV831" s="8">
        <f t="shared" si="313"/>
        <v>3</v>
      </c>
      <c r="AW831" s="7">
        <f>COUNTIF($BE$4:BE831, "&lt;&gt;-")</f>
        <v>266</v>
      </c>
      <c r="AX831" s="21">
        <v>827</v>
      </c>
      <c r="AY831" s="27" t="str">
        <f t="shared" si="321"/>
        <v>4</v>
      </c>
      <c r="AZ831" s="61" t="str">
        <f t="shared" si="321"/>
        <v>8</v>
      </c>
      <c r="BA831" s="41" t="str">
        <f t="shared" si="321"/>
        <v>1</v>
      </c>
      <c r="BB831" s="48" t="str">
        <f t="shared" si="321"/>
        <v>3</v>
      </c>
      <c r="BC831" s="48" t="str">
        <f t="shared" si="321"/>
        <v>6</v>
      </c>
      <c r="BD831" s="57" t="str">
        <f t="shared" si="314"/>
        <v>7</v>
      </c>
      <c r="BE831" s="53" t="str">
        <f t="shared" si="315"/>
        <v>-</v>
      </c>
      <c r="BG831" s="7">
        <f t="shared" si="316"/>
        <v>414</v>
      </c>
      <c r="BH831" s="8">
        <f t="shared" si="317"/>
        <v>2</v>
      </c>
      <c r="BI831" s="7">
        <f>COUNTIF($BR$4:BR831, "&lt;&gt;-")</f>
        <v>251</v>
      </c>
      <c r="BJ831" s="21">
        <v>827</v>
      </c>
      <c r="BK831" s="27" t="str">
        <f t="shared" si="322"/>
        <v>6</v>
      </c>
      <c r="BL831" s="61" t="str">
        <f t="shared" si="323"/>
        <v>8</v>
      </c>
      <c r="BM831" s="61" t="str">
        <f t="shared" si="323"/>
        <v>3</v>
      </c>
      <c r="BN831" s="41" t="str">
        <f t="shared" si="323"/>
        <v>1</v>
      </c>
      <c r="BO831" s="48" t="str">
        <f t="shared" si="323"/>
        <v>4</v>
      </c>
      <c r="BP831" s="48" t="str">
        <f t="shared" si="323"/>
        <v>7</v>
      </c>
      <c r="BQ831" s="65" t="str">
        <f t="shared" si="318"/>
        <v>5</v>
      </c>
      <c r="BR831" s="53" t="str">
        <f t="shared" si="319"/>
        <v>2</v>
      </c>
      <c r="BS831" s="8" t="str">
        <f t="shared" si="320"/>
        <v>-</v>
      </c>
      <c r="BT831" s="9">
        <f>COUNTIF($BS$4:BS831, "&lt;&gt;-")</f>
        <v>80</v>
      </c>
    </row>
    <row r="832" spans="36:72" x14ac:dyDescent="0.25">
      <c r="AJ832" s="7">
        <f t="shared" si="307"/>
        <v>208</v>
      </c>
      <c r="AK832" s="8">
        <f t="shared" si="308"/>
        <v>1</v>
      </c>
      <c r="AL832" s="7">
        <f>COUNTIF($AS$4:AS832, "&lt;&gt;-")</f>
        <v>353</v>
      </c>
      <c r="AM832" s="21">
        <v>828</v>
      </c>
      <c r="AN832" s="27" t="str">
        <f t="shared" si="309"/>
        <v>5</v>
      </c>
      <c r="AO832" s="61" t="str">
        <f t="shared" si="306"/>
        <v>8</v>
      </c>
      <c r="AP832" s="41" t="str">
        <f t="shared" si="306"/>
        <v>6</v>
      </c>
      <c r="AQ832" s="48" t="str">
        <f t="shared" si="306"/>
        <v>4</v>
      </c>
      <c r="AR832" s="57" t="str">
        <f t="shared" si="310"/>
        <v>1</v>
      </c>
      <c r="AS832" s="53" t="str">
        <f t="shared" si="311"/>
        <v>-</v>
      </c>
      <c r="AU832" s="7">
        <f t="shared" si="312"/>
        <v>277</v>
      </c>
      <c r="AV832" s="8">
        <f t="shared" si="313"/>
        <v>1</v>
      </c>
      <c r="AW832" s="7">
        <f>COUNTIF($BE$4:BE832, "&lt;&gt;-")</f>
        <v>267</v>
      </c>
      <c r="AX832" s="21">
        <v>828</v>
      </c>
      <c r="AY832" s="27" t="str">
        <f t="shared" si="321"/>
        <v>4</v>
      </c>
      <c r="AZ832" s="61" t="str">
        <f t="shared" si="321"/>
        <v>8</v>
      </c>
      <c r="BA832" s="41" t="str">
        <f t="shared" si="321"/>
        <v>1</v>
      </c>
      <c r="BB832" s="48" t="str">
        <f t="shared" si="321"/>
        <v>3</v>
      </c>
      <c r="BC832" s="48" t="str">
        <f t="shared" si="321"/>
        <v>7</v>
      </c>
      <c r="BD832" s="57" t="str">
        <f t="shared" si="314"/>
        <v>2</v>
      </c>
      <c r="BE832" s="53" t="str">
        <f t="shared" si="315"/>
        <v>56</v>
      </c>
      <c r="BG832" s="7">
        <f t="shared" si="316"/>
        <v>415</v>
      </c>
      <c r="BH832" s="8">
        <f t="shared" si="317"/>
        <v>1</v>
      </c>
      <c r="BI832" s="7">
        <f>COUNTIF($BR$4:BR832, "&lt;&gt;-")</f>
        <v>251</v>
      </c>
      <c r="BJ832" s="21">
        <v>828</v>
      </c>
      <c r="BK832" s="27" t="str">
        <f t="shared" si="322"/>
        <v>6</v>
      </c>
      <c r="BL832" s="61" t="str">
        <f t="shared" si="323"/>
        <v>8</v>
      </c>
      <c r="BM832" s="61" t="str">
        <f t="shared" si="323"/>
        <v>3</v>
      </c>
      <c r="BN832" s="41" t="str">
        <f t="shared" si="323"/>
        <v>1</v>
      </c>
      <c r="BO832" s="48" t="str">
        <f t="shared" si="323"/>
        <v>7</v>
      </c>
      <c r="BP832" s="48" t="str">
        <f t="shared" si="323"/>
        <v>2</v>
      </c>
      <c r="BQ832" s="65" t="str">
        <f t="shared" si="318"/>
        <v>4</v>
      </c>
      <c r="BR832" s="53" t="str">
        <f t="shared" si="319"/>
        <v>-</v>
      </c>
      <c r="BS832" s="8" t="str">
        <f t="shared" si="320"/>
        <v>-</v>
      </c>
      <c r="BT832" s="9">
        <f>COUNTIF($BS$4:BS832, "&lt;&gt;-")</f>
        <v>80</v>
      </c>
    </row>
    <row r="833" spans="36:72" x14ac:dyDescent="0.25">
      <c r="AJ833" s="7">
        <f t="shared" si="307"/>
        <v>208</v>
      </c>
      <c r="AK833" s="8">
        <f t="shared" si="308"/>
        <v>2</v>
      </c>
      <c r="AL833" s="7">
        <f>COUNTIF($AS$4:AS833, "&lt;&gt;-")</f>
        <v>354</v>
      </c>
      <c r="AM833" s="21">
        <v>829</v>
      </c>
      <c r="AN833" s="27" t="str">
        <f t="shared" si="309"/>
        <v>5</v>
      </c>
      <c r="AO833" s="61" t="str">
        <f t="shared" si="306"/>
        <v>8</v>
      </c>
      <c r="AP833" s="41" t="str">
        <f t="shared" si="306"/>
        <v>6</v>
      </c>
      <c r="AQ833" s="48" t="str">
        <f t="shared" si="306"/>
        <v>4</v>
      </c>
      <c r="AR833" s="57" t="str">
        <f t="shared" si="310"/>
        <v>2</v>
      </c>
      <c r="AS833" s="53" t="str">
        <f t="shared" si="311"/>
        <v>137</v>
      </c>
      <c r="AU833" s="7">
        <f t="shared" si="312"/>
        <v>277</v>
      </c>
      <c r="AV833" s="8">
        <f t="shared" si="313"/>
        <v>2</v>
      </c>
      <c r="AW833" s="7">
        <f>COUNTIF($BE$4:BE833, "&lt;&gt;-")</f>
        <v>267</v>
      </c>
      <c r="AX833" s="21">
        <v>829</v>
      </c>
      <c r="AY833" s="27" t="str">
        <f t="shared" ref="AY833:BC883" si="324">VLOOKUP($AU833, $AL$4:$AR$1379, AY$3+2, FALSE)</f>
        <v>4</v>
      </c>
      <c r="AZ833" s="61" t="str">
        <f t="shared" si="324"/>
        <v>8</v>
      </c>
      <c r="BA833" s="41" t="str">
        <f t="shared" si="324"/>
        <v>1</v>
      </c>
      <c r="BB833" s="48" t="str">
        <f t="shared" si="324"/>
        <v>3</v>
      </c>
      <c r="BC833" s="48" t="str">
        <f t="shared" si="324"/>
        <v>7</v>
      </c>
      <c r="BD833" s="57" t="str">
        <f t="shared" si="314"/>
        <v>5</v>
      </c>
      <c r="BE833" s="53" t="str">
        <f t="shared" si="315"/>
        <v>-</v>
      </c>
      <c r="BG833" s="7">
        <f t="shared" si="316"/>
        <v>415</v>
      </c>
      <c r="BH833" s="8">
        <f t="shared" si="317"/>
        <v>2</v>
      </c>
      <c r="BI833" s="7">
        <f>COUNTIF($BR$4:BR833, "&lt;&gt;-")</f>
        <v>251</v>
      </c>
      <c r="BJ833" s="21">
        <v>829</v>
      </c>
      <c r="BK833" s="27" t="str">
        <f t="shared" si="322"/>
        <v>6</v>
      </c>
      <c r="BL833" s="61" t="str">
        <f t="shared" si="323"/>
        <v>8</v>
      </c>
      <c r="BM833" s="61" t="str">
        <f t="shared" si="323"/>
        <v>3</v>
      </c>
      <c r="BN833" s="41" t="str">
        <f t="shared" si="323"/>
        <v>1</v>
      </c>
      <c r="BO833" s="48" t="str">
        <f t="shared" si="323"/>
        <v>7</v>
      </c>
      <c r="BP833" s="48" t="str">
        <f t="shared" si="323"/>
        <v>2</v>
      </c>
      <c r="BQ833" s="65" t="str">
        <f t="shared" si="318"/>
        <v>5</v>
      </c>
      <c r="BR833" s="53" t="str">
        <f t="shared" si="319"/>
        <v>-</v>
      </c>
      <c r="BS833" s="8" t="str">
        <f t="shared" si="320"/>
        <v>-</v>
      </c>
      <c r="BT833" s="9">
        <f>COUNTIF($BS$4:BS833, "&lt;&gt;-")</f>
        <v>80</v>
      </c>
    </row>
    <row r="834" spans="36:72" x14ac:dyDescent="0.25">
      <c r="AJ834" s="7">
        <f t="shared" si="307"/>
        <v>208</v>
      </c>
      <c r="AK834" s="8">
        <f t="shared" si="308"/>
        <v>3</v>
      </c>
      <c r="AL834" s="7">
        <f>COUNTIF($AS$4:AS834, "&lt;&gt;-")</f>
        <v>354</v>
      </c>
      <c r="AM834" s="21">
        <v>830</v>
      </c>
      <c r="AN834" s="27" t="str">
        <f t="shared" si="309"/>
        <v>5</v>
      </c>
      <c r="AO834" s="61" t="str">
        <f t="shared" si="306"/>
        <v>8</v>
      </c>
      <c r="AP834" s="41" t="str">
        <f t="shared" si="306"/>
        <v>6</v>
      </c>
      <c r="AQ834" s="48" t="str">
        <f t="shared" si="306"/>
        <v>4</v>
      </c>
      <c r="AR834" s="57" t="str">
        <f t="shared" si="310"/>
        <v>3</v>
      </c>
      <c r="AS834" s="53" t="str">
        <f t="shared" si="311"/>
        <v>-</v>
      </c>
      <c r="AU834" s="7">
        <f t="shared" si="312"/>
        <v>277</v>
      </c>
      <c r="AV834" s="8">
        <f t="shared" si="313"/>
        <v>3</v>
      </c>
      <c r="AW834" s="7">
        <f>COUNTIF($BE$4:BE834, "&lt;&gt;-")</f>
        <v>267</v>
      </c>
      <c r="AX834" s="21">
        <v>830</v>
      </c>
      <c r="AY834" s="27" t="str">
        <f t="shared" si="324"/>
        <v>4</v>
      </c>
      <c r="AZ834" s="61" t="str">
        <f t="shared" si="324"/>
        <v>8</v>
      </c>
      <c r="BA834" s="41" t="str">
        <f t="shared" si="324"/>
        <v>1</v>
      </c>
      <c r="BB834" s="48" t="str">
        <f t="shared" si="324"/>
        <v>3</v>
      </c>
      <c r="BC834" s="48" t="str">
        <f t="shared" si="324"/>
        <v>7</v>
      </c>
      <c r="BD834" s="57" t="str">
        <f t="shared" si="314"/>
        <v>6</v>
      </c>
      <c r="BE834" s="53" t="str">
        <f t="shared" si="315"/>
        <v>-</v>
      </c>
      <c r="BG834" s="7">
        <f t="shared" si="316"/>
        <v>416</v>
      </c>
      <c r="BH834" s="8">
        <f t="shared" si="317"/>
        <v>1</v>
      </c>
      <c r="BI834" s="7">
        <f>COUNTIF($BR$4:BR834, "&lt;&gt;-")</f>
        <v>252</v>
      </c>
      <c r="BJ834" s="21">
        <v>830</v>
      </c>
      <c r="BK834" s="27" t="str">
        <f t="shared" si="322"/>
        <v>6</v>
      </c>
      <c r="BL834" s="61" t="str">
        <f t="shared" si="323"/>
        <v>8</v>
      </c>
      <c r="BM834" s="61" t="str">
        <f t="shared" si="323"/>
        <v>3</v>
      </c>
      <c r="BN834" s="41" t="str">
        <f t="shared" si="323"/>
        <v>1</v>
      </c>
      <c r="BO834" s="48" t="str">
        <f t="shared" si="323"/>
        <v>7</v>
      </c>
      <c r="BP834" s="48" t="str">
        <f t="shared" si="323"/>
        <v>5</v>
      </c>
      <c r="BQ834" s="65" t="str">
        <f t="shared" si="318"/>
        <v>2</v>
      </c>
      <c r="BR834" s="53" t="str">
        <f t="shared" si="319"/>
        <v>4</v>
      </c>
      <c r="BS834" s="8" t="str">
        <f t="shared" si="320"/>
        <v>-</v>
      </c>
      <c r="BT834" s="9">
        <f>COUNTIF($BS$4:BS834, "&lt;&gt;-")</f>
        <v>80</v>
      </c>
    </row>
    <row r="835" spans="36:72" x14ac:dyDescent="0.25">
      <c r="AJ835" s="7">
        <f t="shared" si="307"/>
        <v>208</v>
      </c>
      <c r="AK835" s="8">
        <f t="shared" si="308"/>
        <v>4</v>
      </c>
      <c r="AL835" s="7">
        <f>COUNTIF($AS$4:AS835, "&lt;&gt;-")</f>
        <v>355</v>
      </c>
      <c r="AM835" s="21">
        <v>831</v>
      </c>
      <c r="AN835" s="27" t="str">
        <f t="shared" si="309"/>
        <v>5</v>
      </c>
      <c r="AO835" s="61" t="str">
        <f t="shared" si="306"/>
        <v>8</v>
      </c>
      <c r="AP835" s="41" t="str">
        <f t="shared" si="306"/>
        <v>6</v>
      </c>
      <c r="AQ835" s="48" t="str">
        <f t="shared" si="306"/>
        <v>4</v>
      </c>
      <c r="AR835" s="57" t="str">
        <f t="shared" si="310"/>
        <v>7</v>
      </c>
      <c r="AS835" s="53" t="str">
        <f t="shared" si="311"/>
        <v>123</v>
      </c>
      <c r="AU835" s="7">
        <f t="shared" si="312"/>
        <v>278</v>
      </c>
      <c r="AV835" s="8">
        <f t="shared" si="313"/>
        <v>1</v>
      </c>
      <c r="AW835" s="7">
        <f>COUNTIF($BE$4:BE835, "&lt;&gt;-")</f>
        <v>267</v>
      </c>
      <c r="AX835" s="21">
        <v>831</v>
      </c>
      <c r="AY835" s="27" t="str">
        <f t="shared" si="324"/>
        <v>4</v>
      </c>
      <c r="AZ835" s="61" t="str">
        <f t="shared" si="324"/>
        <v>8</v>
      </c>
      <c r="BA835" s="41" t="str">
        <f t="shared" si="324"/>
        <v>1</v>
      </c>
      <c r="BB835" s="48" t="str">
        <f t="shared" si="324"/>
        <v>5</v>
      </c>
      <c r="BC835" s="48" t="str">
        <f t="shared" si="324"/>
        <v>2</v>
      </c>
      <c r="BD835" s="57" t="str">
        <f t="shared" si="314"/>
        <v>3</v>
      </c>
      <c r="BE835" s="53" t="str">
        <f t="shared" si="315"/>
        <v>-</v>
      </c>
      <c r="BG835" s="7">
        <f t="shared" si="316"/>
        <v>416</v>
      </c>
      <c r="BH835" s="8">
        <f t="shared" si="317"/>
        <v>2</v>
      </c>
      <c r="BI835" s="7">
        <f>COUNTIF($BR$4:BR835, "&lt;&gt;-")</f>
        <v>252</v>
      </c>
      <c r="BJ835" s="21">
        <v>831</v>
      </c>
      <c r="BK835" s="27" t="str">
        <f t="shared" si="322"/>
        <v>6</v>
      </c>
      <c r="BL835" s="61" t="str">
        <f t="shared" si="323"/>
        <v>8</v>
      </c>
      <c r="BM835" s="61" t="str">
        <f t="shared" si="323"/>
        <v>3</v>
      </c>
      <c r="BN835" s="41" t="str">
        <f t="shared" si="323"/>
        <v>1</v>
      </c>
      <c r="BO835" s="48" t="str">
        <f t="shared" si="323"/>
        <v>7</v>
      </c>
      <c r="BP835" s="48" t="str">
        <f t="shared" si="323"/>
        <v>5</v>
      </c>
      <c r="BQ835" s="65" t="str">
        <f t="shared" si="318"/>
        <v>4</v>
      </c>
      <c r="BR835" s="53" t="str">
        <f t="shared" si="319"/>
        <v>-</v>
      </c>
      <c r="BS835" s="8" t="str">
        <f t="shared" si="320"/>
        <v>-</v>
      </c>
      <c r="BT835" s="9">
        <f>COUNTIF($BS$4:BS835, "&lt;&gt;-")</f>
        <v>80</v>
      </c>
    </row>
    <row r="836" spans="36:72" x14ac:dyDescent="0.25">
      <c r="AJ836" s="7">
        <f t="shared" si="307"/>
        <v>209</v>
      </c>
      <c r="AK836" s="8">
        <f t="shared" si="308"/>
        <v>1</v>
      </c>
      <c r="AL836" s="7">
        <f>COUNTIF($AS$4:AS836, "&lt;&gt;-")</f>
        <v>355</v>
      </c>
      <c r="AM836" s="21">
        <v>832</v>
      </c>
      <c r="AN836" s="27" t="str">
        <f t="shared" si="309"/>
        <v>6</v>
      </c>
      <c r="AO836" s="61" t="str">
        <f t="shared" si="309"/>
        <v>1</v>
      </c>
      <c r="AP836" s="41" t="str">
        <f t="shared" si="309"/>
        <v>3</v>
      </c>
      <c r="AQ836" s="48" t="str">
        <f t="shared" si="309"/>
        <v>5</v>
      </c>
      <c r="AR836" s="57" t="str">
        <f t="shared" si="310"/>
        <v>2</v>
      </c>
      <c r="AS836" s="53" t="str">
        <f t="shared" si="311"/>
        <v>-</v>
      </c>
      <c r="AU836" s="7">
        <f t="shared" si="312"/>
        <v>278</v>
      </c>
      <c r="AV836" s="8">
        <f t="shared" si="313"/>
        <v>2</v>
      </c>
      <c r="AW836" s="7">
        <f>COUNTIF($BE$4:BE836, "&lt;&gt;-")</f>
        <v>268</v>
      </c>
      <c r="AX836" s="21">
        <v>832</v>
      </c>
      <c r="AY836" s="27" t="str">
        <f t="shared" si="324"/>
        <v>4</v>
      </c>
      <c r="AZ836" s="61" t="str">
        <f t="shared" si="324"/>
        <v>8</v>
      </c>
      <c r="BA836" s="41" t="str">
        <f t="shared" si="324"/>
        <v>1</v>
      </c>
      <c r="BB836" s="48" t="str">
        <f t="shared" si="324"/>
        <v>5</v>
      </c>
      <c r="BC836" s="48" t="str">
        <f t="shared" si="324"/>
        <v>2</v>
      </c>
      <c r="BD836" s="57" t="str">
        <f t="shared" si="314"/>
        <v>6</v>
      </c>
      <c r="BE836" s="53" t="str">
        <f t="shared" si="315"/>
        <v>37</v>
      </c>
      <c r="BG836" s="7">
        <f t="shared" si="316"/>
        <v>417</v>
      </c>
      <c r="BH836" s="8">
        <f t="shared" si="317"/>
        <v>1</v>
      </c>
      <c r="BI836" s="7">
        <f>COUNTIF($BR$4:BR836, "&lt;&gt;-")</f>
        <v>252</v>
      </c>
      <c r="BJ836" s="21">
        <v>832</v>
      </c>
      <c r="BK836" s="27" t="str">
        <f t="shared" si="322"/>
        <v>6</v>
      </c>
      <c r="BL836" s="61" t="str">
        <f t="shared" si="323"/>
        <v>8</v>
      </c>
      <c r="BM836" s="61" t="str">
        <f t="shared" si="323"/>
        <v>3</v>
      </c>
      <c r="BN836" s="41" t="str">
        <f t="shared" si="323"/>
        <v>5</v>
      </c>
      <c r="BO836" s="48" t="str">
        <f t="shared" si="323"/>
        <v>7</v>
      </c>
      <c r="BP836" s="48" t="str">
        <f t="shared" si="323"/>
        <v>2</v>
      </c>
      <c r="BQ836" s="65" t="str">
        <f t="shared" si="318"/>
        <v>1</v>
      </c>
      <c r="BR836" s="53" t="str">
        <f t="shared" si="319"/>
        <v>-</v>
      </c>
      <c r="BS836" s="8" t="str">
        <f t="shared" si="320"/>
        <v>-</v>
      </c>
      <c r="BT836" s="9">
        <f>COUNTIF($BS$4:BS836, "&lt;&gt;-")</f>
        <v>80</v>
      </c>
    </row>
    <row r="837" spans="36:72" x14ac:dyDescent="0.25">
      <c r="AJ837" s="7">
        <f t="shared" ref="AJ837:AJ900" si="325">QUOTIENT(AM837, $AH$2)+1</f>
        <v>209</v>
      </c>
      <c r="AK837" s="8">
        <f t="shared" ref="AK837:AK900" si="326">MOD(AM837, $AH$2)+1</f>
        <v>2</v>
      </c>
      <c r="AL837" s="7">
        <f>COUNTIF($AS$4:AS837, "&lt;&gt;-")</f>
        <v>355</v>
      </c>
      <c r="AM837" s="21">
        <v>833</v>
      </c>
      <c r="AN837" s="27" t="str">
        <f t="shared" ref="AN837:AQ900" si="327">VLOOKUP($AJ837, $AB$4:$AG$703, AN$3+2, FALSE)</f>
        <v>6</v>
      </c>
      <c r="AO837" s="61" t="str">
        <f t="shared" si="327"/>
        <v>1</v>
      </c>
      <c r="AP837" s="41" t="str">
        <f t="shared" si="327"/>
        <v>3</v>
      </c>
      <c r="AQ837" s="48" t="str">
        <f t="shared" si="327"/>
        <v>5</v>
      </c>
      <c r="AR837" s="57" t="str">
        <f t="shared" ref="AR837:AR900" si="328">MID(VLOOKUP($AJ837, $AB$4:$AH$703, AR$3+2, FALSE), AK837, 1)</f>
        <v>4</v>
      </c>
      <c r="AS837" s="53" t="str">
        <f t="shared" ref="AS837:AS900" si="329">IF(OR(ABS(AN837-AR837)=ABS($AN$3-$AR$3), ABS(AO837-AR837)=ABS($AO$3-$AR$3),ABS(AP837-AR837)=ABS($AP$3-$AR$3),ABS(AQ837-AR837)=ABS($AQ$3-$AR$3)),
"-", SUBSTITUTE(VLOOKUP(AJ837, $AB$4:$AH$703, 7, FALSE), AR837, ""))</f>
        <v>-</v>
      </c>
      <c r="AU837" s="7">
        <f t="shared" ref="AU837:AU900" si="330">QUOTIENT(AX837, $AS$2)+1</f>
        <v>278</v>
      </c>
      <c r="AV837" s="8">
        <f t="shared" ref="AV837:AV900" si="331">MOD(AX837, $AS$2)+1</f>
        <v>3</v>
      </c>
      <c r="AW837" s="7">
        <f>COUNTIF($BE$4:BE837, "&lt;&gt;-")</f>
        <v>268</v>
      </c>
      <c r="AX837" s="21">
        <v>833</v>
      </c>
      <c r="AY837" s="27" t="str">
        <f t="shared" si="324"/>
        <v>4</v>
      </c>
      <c r="AZ837" s="61" t="str">
        <f t="shared" si="324"/>
        <v>8</v>
      </c>
      <c r="BA837" s="41" t="str">
        <f t="shared" si="324"/>
        <v>1</v>
      </c>
      <c r="BB837" s="48" t="str">
        <f t="shared" si="324"/>
        <v>5</v>
      </c>
      <c r="BC837" s="48" t="str">
        <f t="shared" si="324"/>
        <v>2</v>
      </c>
      <c r="BD837" s="57" t="str">
        <f t="shared" ref="BD837:BD900" si="332">MID(VLOOKUP($AU837, $AL$4:$AS$1379, BD$3+2, FALSE), AV837, 1)</f>
        <v>7</v>
      </c>
      <c r="BE837" s="53" t="str">
        <f t="shared" ref="BE837:BE900" si="333">IF(OR(ABS(AY837-BD837)=ABS($AY$3-$BD$3), ABS(AZ837-BD837)=ABS($AZ$3-$BD$3),ABS(BA837-BD837)=ABS($BA$3-$BD$3),ABS(BB837-BD837)=ABS($BB$3-$BD$3),ABS(BC837-BD837)=ABS($BC$3-$BD$3)),
"-", SUBSTITUTE(VLOOKUP(AU837, $AL$4:$AS$1379, 8, FALSE), BD837, ""))</f>
        <v>-</v>
      </c>
      <c r="BG837" s="7">
        <f t="shared" ref="BG837:BG900" si="334">QUOTIENT(BJ837, $BE$2)+1</f>
        <v>417</v>
      </c>
      <c r="BH837" s="8">
        <f t="shared" ref="BH837:BH900" si="335">MOD(BJ837, $BE$2)+1</f>
        <v>2</v>
      </c>
      <c r="BI837" s="7">
        <f>COUNTIF($BR$4:BR837, "&lt;&gt;-")</f>
        <v>253</v>
      </c>
      <c r="BJ837" s="21">
        <v>833</v>
      </c>
      <c r="BK837" s="27" t="str">
        <f t="shared" si="322"/>
        <v>6</v>
      </c>
      <c r="BL837" s="61" t="str">
        <f t="shared" si="323"/>
        <v>8</v>
      </c>
      <c r="BM837" s="61" t="str">
        <f t="shared" si="323"/>
        <v>3</v>
      </c>
      <c r="BN837" s="41" t="str">
        <f t="shared" si="323"/>
        <v>5</v>
      </c>
      <c r="BO837" s="48" t="str">
        <f t="shared" si="323"/>
        <v>7</v>
      </c>
      <c r="BP837" s="48" t="str">
        <f t="shared" si="323"/>
        <v>2</v>
      </c>
      <c r="BQ837" s="65" t="str">
        <f t="shared" ref="BQ837:BQ900" si="336">MID(VLOOKUP($BG837, $AW$4:$BE$1707, BQ$3+2, FALSE), BH837, 1)</f>
        <v>4</v>
      </c>
      <c r="BR837" s="53" t="str">
        <f t="shared" ref="BR837:BR900" si="337">IF(OR(ABS(BK837-BQ837)=ABS($BK$3-$BQ$3), ABS(BL837-BQ837)=ABS($BL$3-$BQ$3),ABS(BM837-BQ837)=ABS($BM$3-$BQ$3),ABS(BN837-BQ837)=ABS($BN$3-$BQ$3),ABS(BO837-BQ837)=ABS($BO$3-$BQ$3),ABS(BP837-BQ837)=ABS($BP$3-$BQ$3)),
"-", SUBSTITUTE(VLOOKUP(BG837, $AW$4:$BE$1707, 9, FALSE), BQ837, ""))</f>
        <v>1</v>
      </c>
      <c r="BS837" s="8" t="str">
        <f t="shared" ref="BS837:BS900" si="338">IF(BR837="-","-",IF(OR(ABS(BK837-BR837)=ABS($BK$3-$BR$3),ABS(BL837-BR837)=ABS($BL$3-$BR$3),ABS(BM837-BR837)=ABS($BM$3-$BR$3),ABS(BN837-BR837)=ABS($BN$3-$BR$3),ABS(BO837-BR837)=ABS($BO$3-$BR$3),ABS(BP837-BR837)=ABS($BP$3-$BR$3),ABS(BQ837-BR837)=ABS($BQ$3-$BR$3)),"-","v"))</f>
        <v>-</v>
      </c>
      <c r="BT837" s="9">
        <f>COUNTIF($BS$4:BS837, "&lt;&gt;-")</f>
        <v>80</v>
      </c>
    </row>
    <row r="838" spans="36:72" x14ac:dyDescent="0.25">
      <c r="AJ838" s="7">
        <f t="shared" si="325"/>
        <v>209</v>
      </c>
      <c r="AK838" s="8">
        <f t="shared" si="326"/>
        <v>3</v>
      </c>
      <c r="AL838" s="7">
        <f>COUNTIF($AS$4:AS838, "&lt;&gt;-")</f>
        <v>356</v>
      </c>
      <c r="AM838" s="21">
        <v>834</v>
      </c>
      <c r="AN838" s="27" t="str">
        <f t="shared" si="327"/>
        <v>6</v>
      </c>
      <c r="AO838" s="61" t="str">
        <f t="shared" si="327"/>
        <v>1</v>
      </c>
      <c r="AP838" s="41" t="str">
        <f t="shared" si="327"/>
        <v>3</v>
      </c>
      <c r="AQ838" s="48" t="str">
        <f t="shared" si="327"/>
        <v>5</v>
      </c>
      <c r="AR838" s="57" t="str">
        <f t="shared" si="328"/>
        <v>7</v>
      </c>
      <c r="AS838" s="53" t="str">
        <f t="shared" si="329"/>
        <v>248</v>
      </c>
      <c r="AU838" s="7">
        <f t="shared" si="330"/>
        <v>279</v>
      </c>
      <c r="AV838" s="8">
        <f t="shared" si="331"/>
        <v>1</v>
      </c>
      <c r="AW838" s="7">
        <f>COUNTIF($BE$4:BE838, "&lt;&gt;-")</f>
        <v>269</v>
      </c>
      <c r="AX838" s="21">
        <v>834</v>
      </c>
      <c r="AY838" s="27" t="str">
        <f t="shared" si="324"/>
        <v>4</v>
      </c>
      <c r="AZ838" s="61" t="str">
        <f t="shared" si="324"/>
        <v>8</v>
      </c>
      <c r="BA838" s="41" t="str">
        <f t="shared" si="324"/>
        <v>1</v>
      </c>
      <c r="BB838" s="48" t="str">
        <f t="shared" si="324"/>
        <v>5</v>
      </c>
      <c r="BC838" s="48" t="str">
        <f t="shared" si="324"/>
        <v>7</v>
      </c>
      <c r="BD838" s="57" t="str">
        <f t="shared" si="332"/>
        <v>2</v>
      </c>
      <c r="BE838" s="53" t="str">
        <f t="shared" si="333"/>
        <v>36</v>
      </c>
      <c r="BG838" s="7">
        <f t="shared" si="334"/>
        <v>418</v>
      </c>
      <c r="BH838" s="8">
        <f t="shared" si="335"/>
        <v>1</v>
      </c>
      <c r="BI838" s="7">
        <f>COUNTIF($BR$4:BR838, "&lt;&gt;-")</f>
        <v>253</v>
      </c>
      <c r="BJ838" s="21">
        <v>834</v>
      </c>
      <c r="BK838" s="27" t="str">
        <f t="shared" si="322"/>
        <v>6</v>
      </c>
      <c r="BL838" s="61" t="str">
        <f t="shared" si="323"/>
        <v>8</v>
      </c>
      <c r="BM838" s="61" t="str">
        <f t="shared" si="323"/>
        <v>3</v>
      </c>
      <c r="BN838" s="41" t="str">
        <f t="shared" si="323"/>
        <v>7</v>
      </c>
      <c r="BO838" s="48" t="str">
        <f t="shared" si="323"/>
        <v>4</v>
      </c>
      <c r="BP838" s="48" t="str">
        <f t="shared" si="323"/>
        <v>2</v>
      </c>
      <c r="BQ838" s="65" t="str">
        <f t="shared" si="336"/>
        <v>1</v>
      </c>
      <c r="BR838" s="53" t="str">
        <f t="shared" si="337"/>
        <v>-</v>
      </c>
      <c r="BS838" s="8" t="str">
        <f t="shared" si="338"/>
        <v>-</v>
      </c>
      <c r="BT838" s="9">
        <f>COUNTIF($BS$4:BS838, "&lt;&gt;-")</f>
        <v>80</v>
      </c>
    </row>
    <row r="839" spans="36:72" x14ac:dyDescent="0.25">
      <c r="AJ839" s="7">
        <f t="shared" si="325"/>
        <v>209</v>
      </c>
      <c r="AK839" s="8">
        <f t="shared" si="326"/>
        <v>4</v>
      </c>
      <c r="AL839" s="7">
        <f>COUNTIF($AS$4:AS839, "&lt;&gt;-")</f>
        <v>357</v>
      </c>
      <c r="AM839" s="21">
        <v>835</v>
      </c>
      <c r="AN839" s="27" t="str">
        <f t="shared" si="327"/>
        <v>6</v>
      </c>
      <c r="AO839" s="61" t="str">
        <f t="shared" si="327"/>
        <v>1</v>
      </c>
      <c r="AP839" s="41" t="str">
        <f t="shared" si="327"/>
        <v>3</v>
      </c>
      <c r="AQ839" s="48" t="str">
        <f t="shared" si="327"/>
        <v>5</v>
      </c>
      <c r="AR839" s="57" t="str">
        <f t="shared" si="328"/>
        <v>8</v>
      </c>
      <c r="AS839" s="53" t="str">
        <f t="shared" si="329"/>
        <v>247</v>
      </c>
      <c r="AU839" s="7">
        <f t="shared" si="330"/>
        <v>279</v>
      </c>
      <c r="AV839" s="8">
        <f t="shared" si="331"/>
        <v>2</v>
      </c>
      <c r="AW839" s="7">
        <f>COUNTIF($BE$4:BE839, "&lt;&gt;-")</f>
        <v>269</v>
      </c>
      <c r="AX839" s="21">
        <v>835</v>
      </c>
      <c r="AY839" s="27" t="str">
        <f t="shared" si="324"/>
        <v>4</v>
      </c>
      <c r="AZ839" s="61" t="str">
        <f t="shared" si="324"/>
        <v>8</v>
      </c>
      <c r="BA839" s="41" t="str">
        <f t="shared" si="324"/>
        <v>1</v>
      </c>
      <c r="BB839" s="48" t="str">
        <f t="shared" si="324"/>
        <v>5</v>
      </c>
      <c r="BC839" s="48" t="str">
        <f t="shared" si="324"/>
        <v>7</v>
      </c>
      <c r="BD839" s="57" t="str">
        <f t="shared" si="332"/>
        <v>3</v>
      </c>
      <c r="BE839" s="53" t="str">
        <f t="shared" si="333"/>
        <v>-</v>
      </c>
      <c r="BG839" s="7">
        <f t="shared" si="334"/>
        <v>418</v>
      </c>
      <c r="BH839" s="8">
        <f t="shared" si="335"/>
        <v>2</v>
      </c>
      <c r="BI839" s="7">
        <f>COUNTIF($BR$4:BR839, "&lt;&gt;-")</f>
        <v>254</v>
      </c>
      <c r="BJ839" s="21">
        <v>835</v>
      </c>
      <c r="BK839" s="27" t="str">
        <f t="shared" si="322"/>
        <v>6</v>
      </c>
      <c r="BL839" s="61" t="str">
        <f t="shared" si="323"/>
        <v>8</v>
      </c>
      <c r="BM839" s="61" t="str">
        <f t="shared" si="323"/>
        <v>3</v>
      </c>
      <c r="BN839" s="41" t="str">
        <f t="shared" si="323"/>
        <v>7</v>
      </c>
      <c r="BO839" s="48" t="str">
        <f t="shared" si="323"/>
        <v>4</v>
      </c>
      <c r="BP839" s="48" t="str">
        <f t="shared" si="323"/>
        <v>2</v>
      </c>
      <c r="BQ839" s="65" t="str">
        <f t="shared" si="336"/>
        <v>5</v>
      </c>
      <c r="BR839" s="53" t="str">
        <f t="shared" si="337"/>
        <v>1</v>
      </c>
      <c r="BS839" s="8" t="str">
        <f t="shared" si="338"/>
        <v>-</v>
      </c>
      <c r="BT839" s="9">
        <f>COUNTIF($BS$4:BS839, "&lt;&gt;-")</f>
        <v>80</v>
      </c>
    </row>
    <row r="840" spans="36:72" x14ac:dyDescent="0.25">
      <c r="AJ840" s="7">
        <f t="shared" si="325"/>
        <v>210</v>
      </c>
      <c r="AK840" s="8">
        <f t="shared" si="326"/>
        <v>1</v>
      </c>
      <c r="AL840" s="7">
        <f>COUNTIF($AS$4:AS840, "&lt;&gt;-")</f>
        <v>357</v>
      </c>
      <c r="AM840" s="21">
        <v>836</v>
      </c>
      <c r="AN840" s="27" t="str">
        <f t="shared" si="327"/>
        <v>6</v>
      </c>
      <c r="AO840" s="61" t="str">
        <f t="shared" si="327"/>
        <v>1</v>
      </c>
      <c r="AP840" s="41" t="str">
        <f t="shared" si="327"/>
        <v>3</v>
      </c>
      <c r="AQ840" s="48" t="str">
        <f t="shared" si="327"/>
        <v>7</v>
      </c>
      <c r="AR840" s="57" t="str">
        <f t="shared" si="328"/>
        <v>2</v>
      </c>
      <c r="AS840" s="53" t="str">
        <f t="shared" si="329"/>
        <v>-</v>
      </c>
      <c r="AU840" s="7">
        <f t="shared" si="330"/>
        <v>279</v>
      </c>
      <c r="AV840" s="8">
        <f t="shared" si="331"/>
        <v>3</v>
      </c>
      <c r="AW840" s="7">
        <f>COUNTIF($BE$4:BE840, "&lt;&gt;-")</f>
        <v>269</v>
      </c>
      <c r="AX840" s="21">
        <v>836</v>
      </c>
      <c r="AY840" s="27" t="str">
        <f t="shared" si="324"/>
        <v>4</v>
      </c>
      <c r="AZ840" s="61" t="str">
        <f t="shared" si="324"/>
        <v>8</v>
      </c>
      <c r="BA840" s="41" t="str">
        <f t="shared" si="324"/>
        <v>1</v>
      </c>
      <c r="BB840" s="48" t="str">
        <f t="shared" si="324"/>
        <v>5</v>
      </c>
      <c r="BC840" s="48" t="str">
        <f t="shared" si="324"/>
        <v>7</v>
      </c>
      <c r="BD840" s="57" t="str">
        <f t="shared" si="332"/>
        <v>6</v>
      </c>
      <c r="BE840" s="53" t="str">
        <f t="shared" si="333"/>
        <v>-</v>
      </c>
      <c r="BG840" s="7">
        <f t="shared" si="334"/>
        <v>419</v>
      </c>
      <c r="BH840" s="8">
        <f t="shared" si="335"/>
        <v>1</v>
      </c>
      <c r="BI840" s="7">
        <f>COUNTIF($BR$4:BR840, "&lt;&gt;-")</f>
        <v>254</v>
      </c>
      <c r="BJ840" s="21">
        <v>836</v>
      </c>
      <c r="BK840" s="27" t="str">
        <f t="shared" si="322"/>
        <v>6</v>
      </c>
      <c r="BL840" s="61" t="str">
        <f t="shared" si="323"/>
        <v>8</v>
      </c>
      <c r="BM840" s="61" t="str">
        <f t="shared" si="323"/>
        <v>5</v>
      </c>
      <c r="BN840" s="41" t="str">
        <f t="shared" si="323"/>
        <v>1</v>
      </c>
      <c r="BO840" s="48" t="str">
        <f t="shared" si="323"/>
        <v>4</v>
      </c>
      <c r="BP840" s="48" t="str">
        <f t="shared" si="323"/>
        <v>7</v>
      </c>
      <c r="BQ840" s="65" t="str">
        <f t="shared" si="336"/>
        <v>2</v>
      </c>
      <c r="BR840" s="53" t="str">
        <f t="shared" si="337"/>
        <v>-</v>
      </c>
      <c r="BS840" s="8" t="str">
        <f t="shared" si="338"/>
        <v>-</v>
      </c>
      <c r="BT840" s="9">
        <f>COUNTIF($BS$4:BS840, "&lt;&gt;-")</f>
        <v>80</v>
      </c>
    </row>
    <row r="841" spans="36:72" x14ac:dyDescent="0.25">
      <c r="AJ841" s="7">
        <f t="shared" si="325"/>
        <v>210</v>
      </c>
      <c r="AK841" s="8">
        <f t="shared" si="326"/>
        <v>2</v>
      </c>
      <c r="AL841" s="7">
        <f>COUNTIF($AS$4:AS841, "&lt;&gt;-")</f>
        <v>357</v>
      </c>
      <c r="AM841" s="21">
        <v>837</v>
      </c>
      <c r="AN841" s="27" t="str">
        <f t="shared" si="327"/>
        <v>6</v>
      </c>
      <c r="AO841" s="61" t="str">
        <f t="shared" si="327"/>
        <v>1</v>
      </c>
      <c r="AP841" s="41" t="str">
        <f t="shared" si="327"/>
        <v>3</v>
      </c>
      <c r="AQ841" s="48" t="str">
        <f t="shared" si="327"/>
        <v>7</v>
      </c>
      <c r="AR841" s="57" t="str">
        <f t="shared" si="328"/>
        <v>4</v>
      </c>
      <c r="AS841" s="53" t="str">
        <f t="shared" si="329"/>
        <v>-</v>
      </c>
      <c r="AU841" s="7">
        <f t="shared" si="330"/>
        <v>280</v>
      </c>
      <c r="AV841" s="8">
        <f t="shared" si="331"/>
        <v>1</v>
      </c>
      <c r="AW841" s="7">
        <f>COUNTIF($BE$4:BE841, "&lt;&gt;-")</f>
        <v>269</v>
      </c>
      <c r="AX841" s="21">
        <v>837</v>
      </c>
      <c r="AY841" s="27" t="str">
        <f t="shared" si="324"/>
        <v>4</v>
      </c>
      <c r="AZ841" s="61" t="str">
        <f t="shared" si="324"/>
        <v>8</v>
      </c>
      <c r="BA841" s="41" t="str">
        <f t="shared" si="324"/>
        <v>3</v>
      </c>
      <c r="BB841" s="48" t="str">
        <f t="shared" si="324"/>
        <v>5</v>
      </c>
      <c r="BC841" s="48" t="str">
        <f t="shared" si="324"/>
        <v>2</v>
      </c>
      <c r="BD841" s="57" t="str">
        <f t="shared" si="332"/>
        <v>1</v>
      </c>
      <c r="BE841" s="53" t="str">
        <f t="shared" si="333"/>
        <v>-</v>
      </c>
      <c r="BG841" s="7">
        <f t="shared" si="334"/>
        <v>419</v>
      </c>
      <c r="BH841" s="8">
        <f t="shared" si="335"/>
        <v>2</v>
      </c>
      <c r="BI841" s="7">
        <f>COUNTIF($BR$4:BR841, "&lt;&gt;-")</f>
        <v>254</v>
      </c>
      <c r="BJ841" s="21">
        <v>837</v>
      </c>
      <c r="BK841" s="27" t="str">
        <f t="shared" si="322"/>
        <v>6</v>
      </c>
      <c r="BL841" s="61" t="str">
        <f t="shared" si="323"/>
        <v>8</v>
      </c>
      <c r="BM841" s="61" t="str">
        <f t="shared" si="323"/>
        <v>5</v>
      </c>
      <c r="BN841" s="41" t="str">
        <f t="shared" si="323"/>
        <v>1</v>
      </c>
      <c r="BO841" s="48" t="str">
        <f t="shared" si="323"/>
        <v>4</v>
      </c>
      <c r="BP841" s="48" t="str">
        <f t="shared" si="323"/>
        <v>7</v>
      </c>
      <c r="BQ841" s="65" t="str">
        <f t="shared" si="336"/>
        <v>3</v>
      </c>
      <c r="BR841" s="53" t="str">
        <f t="shared" si="337"/>
        <v>-</v>
      </c>
      <c r="BS841" s="8" t="str">
        <f t="shared" si="338"/>
        <v>-</v>
      </c>
      <c r="BT841" s="9">
        <f>COUNTIF($BS$4:BS841, "&lt;&gt;-")</f>
        <v>80</v>
      </c>
    </row>
    <row r="842" spans="36:72" x14ac:dyDescent="0.25">
      <c r="AJ842" s="7">
        <f t="shared" si="325"/>
        <v>210</v>
      </c>
      <c r="AK842" s="8">
        <f t="shared" si="326"/>
        <v>3</v>
      </c>
      <c r="AL842" s="7">
        <f>COUNTIF($AS$4:AS842, "&lt;&gt;-")</f>
        <v>357</v>
      </c>
      <c r="AM842" s="21">
        <v>838</v>
      </c>
      <c r="AN842" s="27" t="str">
        <f t="shared" si="327"/>
        <v>6</v>
      </c>
      <c r="AO842" s="61" t="str">
        <f t="shared" si="327"/>
        <v>1</v>
      </c>
      <c r="AP842" s="41" t="str">
        <f t="shared" si="327"/>
        <v>3</v>
      </c>
      <c r="AQ842" s="48" t="str">
        <f t="shared" si="327"/>
        <v>7</v>
      </c>
      <c r="AR842" s="57" t="str">
        <f t="shared" si="328"/>
        <v>5</v>
      </c>
      <c r="AS842" s="53" t="str">
        <f t="shared" si="329"/>
        <v>-</v>
      </c>
      <c r="AU842" s="7">
        <f t="shared" si="330"/>
        <v>280</v>
      </c>
      <c r="AV842" s="8">
        <f t="shared" si="331"/>
        <v>2</v>
      </c>
      <c r="AW842" s="7">
        <f>COUNTIF($BE$4:BE842, "&lt;&gt;-")</f>
        <v>269</v>
      </c>
      <c r="AX842" s="21">
        <v>838</v>
      </c>
      <c r="AY842" s="27" t="str">
        <f t="shared" si="324"/>
        <v>4</v>
      </c>
      <c r="AZ842" s="61" t="str">
        <f t="shared" si="324"/>
        <v>8</v>
      </c>
      <c r="BA842" s="41" t="str">
        <f t="shared" si="324"/>
        <v>3</v>
      </c>
      <c r="BB842" s="48" t="str">
        <f t="shared" si="324"/>
        <v>5</v>
      </c>
      <c r="BC842" s="48" t="str">
        <f t="shared" si="324"/>
        <v>2</v>
      </c>
      <c r="BD842" s="57" t="str">
        <f t="shared" si="332"/>
        <v>6</v>
      </c>
      <c r="BE842" s="53" t="str">
        <f t="shared" si="333"/>
        <v>-</v>
      </c>
      <c r="BG842" s="7">
        <f t="shared" si="334"/>
        <v>420</v>
      </c>
      <c r="BH842" s="8">
        <f t="shared" si="335"/>
        <v>1</v>
      </c>
      <c r="BI842" s="7">
        <f>COUNTIF($BR$4:BR842, "&lt;&gt;-")</f>
        <v>254</v>
      </c>
      <c r="BJ842" s="21">
        <v>838</v>
      </c>
      <c r="BK842" s="27" t="str">
        <f t="shared" si="322"/>
        <v>6</v>
      </c>
      <c r="BL842" s="61" t="str">
        <f t="shared" si="323"/>
        <v>8</v>
      </c>
      <c r="BM842" s="61" t="str">
        <f t="shared" si="323"/>
        <v>5</v>
      </c>
      <c r="BN842" s="41" t="str">
        <f t="shared" si="323"/>
        <v>2</v>
      </c>
      <c r="BO842" s="48" t="str">
        <f t="shared" si="323"/>
        <v>4</v>
      </c>
      <c r="BP842" s="48" t="str">
        <f t="shared" si="323"/>
        <v>7</v>
      </c>
      <c r="BQ842" s="65" t="str">
        <f t="shared" si="336"/>
        <v>1</v>
      </c>
      <c r="BR842" s="53" t="str">
        <f t="shared" si="337"/>
        <v>-</v>
      </c>
      <c r="BS842" s="8" t="str">
        <f t="shared" si="338"/>
        <v>-</v>
      </c>
      <c r="BT842" s="9">
        <f>COUNTIF($BS$4:BS842, "&lt;&gt;-")</f>
        <v>80</v>
      </c>
    </row>
    <row r="843" spans="36:72" x14ac:dyDescent="0.25">
      <c r="AJ843" s="7">
        <f t="shared" si="325"/>
        <v>210</v>
      </c>
      <c r="AK843" s="8">
        <f t="shared" si="326"/>
        <v>4</v>
      </c>
      <c r="AL843" s="7">
        <f>COUNTIF($AS$4:AS843, "&lt;&gt;-")</f>
        <v>357</v>
      </c>
      <c r="AM843" s="21">
        <v>839</v>
      </c>
      <c r="AN843" s="27" t="str">
        <f t="shared" si="327"/>
        <v>6</v>
      </c>
      <c r="AO843" s="61" t="str">
        <f t="shared" si="327"/>
        <v>1</v>
      </c>
      <c r="AP843" s="41" t="str">
        <f t="shared" si="327"/>
        <v>3</v>
      </c>
      <c r="AQ843" s="48" t="str">
        <f t="shared" si="327"/>
        <v>7</v>
      </c>
      <c r="AR843" s="57" t="str">
        <f t="shared" si="328"/>
        <v>8</v>
      </c>
      <c r="AS843" s="53" t="str">
        <f t="shared" si="329"/>
        <v>-</v>
      </c>
      <c r="AU843" s="7">
        <f t="shared" si="330"/>
        <v>280</v>
      </c>
      <c r="AV843" s="8">
        <f t="shared" si="331"/>
        <v>3</v>
      </c>
      <c r="AW843" s="7">
        <f>COUNTIF($BE$4:BE843, "&lt;&gt;-")</f>
        <v>269</v>
      </c>
      <c r="AX843" s="21">
        <v>839</v>
      </c>
      <c r="AY843" s="27" t="str">
        <f t="shared" si="324"/>
        <v>4</v>
      </c>
      <c r="AZ843" s="61" t="str">
        <f t="shared" si="324"/>
        <v>8</v>
      </c>
      <c r="BA843" s="41" t="str">
        <f t="shared" si="324"/>
        <v>3</v>
      </c>
      <c r="BB843" s="48" t="str">
        <f t="shared" si="324"/>
        <v>5</v>
      </c>
      <c r="BC843" s="48" t="str">
        <f t="shared" si="324"/>
        <v>2</v>
      </c>
      <c r="BD843" s="57" t="str">
        <f t="shared" si="332"/>
        <v>7</v>
      </c>
      <c r="BE843" s="53" t="str">
        <f t="shared" si="333"/>
        <v>-</v>
      </c>
      <c r="BG843" s="7">
        <f t="shared" si="334"/>
        <v>420</v>
      </c>
      <c r="BH843" s="8">
        <f t="shared" si="335"/>
        <v>2</v>
      </c>
      <c r="BI843" s="7">
        <f>COUNTIF($BR$4:BR843, "&lt;&gt;-")</f>
        <v>254</v>
      </c>
      <c r="BJ843" s="21">
        <v>839</v>
      </c>
      <c r="BK843" s="27" t="str">
        <f t="shared" si="322"/>
        <v>6</v>
      </c>
      <c r="BL843" s="61" t="str">
        <f t="shared" si="323"/>
        <v>8</v>
      </c>
      <c r="BM843" s="61" t="str">
        <f t="shared" si="323"/>
        <v>5</v>
      </c>
      <c r="BN843" s="41" t="str">
        <f t="shared" si="323"/>
        <v>2</v>
      </c>
      <c r="BO843" s="48" t="str">
        <f t="shared" si="323"/>
        <v>4</v>
      </c>
      <c r="BP843" s="48" t="str">
        <f t="shared" si="323"/>
        <v>7</v>
      </c>
      <c r="BQ843" s="65" t="str">
        <f t="shared" si="336"/>
        <v>3</v>
      </c>
      <c r="BR843" s="53" t="str">
        <f t="shared" si="337"/>
        <v>-</v>
      </c>
      <c r="BS843" s="8" t="str">
        <f t="shared" si="338"/>
        <v>-</v>
      </c>
      <c r="BT843" s="9">
        <f>COUNTIF($BS$4:BS843, "&lt;&gt;-")</f>
        <v>80</v>
      </c>
    </row>
    <row r="844" spans="36:72" x14ac:dyDescent="0.25">
      <c r="AJ844" s="7">
        <f t="shared" si="325"/>
        <v>211</v>
      </c>
      <c r="AK844" s="8">
        <f t="shared" si="326"/>
        <v>1</v>
      </c>
      <c r="AL844" s="7">
        <f>COUNTIF($AS$4:AS844, "&lt;&gt;-")</f>
        <v>357</v>
      </c>
      <c r="AM844" s="21">
        <v>840</v>
      </c>
      <c r="AN844" s="27" t="str">
        <f t="shared" si="327"/>
        <v>6</v>
      </c>
      <c r="AO844" s="61" t="str">
        <f t="shared" si="327"/>
        <v>1</v>
      </c>
      <c r="AP844" s="41" t="str">
        <f t="shared" si="327"/>
        <v>3</v>
      </c>
      <c r="AQ844" s="48" t="str">
        <f t="shared" si="327"/>
        <v>8</v>
      </c>
      <c r="AR844" s="57" t="str">
        <f t="shared" si="328"/>
        <v>2</v>
      </c>
      <c r="AS844" s="53" t="str">
        <f t="shared" si="329"/>
        <v>-</v>
      </c>
      <c r="AU844" s="7">
        <f t="shared" si="330"/>
        <v>281</v>
      </c>
      <c r="AV844" s="8">
        <f t="shared" si="331"/>
        <v>1</v>
      </c>
      <c r="AW844" s="7">
        <f>COUNTIF($BE$4:BE844, "&lt;&gt;-")</f>
        <v>270</v>
      </c>
      <c r="AX844" s="21">
        <v>840</v>
      </c>
      <c r="AY844" s="27" t="str">
        <f t="shared" si="324"/>
        <v>4</v>
      </c>
      <c r="AZ844" s="61" t="str">
        <f t="shared" si="324"/>
        <v>8</v>
      </c>
      <c r="BA844" s="41" t="str">
        <f t="shared" si="324"/>
        <v>3</v>
      </c>
      <c r="BB844" s="48" t="str">
        <f t="shared" si="324"/>
        <v>5</v>
      </c>
      <c r="BC844" s="48" t="str">
        <f t="shared" si="324"/>
        <v>7</v>
      </c>
      <c r="BD844" s="57" t="str">
        <f t="shared" si="332"/>
        <v>1</v>
      </c>
      <c r="BE844" s="53" t="str">
        <f t="shared" si="333"/>
        <v>26</v>
      </c>
      <c r="BG844" s="7">
        <f t="shared" si="334"/>
        <v>421</v>
      </c>
      <c r="BH844" s="8">
        <f t="shared" si="335"/>
        <v>1</v>
      </c>
      <c r="BI844" s="7">
        <f>COUNTIF($BR$4:BR844, "&lt;&gt;-")</f>
        <v>254</v>
      </c>
      <c r="BJ844" s="21">
        <v>840</v>
      </c>
      <c r="BK844" s="27" t="str">
        <f t="shared" si="322"/>
        <v>6</v>
      </c>
      <c r="BL844" s="61" t="str">
        <f t="shared" si="323"/>
        <v>8</v>
      </c>
      <c r="BM844" s="61" t="str">
        <f t="shared" si="323"/>
        <v>5</v>
      </c>
      <c r="BN844" s="41" t="str">
        <f t="shared" si="323"/>
        <v>7</v>
      </c>
      <c r="BO844" s="48" t="str">
        <f t="shared" si="323"/>
        <v>1</v>
      </c>
      <c r="BP844" s="48" t="str">
        <f t="shared" si="323"/>
        <v>3</v>
      </c>
      <c r="BQ844" s="65" t="str">
        <f t="shared" si="336"/>
        <v>2</v>
      </c>
      <c r="BR844" s="53" t="str">
        <f t="shared" si="337"/>
        <v>-</v>
      </c>
      <c r="BS844" s="8" t="str">
        <f t="shared" si="338"/>
        <v>-</v>
      </c>
      <c r="BT844" s="9">
        <f>COUNTIF($BS$4:BS844, "&lt;&gt;-")</f>
        <v>80</v>
      </c>
    </row>
    <row r="845" spans="36:72" x14ac:dyDescent="0.25">
      <c r="AJ845" s="7">
        <f t="shared" si="325"/>
        <v>211</v>
      </c>
      <c r="AK845" s="8">
        <f t="shared" si="326"/>
        <v>2</v>
      </c>
      <c r="AL845" s="7">
        <f>COUNTIF($AS$4:AS845, "&lt;&gt;-")</f>
        <v>357</v>
      </c>
      <c r="AM845" s="21">
        <v>841</v>
      </c>
      <c r="AN845" s="27" t="str">
        <f t="shared" si="327"/>
        <v>6</v>
      </c>
      <c r="AO845" s="61" t="str">
        <f t="shared" si="327"/>
        <v>1</v>
      </c>
      <c r="AP845" s="41" t="str">
        <f t="shared" si="327"/>
        <v>3</v>
      </c>
      <c r="AQ845" s="48" t="str">
        <f t="shared" si="327"/>
        <v>8</v>
      </c>
      <c r="AR845" s="57" t="str">
        <f t="shared" si="328"/>
        <v>4</v>
      </c>
      <c r="AS845" s="53" t="str">
        <f t="shared" si="329"/>
        <v>-</v>
      </c>
      <c r="AU845" s="7">
        <f t="shared" si="330"/>
        <v>281</v>
      </c>
      <c r="AV845" s="8">
        <f t="shared" si="331"/>
        <v>2</v>
      </c>
      <c r="AW845" s="7">
        <f>COUNTIF($BE$4:BE845, "&lt;&gt;-")</f>
        <v>271</v>
      </c>
      <c r="AX845" s="21">
        <v>841</v>
      </c>
      <c r="AY845" s="27" t="str">
        <f t="shared" si="324"/>
        <v>4</v>
      </c>
      <c r="AZ845" s="61" t="str">
        <f t="shared" si="324"/>
        <v>8</v>
      </c>
      <c r="BA845" s="41" t="str">
        <f t="shared" si="324"/>
        <v>3</v>
      </c>
      <c r="BB845" s="48" t="str">
        <f t="shared" si="324"/>
        <v>5</v>
      </c>
      <c r="BC845" s="48" t="str">
        <f t="shared" si="324"/>
        <v>7</v>
      </c>
      <c r="BD845" s="57" t="str">
        <f t="shared" si="332"/>
        <v>2</v>
      </c>
      <c r="BE845" s="53" t="str">
        <f t="shared" si="333"/>
        <v>16</v>
      </c>
      <c r="BG845" s="7">
        <f t="shared" si="334"/>
        <v>421</v>
      </c>
      <c r="BH845" s="8">
        <f t="shared" si="335"/>
        <v>2</v>
      </c>
      <c r="BI845" s="7">
        <f>COUNTIF($BR$4:BR845, "&lt;&gt;-")</f>
        <v>254</v>
      </c>
      <c r="BJ845" s="21">
        <v>841</v>
      </c>
      <c r="BK845" s="27" t="str">
        <f t="shared" si="322"/>
        <v>6</v>
      </c>
      <c r="BL845" s="61" t="str">
        <f t="shared" si="323"/>
        <v>8</v>
      </c>
      <c r="BM845" s="61" t="str">
        <f t="shared" si="323"/>
        <v>5</v>
      </c>
      <c r="BN845" s="41" t="str">
        <f t="shared" si="323"/>
        <v>7</v>
      </c>
      <c r="BO845" s="48" t="str">
        <f t="shared" si="323"/>
        <v>1</v>
      </c>
      <c r="BP845" s="48" t="str">
        <f t="shared" si="323"/>
        <v>3</v>
      </c>
      <c r="BQ845" s="65" t="str">
        <f t="shared" si="336"/>
        <v>4</v>
      </c>
      <c r="BR845" s="53" t="str">
        <f t="shared" si="337"/>
        <v>-</v>
      </c>
      <c r="BS845" s="8" t="str">
        <f t="shared" si="338"/>
        <v>-</v>
      </c>
      <c r="BT845" s="9">
        <f>COUNTIF($BS$4:BS845, "&lt;&gt;-")</f>
        <v>80</v>
      </c>
    </row>
    <row r="846" spans="36:72" x14ac:dyDescent="0.25">
      <c r="AJ846" s="7">
        <f t="shared" si="325"/>
        <v>211</v>
      </c>
      <c r="AK846" s="8">
        <f t="shared" si="326"/>
        <v>3</v>
      </c>
      <c r="AL846" s="7">
        <f>COUNTIF($AS$4:AS846, "&lt;&gt;-")</f>
        <v>357</v>
      </c>
      <c r="AM846" s="21">
        <v>842</v>
      </c>
      <c r="AN846" s="27" t="str">
        <f t="shared" si="327"/>
        <v>6</v>
      </c>
      <c r="AO846" s="61" t="str">
        <f t="shared" si="327"/>
        <v>1</v>
      </c>
      <c r="AP846" s="41" t="str">
        <f t="shared" si="327"/>
        <v>3</v>
      </c>
      <c r="AQ846" s="48" t="str">
        <f t="shared" si="327"/>
        <v>8</v>
      </c>
      <c r="AR846" s="57" t="str">
        <f t="shared" si="328"/>
        <v>5</v>
      </c>
      <c r="AS846" s="53" t="str">
        <f t="shared" si="329"/>
        <v>-</v>
      </c>
      <c r="AU846" s="7">
        <f t="shared" si="330"/>
        <v>281</v>
      </c>
      <c r="AV846" s="8">
        <f t="shared" si="331"/>
        <v>3</v>
      </c>
      <c r="AW846" s="7">
        <f>COUNTIF($BE$4:BE846, "&lt;&gt;-")</f>
        <v>271</v>
      </c>
      <c r="AX846" s="21">
        <v>842</v>
      </c>
      <c r="AY846" s="27" t="str">
        <f t="shared" si="324"/>
        <v>4</v>
      </c>
      <c r="AZ846" s="61" t="str">
        <f t="shared" si="324"/>
        <v>8</v>
      </c>
      <c r="BA846" s="41" t="str">
        <f t="shared" si="324"/>
        <v>3</v>
      </c>
      <c r="BB846" s="48" t="str">
        <f t="shared" si="324"/>
        <v>5</v>
      </c>
      <c r="BC846" s="48" t="str">
        <f t="shared" si="324"/>
        <v>7</v>
      </c>
      <c r="BD846" s="57" t="str">
        <f t="shared" si="332"/>
        <v>6</v>
      </c>
      <c r="BE846" s="53" t="str">
        <f t="shared" si="333"/>
        <v>-</v>
      </c>
      <c r="BG846" s="7">
        <f t="shared" si="334"/>
        <v>422</v>
      </c>
      <c r="BH846" s="8">
        <f t="shared" si="335"/>
        <v>1</v>
      </c>
      <c r="BI846" s="7">
        <f>COUNTIF($BR$4:BR846, "&lt;&gt;-")</f>
        <v>254</v>
      </c>
      <c r="BJ846" s="21">
        <v>842</v>
      </c>
      <c r="BK846" s="27" t="str">
        <f t="shared" si="322"/>
        <v>7</v>
      </c>
      <c r="BL846" s="61" t="str">
        <f t="shared" si="323"/>
        <v>1</v>
      </c>
      <c r="BM846" s="61" t="str">
        <f t="shared" si="323"/>
        <v>3</v>
      </c>
      <c r="BN846" s="41" t="str">
        <f t="shared" si="323"/>
        <v>5</v>
      </c>
      <c r="BO846" s="48" t="str">
        <f t="shared" si="323"/>
        <v>2</v>
      </c>
      <c r="BP846" s="48" t="str">
        <f t="shared" si="323"/>
        <v>4</v>
      </c>
      <c r="BQ846" s="65" t="str">
        <f t="shared" si="336"/>
        <v>6</v>
      </c>
      <c r="BR846" s="53" t="str">
        <f t="shared" si="337"/>
        <v>-</v>
      </c>
      <c r="BS846" s="8" t="str">
        <f t="shared" si="338"/>
        <v>-</v>
      </c>
      <c r="BT846" s="9">
        <f>COUNTIF($BS$4:BS846, "&lt;&gt;-")</f>
        <v>80</v>
      </c>
    </row>
    <row r="847" spans="36:72" x14ac:dyDescent="0.25">
      <c r="AJ847" s="7">
        <f t="shared" si="325"/>
        <v>211</v>
      </c>
      <c r="AK847" s="8">
        <f t="shared" si="326"/>
        <v>4</v>
      </c>
      <c r="AL847" s="7">
        <f>COUNTIF($AS$4:AS847, "&lt;&gt;-")</f>
        <v>357</v>
      </c>
      <c r="AM847" s="21">
        <v>843</v>
      </c>
      <c r="AN847" s="27" t="str">
        <f t="shared" si="327"/>
        <v>6</v>
      </c>
      <c r="AO847" s="61" t="str">
        <f t="shared" si="327"/>
        <v>1</v>
      </c>
      <c r="AP847" s="41" t="str">
        <f t="shared" si="327"/>
        <v>3</v>
      </c>
      <c r="AQ847" s="48" t="str">
        <f t="shared" si="327"/>
        <v>8</v>
      </c>
      <c r="AR847" s="57" t="str">
        <f t="shared" si="328"/>
        <v>7</v>
      </c>
      <c r="AS847" s="53" t="str">
        <f t="shared" si="329"/>
        <v>-</v>
      </c>
      <c r="AU847" s="7">
        <f t="shared" si="330"/>
        <v>282</v>
      </c>
      <c r="AV847" s="8">
        <f t="shared" si="331"/>
        <v>1</v>
      </c>
      <c r="AW847" s="7">
        <f>COUNTIF($BE$4:BE847, "&lt;&gt;-")</f>
        <v>272</v>
      </c>
      <c r="AX847" s="21">
        <v>843</v>
      </c>
      <c r="AY847" s="27" t="str">
        <f t="shared" si="324"/>
        <v>4</v>
      </c>
      <c r="AZ847" s="61" t="str">
        <f t="shared" si="324"/>
        <v>8</v>
      </c>
      <c r="BA847" s="41" t="str">
        <f t="shared" si="324"/>
        <v>5</v>
      </c>
      <c r="BB847" s="48" t="str">
        <f t="shared" si="324"/>
        <v>2</v>
      </c>
      <c r="BC847" s="48" t="str">
        <f t="shared" si="324"/>
        <v>6</v>
      </c>
      <c r="BD847" s="57" t="str">
        <f t="shared" si="332"/>
        <v>1</v>
      </c>
      <c r="BE847" s="53" t="str">
        <f t="shared" si="333"/>
        <v>37</v>
      </c>
      <c r="BG847" s="7">
        <f t="shared" si="334"/>
        <v>422</v>
      </c>
      <c r="BH847" s="8">
        <f t="shared" si="335"/>
        <v>2</v>
      </c>
      <c r="BI847" s="7">
        <f>COUNTIF($BR$4:BR847, "&lt;&gt;-")</f>
        <v>254</v>
      </c>
      <c r="BJ847" s="21">
        <v>843</v>
      </c>
      <c r="BK847" s="27" t="str">
        <f t="shared" si="322"/>
        <v>7</v>
      </c>
      <c r="BL847" s="61" t="str">
        <f t="shared" si="323"/>
        <v>1</v>
      </c>
      <c r="BM847" s="61" t="str">
        <f t="shared" si="323"/>
        <v>3</v>
      </c>
      <c r="BN847" s="41" t="str">
        <f t="shared" si="323"/>
        <v>5</v>
      </c>
      <c r="BO847" s="48" t="str">
        <f t="shared" si="323"/>
        <v>2</v>
      </c>
      <c r="BP847" s="48" t="str">
        <f t="shared" si="323"/>
        <v>4</v>
      </c>
      <c r="BQ847" s="65" t="str">
        <f t="shared" si="336"/>
        <v>8</v>
      </c>
      <c r="BR847" s="53" t="str">
        <f t="shared" si="337"/>
        <v>-</v>
      </c>
      <c r="BS847" s="8" t="str">
        <f t="shared" si="338"/>
        <v>-</v>
      </c>
      <c r="BT847" s="9">
        <f>COUNTIF($BS$4:BS847, "&lt;&gt;-")</f>
        <v>80</v>
      </c>
    </row>
    <row r="848" spans="36:72" x14ac:dyDescent="0.25">
      <c r="AJ848" s="7">
        <f t="shared" si="325"/>
        <v>212</v>
      </c>
      <c r="AK848" s="8">
        <f t="shared" si="326"/>
        <v>1</v>
      </c>
      <c r="AL848" s="7">
        <f>COUNTIF($AS$4:AS848, "&lt;&gt;-")</f>
        <v>357</v>
      </c>
      <c r="AM848" s="21">
        <v>844</v>
      </c>
      <c r="AN848" s="27" t="str">
        <f t="shared" si="327"/>
        <v>6</v>
      </c>
      <c r="AO848" s="61" t="str">
        <f t="shared" si="327"/>
        <v>1</v>
      </c>
      <c r="AP848" s="41" t="str">
        <f t="shared" si="327"/>
        <v>5</v>
      </c>
      <c r="AQ848" s="48" t="str">
        <f t="shared" si="327"/>
        <v>2</v>
      </c>
      <c r="AR848" s="57" t="str">
        <f t="shared" si="328"/>
        <v>3</v>
      </c>
      <c r="AS848" s="53" t="str">
        <f t="shared" si="329"/>
        <v>-</v>
      </c>
      <c r="AU848" s="7">
        <f t="shared" si="330"/>
        <v>282</v>
      </c>
      <c r="AV848" s="8">
        <f t="shared" si="331"/>
        <v>2</v>
      </c>
      <c r="AW848" s="7">
        <f>COUNTIF($BE$4:BE848, "&lt;&gt;-")</f>
        <v>273</v>
      </c>
      <c r="AX848" s="21">
        <v>844</v>
      </c>
      <c r="AY848" s="27" t="str">
        <f t="shared" si="324"/>
        <v>4</v>
      </c>
      <c r="AZ848" s="61" t="str">
        <f t="shared" si="324"/>
        <v>8</v>
      </c>
      <c r="BA848" s="41" t="str">
        <f t="shared" si="324"/>
        <v>5</v>
      </c>
      <c r="BB848" s="48" t="str">
        <f t="shared" si="324"/>
        <v>2</v>
      </c>
      <c r="BC848" s="48" t="str">
        <f t="shared" si="324"/>
        <v>6</v>
      </c>
      <c r="BD848" s="57" t="str">
        <f t="shared" si="332"/>
        <v>3</v>
      </c>
      <c r="BE848" s="53" t="str">
        <f t="shared" si="333"/>
        <v>17</v>
      </c>
      <c r="BG848" s="7">
        <f t="shared" si="334"/>
        <v>423</v>
      </c>
      <c r="BH848" s="8">
        <f t="shared" si="335"/>
        <v>1</v>
      </c>
      <c r="BI848" s="7">
        <f>COUNTIF($BR$4:BR848, "&lt;&gt;-")</f>
        <v>254</v>
      </c>
      <c r="BJ848" s="21">
        <v>844</v>
      </c>
      <c r="BK848" s="27" t="str">
        <f t="shared" si="322"/>
        <v>7</v>
      </c>
      <c r="BL848" s="61" t="str">
        <f t="shared" si="323"/>
        <v>1</v>
      </c>
      <c r="BM848" s="61" t="str">
        <f t="shared" si="323"/>
        <v>3</v>
      </c>
      <c r="BN848" s="41" t="str">
        <f t="shared" si="323"/>
        <v>5</v>
      </c>
      <c r="BO848" s="48" t="str">
        <f t="shared" si="323"/>
        <v>2</v>
      </c>
      <c r="BP848" s="48" t="str">
        <f t="shared" si="323"/>
        <v>8</v>
      </c>
      <c r="BQ848" s="65" t="str">
        <f t="shared" si="336"/>
        <v>4</v>
      </c>
      <c r="BR848" s="53" t="str">
        <f t="shared" si="337"/>
        <v>-</v>
      </c>
      <c r="BS848" s="8" t="str">
        <f t="shared" si="338"/>
        <v>-</v>
      </c>
      <c r="BT848" s="9">
        <f>COUNTIF($BS$4:BS848, "&lt;&gt;-")</f>
        <v>80</v>
      </c>
    </row>
    <row r="849" spans="36:72" x14ac:dyDescent="0.25">
      <c r="AJ849" s="7">
        <f t="shared" si="325"/>
        <v>212</v>
      </c>
      <c r="AK849" s="8">
        <f t="shared" si="326"/>
        <v>2</v>
      </c>
      <c r="AL849" s="7">
        <f>COUNTIF($AS$4:AS849, "&lt;&gt;-")</f>
        <v>357</v>
      </c>
      <c r="AM849" s="21">
        <v>845</v>
      </c>
      <c r="AN849" s="27" t="str">
        <f t="shared" si="327"/>
        <v>6</v>
      </c>
      <c r="AO849" s="61" t="str">
        <f t="shared" si="327"/>
        <v>1</v>
      </c>
      <c r="AP849" s="41" t="str">
        <f t="shared" si="327"/>
        <v>5</v>
      </c>
      <c r="AQ849" s="48" t="str">
        <f t="shared" si="327"/>
        <v>2</v>
      </c>
      <c r="AR849" s="57" t="str">
        <f t="shared" si="328"/>
        <v>4</v>
      </c>
      <c r="AS849" s="53" t="str">
        <f t="shared" si="329"/>
        <v>-</v>
      </c>
      <c r="AU849" s="7">
        <f t="shared" si="330"/>
        <v>282</v>
      </c>
      <c r="AV849" s="8">
        <f t="shared" si="331"/>
        <v>3</v>
      </c>
      <c r="AW849" s="7">
        <f>COUNTIF($BE$4:BE849, "&lt;&gt;-")</f>
        <v>273</v>
      </c>
      <c r="AX849" s="21">
        <v>845</v>
      </c>
      <c r="AY849" s="27" t="str">
        <f t="shared" si="324"/>
        <v>4</v>
      </c>
      <c r="AZ849" s="61" t="str">
        <f t="shared" si="324"/>
        <v>8</v>
      </c>
      <c r="BA849" s="41" t="str">
        <f t="shared" si="324"/>
        <v>5</v>
      </c>
      <c r="BB849" s="48" t="str">
        <f t="shared" si="324"/>
        <v>2</v>
      </c>
      <c r="BC849" s="48" t="str">
        <f t="shared" si="324"/>
        <v>6</v>
      </c>
      <c r="BD849" s="57" t="str">
        <f t="shared" si="332"/>
        <v>7</v>
      </c>
      <c r="BE849" s="53" t="str">
        <f t="shared" si="333"/>
        <v>-</v>
      </c>
      <c r="BG849" s="7">
        <f t="shared" si="334"/>
        <v>423</v>
      </c>
      <c r="BH849" s="8">
        <f t="shared" si="335"/>
        <v>2</v>
      </c>
      <c r="BI849" s="7">
        <f>COUNTIF($BR$4:BR849, "&lt;&gt;-")</f>
        <v>254</v>
      </c>
      <c r="BJ849" s="21">
        <v>845</v>
      </c>
      <c r="BK849" s="27" t="str">
        <f t="shared" si="322"/>
        <v>7</v>
      </c>
      <c r="BL849" s="61" t="str">
        <f t="shared" si="323"/>
        <v>1</v>
      </c>
      <c r="BM849" s="61" t="str">
        <f t="shared" si="323"/>
        <v>3</v>
      </c>
      <c r="BN849" s="41" t="str">
        <f t="shared" si="323"/>
        <v>5</v>
      </c>
      <c r="BO849" s="48" t="str">
        <f t="shared" si="323"/>
        <v>2</v>
      </c>
      <c r="BP849" s="48" t="str">
        <f t="shared" si="323"/>
        <v>8</v>
      </c>
      <c r="BQ849" s="65" t="str">
        <f t="shared" si="336"/>
        <v>6</v>
      </c>
      <c r="BR849" s="53" t="str">
        <f t="shared" si="337"/>
        <v>-</v>
      </c>
      <c r="BS849" s="8" t="str">
        <f t="shared" si="338"/>
        <v>-</v>
      </c>
      <c r="BT849" s="9">
        <f>COUNTIF($BS$4:BS849, "&lt;&gt;-")</f>
        <v>80</v>
      </c>
    </row>
    <row r="850" spans="36:72" x14ac:dyDescent="0.25">
      <c r="AJ850" s="7">
        <f t="shared" si="325"/>
        <v>212</v>
      </c>
      <c r="AK850" s="8">
        <f t="shared" si="326"/>
        <v>3</v>
      </c>
      <c r="AL850" s="7">
        <f>COUNTIF($AS$4:AS850, "&lt;&gt;-")</f>
        <v>357</v>
      </c>
      <c r="AM850" s="21">
        <v>846</v>
      </c>
      <c r="AN850" s="27" t="str">
        <f t="shared" si="327"/>
        <v>6</v>
      </c>
      <c r="AO850" s="61" t="str">
        <f t="shared" si="327"/>
        <v>1</v>
      </c>
      <c r="AP850" s="41" t="str">
        <f t="shared" si="327"/>
        <v>5</v>
      </c>
      <c r="AQ850" s="48" t="str">
        <f t="shared" si="327"/>
        <v>2</v>
      </c>
      <c r="AR850" s="57" t="str">
        <f t="shared" si="328"/>
        <v>7</v>
      </c>
      <c r="AS850" s="53" t="str">
        <f t="shared" si="329"/>
        <v>-</v>
      </c>
      <c r="AU850" s="7">
        <f t="shared" si="330"/>
        <v>283</v>
      </c>
      <c r="AV850" s="8">
        <f t="shared" si="331"/>
        <v>1</v>
      </c>
      <c r="AW850" s="7">
        <f>COUNTIF($BE$4:BE850, "&lt;&gt;-")</f>
        <v>273</v>
      </c>
      <c r="AX850" s="21">
        <v>846</v>
      </c>
      <c r="AY850" s="27" t="str">
        <f t="shared" si="324"/>
        <v>4</v>
      </c>
      <c r="AZ850" s="61" t="str">
        <f t="shared" si="324"/>
        <v>8</v>
      </c>
      <c r="BA850" s="41" t="str">
        <f t="shared" si="324"/>
        <v>5</v>
      </c>
      <c r="BB850" s="48" t="str">
        <f t="shared" si="324"/>
        <v>3</v>
      </c>
      <c r="BC850" s="48" t="str">
        <f t="shared" si="324"/>
        <v>1</v>
      </c>
      <c r="BD850" s="57" t="str">
        <f t="shared" si="332"/>
        <v>2</v>
      </c>
      <c r="BE850" s="53" t="str">
        <f t="shared" si="333"/>
        <v>-</v>
      </c>
      <c r="BG850" s="7">
        <f t="shared" si="334"/>
        <v>424</v>
      </c>
      <c r="BH850" s="8">
        <f t="shared" si="335"/>
        <v>1</v>
      </c>
      <c r="BI850" s="7">
        <f>COUNTIF($BR$4:BR850, "&lt;&gt;-")</f>
        <v>254</v>
      </c>
      <c r="BJ850" s="21">
        <v>846</v>
      </c>
      <c r="BK850" s="27" t="str">
        <f t="shared" si="322"/>
        <v>7</v>
      </c>
      <c r="BL850" s="61" t="str">
        <f t="shared" si="323"/>
        <v>1</v>
      </c>
      <c r="BM850" s="61" t="str">
        <f t="shared" si="323"/>
        <v>3</v>
      </c>
      <c r="BN850" s="41" t="str">
        <f t="shared" si="323"/>
        <v>5</v>
      </c>
      <c r="BO850" s="48" t="str">
        <f t="shared" si="323"/>
        <v>8</v>
      </c>
      <c r="BP850" s="48" t="str">
        <f t="shared" si="323"/>
        <v>4</v>
      </c>
      <c r="BQ850" s="65" t="str">
        <f t="shared" si="336"/>
        <v>2</v>
      </c>
      <c r="BR850" s="53" t="str">
        <f t="shared" si="337"/>
        <v>-</v>
      </c>
      <c r="BS850" s="8" t="str">
        <f t="shared" si="338"/>
        <v>-</v>
      </c>
      <c r="BT850" s="9">
        <f>COUNTIF($BS$4:BS850, "&lt;&gt;-")</f>
        <v>80</v>
      </c>
    </row>
    <row r="851" spans="36:72" x14ac:dyDescent="0.25">
      <c r="AJ851" s="7">
        <f t="shared" si="325"/>
        <v>212</v>
      </c>
      <c r="AK851" s="8">
        <f t="shared" si="326"/>
        <v>4</v>
      </c>
      <c r="AL851" s="7">
        <f>COUNTIF($AS$4:AS851, "&lt;&gt;-")</f>
        <v>358</v>
      </c>
      <c r="AM851" s="21">
        <v>847</v>
      </c>
      <c r="AN851" s="27" t="str">
        <f t="shared" si="327"/>
        <v>6</v>
      </c>
      <c r="AO851" s="61" t="str">
        <f t="shared" si="327"/>
        <v>1</v>
      </c>
      <c r="AP851" s="41" t="str">
        <f t="shared" si="327"/>
        <v>5</v>
      </c>
      <c r="AQ851" s="48" t="str">
        <f t="shared" si="327"/>
        <v>2</v>
      </c>
      <c r="AR851" s="57" t="str">
        <f t="shared" si="328"/>
        <v>8</v>
      </c>
      <c r="AS851" s="53" t="str">
        <f t="shared" si="329"/>
        <v>347</v>
      </c>
      <c r="AU851" s="7">
        <f t="shared" si="330"/>
        <v>283</v>
      </c>
      <c r="AV851" s="8">
        <f t="shared" si="331"/>
        <v>2</v>
      </c>
      <c r="AW851" s="7">
        <f>COUNTIF($BE$4:BE851, "&lt;&gt;-")</f>
        <v>274</v>
      </c>
      <c r="AX851" s="21">
        <v>847</v>
      </c>
      <c r="AY851" s="27" t="str">
        <f t="shared" si="324"/>
        <v>4</v>
      </c>
      <c r="AZ851" s="61" t="str">
        <f t="shared" si="324"/>
        <v>8</v>
      </c>
      <c r="BA851" s="41" t="str">
        <f t="shared" si="324"/>
        <v>5</v>
      </c>
      <c r="BB851" s="48" t="str">
        <f t="shared" si="324"/>
        <v>3</v>
      </c>
      <c r="BC851" s="48" t="str">
        <f t="shared" si="324"/>
        <v>1</v>
      </c>
      <c r="BD851" s="57" t="str">
        <f t="shared" si="332"/>
        <v>6</v>
      </c>
      <c r="BE851" s="53" t="str">
        <f t="shared" si="333"/>
        <v>27</v>
      </c>
      <c r="BG851" s="7">
        <f t="shared" si="334"/>
        <v>424</v>
      </c>
      <c r="BH851" s="8">
        <f t="shared" si="335"/>
        <v>2</v>
      </c>
      <c r="BI851" s="7">
        <f>COUNTIF($BR$4:BR851, "&lt;&gt;-")</f>
        <v>254</v>
      </c>
      <c r="BJ851" s="21">
        <v>847</v>
      </c>
      <c r="BK851" s="27" t="str">
        <f t="shared" si="322"/>
        <v>7</v>
      </c>
      <c r="BL851" s="61" t="str">
        <f t="shared" si="323"/>
        <v>1</v>
      </c>
      <c r="BM851" s="61" t="str">
        <f t="shared" si="323"/>
        <v>3</v>
      </c>
      <c r="BN851" s="41" t="str">
        <f t="shared" si="323"/>
        <v>5</v>
      </c>
      <c r="BO851" s="48" t="str">
        <f t="shared" si="323"/>
        <v>8</v>
      </c>
      <c r="BP851" s="48" t="str">
        <f t="shared" si="323"/>
        <v>4</v>
      </c>
      <c r="BQ851" s="65" t="str">
        <f t="shared" si="336"/>
        <v>6</v>
      </c>
      <c r="BR851" s="53" t="str">
        <f t="shared" si="337"/>
        <v>-</v>
      </c>
      <c r="BS851" s="8" t="str">
        <f t="shared" si="338"/>
        <v>-</v>
      </c>
      <c r="BT851" s="9">
        <f>COUNTIF($BS$4:BS851, "&lt;&gt;-")</f>
        <v>80</v>
      </c>
    </row>
    <row r="852" spans="36:72" x14ac:dyDescent="0.25">
      <c r="AJ852" s="7">
        <f t="shared" si="325"/>
        <v>213</v>
      </c>
      <c r="AK852" s="8">
        <f t="shared" si="326"/>
        <v>1</v>
      </c>
      <c r="AL852" s="7">
        <f>COUNTIF($AS$4:AS852, "&lt;&gt;-")</f>
        <v>358</v>
      </c>
      <c r="AM852" s="21">
        <v>848</v>
      </c>
      <c r="AN852" s="27" t="str">
        <f t="shared" si="327"/>
        <v>6</v>
      </c>
      <c r="AO852" s="61" t="str">
        <f t="shared" si="327"/>
        <v>1</v>
      </c>
      <c r="AP852" s="41" t="str">
        <f t="shared" si="327"/>
        <v>5</v>
      </c>
      <c r="AQ852" s="48" t="str">
        <f t="shared" si="327"/>
        <v>7</v>
      </c>
      <c r="AR852" s="57" t="str">
        <f t="shared" si="328"/>
        <v>2</v>
      </c>
      <c r="AS852" s="53" t="str">
        <f t="shared" si="329"/>
        <v>-</v>
      </c>
      <c r="AU852" s="7">
        <f t="shared" si="330"/>
        <v>283</v>
      </c>
      <c r="AV852" s="8">
        <f t="shared" si="331"/>
        <v>3</v>
      </c>
      <c r="AW852" s="7">
        <f>COUNTIF($BE$4:BE852, "&lt;&gt;-")</f>
        <v>275</v>
      </c>
      <c r="AX852" s="21">
        <v>848</v>
      </c>
      <c r="AY852" s="27" t="str">
        <f t="shared" si="324"/>
        <v>4</v>
      </c>
      <c r="AZ852" s="61" t="str">
        <f t="shared" si="324"/>
        <v>8</v>
      </c>
      <c r="BA852" s="41" t="str">
        <f t="shared" si="324"/>
        <v>5</v>
      </c>
      <c r="BB852" s="48" t="str">
        <f t="shared" si="324"/>
        <v>3</v>
      </c>
      <c r="BC852" s="48" t="str">
        <f t="shared" si="324"/>
        <v>1</v>
      </c>
      <c r="BD852" s="57" t="str">
        <f t="shared" si="332"/>
        <v>7</v>
      </c>
      <c r="BE852" s="53" t="str">
        <f t="shared" si="333"/>
        <v>26</v>
      </c>
      <c r="BG852" s="7">
        <f t="shared" si="334"/>
        <v>425</v>
      </c>
      <c r="BH852" s="8">
        <f t="shared" si="335"/>
        <v>1</v>
      </c>
      <c r="BI852" s="7">
        <f>COUNTIF($BR$4:BR852, "&lt;&gt;-")</f>
        <v>254</v>
      </c>
      <c r="BJ852" s="21">
        <v>848</v>
      </c>
      <c r="BK852" s="27" t="str">
        <f t="shared" si="322"/>
        <v>7</v>
      </c>
      <c r="BL852" s="61" t="str">
        <f t="shared" si="323"/>
        <v>1</v>
      </c>
      <c r="BM852" s="61" t="str">
        <f t="shared" si="323"/>
        <v>3</v>
      </c>
      <c r="BN852" s="41" t="str">
        <f t="shared" si="323"/>
        <v>8</v>
      </c>
      <c r="BO852" s="48" t="str">
        <f t="shared" si="323"/>
        <v>2</v>
      </c>
      <c r="BP852" s="48" t="str">
        <f t="shared" si="323"/>
        <v>4</v>
      </c>
      <c r="BQ852" s="65" t="str">
        <f t="shared" si="336"/>
        <v>5</v>
      </c>
      <c r="BR852" s="53" t="str">
        <f t="shared" si="337"/>
        <v>-</v>
      </c>
      <c r="BS852" s="8" t="str">
        <f t="shared" si="338"/>
        <v>-</v>
      </c>
      <c r="BT852" s="9">
        <f>COUNTIF($BS$4:BS852, "&lt;&gt;-")</f>
        <v>80</v>
      </c>
    </row>
    <row r="853" spans="36:72" x14ac:dyDescent="0.25">
      <c r="AJ853" s="7">
        <f t="shared" si="325"/>
        <v>213</v>
      </c>
      <c r="AK853" s="8">
        <f t="shared" si="326"/>
        <v>2</v>
      </c>
      <c r="AL853" s="7">
        <f>COUNTIF($AS$4:AS853, "&lt;&gt;-")</f>
        <v>358</v>
      </c>
      <c r="AM853" s="21">
        <v>849</v>
      </c>
      <c r="AN853" s="27" t="str">
        <f t="shared" si="327"/>
        <v>6</v>
      </c>
      <c r="AO853" s="61" t="str">
        <f t="shared" si="327"/>
        <v>1</v>
      </c>
      <c r="AP853" s="41" t="str">
        <f t="shared" si="327"/>
        <v>5</v>
      </c>
      <c r="AQ853" s="48" t="str">
        <f t="shared" si="327"/>
        <v>7</v>
      </c>
      <c r="AR853" s="57" t="str">
        <f t="shared" si="328"/>
        <v>3</v>
      </c>
      <c r="AS853" s="53" t="str">
        <f t="shared" si="329"/>
        <v>-</v>
      </c>
      <c r="AU853" s="7">
        <f t="shared" si="330"/>
        <v>284</v>
      </c>
      <c r="AV853" s="8">
        <f t="shared" si="331"/>
        <v>1</v>
      </c>
      <c r="AW853" s="7">
        <f>COUNTIF($BE$4:BE853, "&lt;&gt;-")</f>
        <v>275</v>
      </c>
      <c r="AX853" s="21">
        <v>849</v>
      </c>
      <c r="AY853" s="27" t="str">
        <f t="shared" si="324"/>
        <v>4</v>
      </c>
      <c r="AZ853" s="61" t="str">
        <f t="shared" si="324"/>
        <v>8</v>
      </c>
      <c r="BA853" s="41" t="str">
        <f t="shared" si="324"/>
        <v>5</v>
      </c>
      <c r="BB853" s="48" t="str">
        <f t="shared" si="324"/>
        <v>3</v>
      </c>
      <c r="BC853" s="48" t="str">
        <f t="shared" si="324"/>
        <v>6</v>
      </c>
      <c r="BD853" s="57" t="str">
        <f t="shared" si="332"/>
        <v>1</v>
      </c>
      <c r="BE853" s="53" t="str">
        <f t="shared" si="333"/>
        <v>-</v>
      </c>
      <c r="BG853" s="7">
        <f t="shared" si="334"/>
        <v>425</v>
      </c>
      <c r="BH853" s="8">
        <f t="shared" si="335"/>
        <v>2</v>
      </c>
      <c r="BI853" s="7">
        <f>COUNTIF($BR$4:BR853, "&lt;&gt;-")</f>
        <v>254</v>
      </c>
      <c r="BJ853" s="21">
        <v>849</v>
      </c>
      <c r="BK853" s="27" t="str">
        <f t="shared" si="322"/>
        <v>7</v>
      </c>
      <c r="BL853" s="61" t="str">
        <f t="shared" si="323"/>
        <v>1</v>
      </c>
      <c r="BM853" s="61" t="str">
        <f t="shared" si="323"/>
        <v>3</v>
      </c>
      <c r="BN853" s="41" t="str">
        <f t="shared" si="323"/>
        <v>8</v>
      </c>
      <c r="BO853" s="48" t="str">
        <f t="shared" si="323"/>
        <v>2</v>
      </c>
      <c r="BP853" s="48" t="str">
        <f t="shared" si="323"/>
        <v>4</v>
      </c>
      <c r="BQ853" s="65" t="str">
        <f t="shared" si="336"/>
        <v>6</v>
      </c>
      <c r="BR853" s="53" t="str">
        <f t="shared" si="337"/>
        <v>-</v>
      </c>
      <c r="BS853" s="8" t="str">
        <f t="shared" si="338"/>
        <v>-</v>
      </c>
      <c r="BT853" s="9">
        <f>COUNTIF($BS$4:BS853, "&lt;&gt;-")</f>
        <v>80</v>
      </c>
    </row>
    <row r="854" spans="36:72" x14ac:dyDescent="0.25">
      <c r="AJ854" s="7">
        <f t="shared" si="325"/>
        <v>213</v>
      </c>
      <c r="AK854" s="8">
        <f t="shared" si="326"/>
        <v>3</v>
      </c>
      <c r="AL854" s="7">
        <f>COUNTIF($AS$4:AS854, "&lt;&gt;-")</f>
        <v>358</v>
      </c>
      <c r="AM854" s="21">
        <v>850</v>
      </c>
      <c r="AN854" s="27" t="str">
        <f t="shared" si="327"/>
        <v>6</v>
      </c>
      <c r="AO854" s="61" t="str">
        <f t="shared" si="327"/>
        <v>1</v>
      </c>
      <c r="AP854" s="41" t="str">
        <f t="shared" si="327"/>
        <v>5</v>
      </c>
      <c r="AQ854" s="48" t="str">
        <f t="shared" si="327"/>
        <v>7</v>
      </c>
      <c r="AR854" s="57" t="str">
        <f t="shared" si="328"/>
        <v>4</v>
      </c>
      <c r="AS854" s="53" t="str">
        <f t="shared" si="329"/>
        <v>-</v>
      </c>
      <c r="AU854" s="7">
        <f t="shared" si="330"/>
        <v>284</v>
      </c>
      <c r="AV854" s="8">
        <f t="shared" si="331"/>
        <v>2</v>
      </c>
      <c r="AW854" s="7">
        <f>COUNTIF($BE$4:BE854, "&lt;&gt;-")</f>
        <v>275</v>
      </c>
      <c r="AX854" s="21">
        <v>850</v>
      </c>
      <c r="AY854" s="27" t="str">
        <f t="shared" si="324"/>
        <v>4</v>
      </c>
      <c r="AZ854" s="61" t="str">
        <f t="shared" si="324"/>
        <v>8</v>
      </c>
      <c r="BA854" s="41" t="str">
        <f t="shared" si="324"/>
        <v>5</v>
      </c>
      <c r="BB854" s="48" t="str">
        <f t="shared" si="324"/>
        <v>3</v>
      </c>
      <c r="BC854" s="48" t="str">
        <f t="shared" si="324"/>
        <v>6</v>
      </c>
      <c r="BD854" s="57" t="str">
        <f t="shared" si="332"/>
        <v>2</v>
      </c>
      <c r="BE854" s="53" t="str">
        <f t="shared" si="333"/>
        <v>-</v>
      </c>
      <c r="BG854" s="7">
        <f t="shared" si="334"/>
        <v>426</v>
      </c>
      <c r="BH854" s="8">
        <f t="shared" si="335"/>
        <v>1</v>
      </c>
      <c r="BI854" s="7">
        <f>COUNTIF($BR$4:BR854, "&lt;&gt;-")</f>
        <v>255</v>
      </c>
      <c r="BJ854" s="21">
        <v>850</v>
      </c>
      <c r="BK854" s="27" t="str">
        <f t="shared" si="322"/>
        <v>7</v>
      </c>
      <c r="BL854" s="61" t="str">
        <f t="shared" si="323"/>
        <v>1</v>
      </c>
      <c r="BM854" s="61" t="str">
        <f t="shared" si="323"/>
        <v>3</v>
      </c>
      <c r="BN854" s="41" t="str">
        <f t="shared" si="323"/>
        <v>8</v>
      </c>
      <c r="BO854" s="48" t="str">
        <f t="shared" si="323"/>
        <v>6</v>
      </c>
      <c r="BP854" s="48" t="str">
        <f t="shared" si="323"/>
        <v>4</v>
      </c>
      <c r="BQ854" s="65" t="str">
        <f t="shared" si="336"/>
        <v>2</v>
      </c>
      <c r="BR854" s="53" t="str">
        <f t="shared" si="337"/>
        <v>5</v>
      </c>
      <c r="BS854" s="8" t="str">
        <f t="shared" si="338"/>
        <v>v</v>
      </c>
      <c r="BT854" s="9">
        <f>COUNTIF($BS$4:BS854, "&lt;&gt;-")</f>
        <v>81</v>
      </c>
    </row>
    <row r="855" spans="36:72" x14ac:dyDescent="0.25">
      <c r="AJ855" s="7">
        <f t="shared" si="325"/>
        <v>213</v>
      </c>
      <c r="AK855" s="8">
        <f t="shared" si="326"/>
        <v>4</v>
      </c>
      <c r="AL855" s="7">
        <f>COUNTIF($AS$4:AS855, "&lt;&gt;-")</f>
        <v>358</v>
      </c>
      <c r="AM855" s="21">
        <v>851</v>
      </c>
      <c r="AN855" s="27" t="str">
        <f t="shared" si="327"/>
        <v>6</v>
      </c>
      <c r="AO855" s="61" t="str">
        <f t="shared" si="327"/>
        <v>1</v>
      </c>
      <c r="AP855" s="41" t="str">
        <f t="shared" si="327"/>
        <v>5</v>
      </c>
      <c r="AQ855" s="48" t="str">
        <f t="shared" si="327"/>
        <v>7</v>
      </c>
      <c r="AR855" s="57" t="str">
        <f t="shared" si="328"/>
        <v>8</v>
      </c>
      <c r="AS855" s="53" t="str">
        <f t="shared" si="329"/>
        <v>-</v>
      </c>
      <c r="AU855" s="7">
        <f t="shared" si="330"/>
        <v>284</v>
      </c>
      <c r="AV855" s="8">
        <f t="shared" si="331"/>
        <v>3</v>
      </c>
      <c r="AW855" s="7">
        <f>COUNTIF($BE$4:BE855, "&lt;&gt;-")</f>
        <v>275</v>
      </c>
      <c r="AX855" s="21">
        <v>851</v>
      </c>
      <c r="AY855" s="27" t="str">
        <f t="shared" si="324"/>
        <v>4</v>
      </c>
      <c r="AZ855" s="61" t="str">
        <f t="shared" si="324"/>
        <v>8</v>
      </c>
      <c r="BA855" s="41" t="str">
        <f t="shared" si="324"/>
        <v>5</v>
      </c>
      <c r="BB855" s="48" t="str">
        <f t="shared" si="324"/>
        <v>3</v>
      </c>
      <c r="BC855" s="48" t="str">
        <f t="shared" si="324"/>
        <v>6</v>
      </c>
      <c r="BD855" s="57" t="str">
        <f t="shared" si="332"/>
        <v>7</v>
      </c>
      <c r="BE855" s="53" t="str">
        <f t="shared" si="333"/>
        <v>-</v>
      </c>
      <c r="BG855" s="7">
        <f t="shared" si="334"/>
        <v>426</v>
      </c>
      <c r="BH855" s="8">
        <f t="shared" si="335"/>
        <v>2</v>
      </c>
      <c r="BI855" s="7">
        <f>COUNTIF($BR$4:BR855, "&lt;&gt;-")</f>
        <v>255</v>
      </c>
      <c r="BJ855" s="21">
        <v>851</v>
      </c>
      <c r="BK855" s="27" t="str">
        <f t="shared" si="322"/>
        <v>7</v>
      </c>
      <c r="BL855" s="61" t="str">
        <f t="shared" si="323"/>
        <v>1</v>
      </c>
      <c r="BM855" s="61" t="str">
        <f t="shared" si="323"/>
        <v>3</v>
      </c>
      <c r="BN855" s="41" t="str">
        <f t="shared" si="323"/>
        <v>8</v>
      </c>
      <c r="BO855" s="48" t="str">
        <f t="shared" si="323"/>
        <v>6</v>
      </c>
      <c r="BP855" s="48" t="str">
        <f t="shared" si="323"/>
        <v>4</v>
      </c>
      <c r="BQ855" s="65" t="str">
        <f t="shared" si="336"/>
        <v>5</v>
      </c>
      <c r="BR855" s="53" t="str">
        <f t="shared" si="337"/>
        <v>-</v>
      </c>
      <c r="BS855" s="8" t="str">
        <f t="shared" si="338"/>
        <v>-</v>
      </c>
      <c r="BT855" s="9">
        <f>COUNTIF($BS$4:BS855, "&lt;&gt;-")</f>
        <v>81</v>
      </c>
    </row>
    <row r="856" spans="36:72" x14ac:dyDescent="0.25">
      <c r="AJ856" s="7">
        <f t="shared" si="325"/>
        <v>214</v>
      </c>
      <c r="AK856" s="8">
        <f t="shared" si="326"/>
        <v>1</v>
      </c>
      <c r="AL856" s="7">
        <f>COUNTIF($AS$4:AS856, "&lt;&gt;-")</f>
        <v>358</v>
      </c>
      <c r="AM856" s="21">
        <v>852</v>
      </c>
      <c r="AN856" s="27" t="str">
        <f t="shared" si="327"/>
        <v>6</v>
      </c>
      <c r="AO856" s="61" t="str">
        <f t="shared" si="327"/>
        <v>1</v>
      </c>
      <c r="AP856" s="41" t="str">
        <f t="shared" si="327"/>
        <v>5</v>
      </c>
      <c r="AQ856" s="48" t="str">
        <f t="shared" si="327"/>
        <v>8</v>
      </c>
      <c r="AR856" s="57" t="str">
        <f t="shared" si="328"/>
        <v>2</v>
      </c>
      <c r="AS856" s="53" t="str">
        <f t="shared" si="329"/>
        <v>-</v>
      </c>
      <c r="AU856" s="7">
        <f t="shared" si="330"/>
        <v>285</v>
      </c>
      <c r="AV856" s="8">
        <f t="shared" si="331"/>
        <v>1</v>
      </c>
      <c r="AW856" s="7">
        <f>COUNTIF($BE$4:BE856, "&lt;&gt;-")</f>
        <v>275</v>
      </c>
      <c r="AX856" s="21">
        <v>852</v>
      </c>
      <c r="AY856" s="27" t="str">
        <f t="shared" si="324"/>
        <v>5</v>
      </c>
      <c r="AZ856" s="61" t="str">
        <f t="shared" si="324"/>
        <v>1</v>
      </c>
      <c r="BA856" s="41" t="str">
        <f t="shared" si="324"/>
        <v>4</v>
      </c>
      <c r="BB856" s="48" t="str">
        <f t="shared" si="324"/>
        <v>6</v>
      </c>
      <c r="BC856" s="48" t="str">
        <f t="shared" si="324"/>
        <v>3</v>
      </c>
      <c r="BD856" s="57" t="str">
        <f t="shared" si="332"/>
        <v>2</v>
      </c>
      <c r="BE856" s="53" t="str">
        <f t="shared" si="333"/>
        <v>-</v>
      </c>
      <c r="BG856" s="7">
        <f t="shared" si="334"/>
        <v>427</v>
      </c>
      <c r="BH856" s="8">
        <f t="shared" si="335"/>
        <v>1</v>
      </c>
      <c r="BI856" s="7">
        <f>COUNTIF($BR$4:BR856, "&lt;&gt;-")</f>
        <v>255</v>
      </c>
      <c r="BJ856" s="21">
        <v>852</v>
      </c>
      <c r="BK856" s="27" t="str">
        <f t="shared" si="322"/>
        <v>7</v>
      </c>
      <c r="BL856" s="61" t="str">
        <f t="shared" si="323"/>
        <v>1</v>
      </c>
      <c r="BM856" s="61" t="str">
        <f t="shared" si="323"/>
        <v>4</v>
      </c>
      <c r="BN856" s="41" t="str">
        <f t="shared" si="323"/>
        <v>2</v>
      </c>
      <c r="BO856" s="48" t="str">
        <f t="shared" si="323"/>
        <v>5</v>
      </c>
      <c r="BP856" s="48" t="str">
        <f t="shared" si="323"/>
        <v>3</v>
      </c>
      <c r="BQ856" s="65" t="str">
        <f t="shared" si="336"/>
        <v>6</v>
      </c>
      <c r="BR856" s="53" t="str">
        <f t="shared" si="337"/>
        <v>-</v>
      </c>
      <c r="BS856" s="8" t="str">
        <f t="shared" si="338"/>
        <v>-</v>
      </c>
      <c r="BT856" s="9">
        <f>COUNTIF($BS$4:BS856, "&lt;&gt;-")</f>
        <v>81</v>
      </c>
    </row>
    <row r="857" spans="36:72" x14ac:dyDescent="0.25">
      <c r="AJ857" s="7">
        <f t="shared" si="325"/>
        <v>214</v>
      </c>
      <c r="AK857" s="8">
        <f t="shared" si="326"/>
        <v>2</v>
      </c>
      <c r="AL857" s="7">
        <f>COUNTIF($AS$4:AS857, "&lt;&gt;-")</f>
        <v>358</v>
      </c>
      <c r="AM857" s="21">
        <v>853</v>
      </c>
      <c r="AN857" s="27" t="str">
        <f t="shared" si="327"/>
        <v>6</v>
      </c>
      <c r="AO857" s="61" t="str">
        <f t="shared" si="327"/>
        <v>1</v>
      </c>
      <c r="AP857" s="41" t="str">
        <f t="shared" si="327"/>
        <v>5</v>
      </c>
      <c r="AQ857" s="48" t="str">
        <f t="shared" si="327"/>
        <v>8</v>
      </c>
      <c r="AR857" s="57" t="str">
        <f t="shared" si="328"/>
        <v>3</v>
      </c>
      <c r="AS857" s="53" t="str">
        <f t="shared" si="329"/>
        <v>-</v>
      </c>
      <c r="AU857" s="7">
        <f t="shared" si="330"/>
        <v>285</v>
      </c>
      <c r="AV857" s="8">
        <f t="shared" si="331"/>
        <v>2</v>
      </c>
      <c r="AW857" s="7">
        <f>COUNTIF($BE$4:BE857, "&lt;&gt;-")</f>
        <v>275</v>
      </c>
      <c r="AX857" s="21">
        <v>853</v>
      </c>
      <c r="AY857" s="27" t="str">
        <f t="shared" si="324"/>
        <v>5</v>
      </c>
      <c r="AZ857" s="61" t="str">
        <f t="shared" si="324"/>
        <v>1</v>
      </c>
      <c r="BA857" s="41" t="str">
        <f t="shared" si="324"/>
        <v>4</v>
      </c>
      <c r="BB857" s="48" t="str">
        <f t="shared" si="324"/>
        <v>6</v>
      </c>
      <c r="BC857" s="48" t="str">
        <f t="shared" si="324"/>
        <v>3</v>
      </c>
      <c r="BD857" s="57" t="str">
        <f t="shared" si="332"/>
        <v>7</v>
      </c>
      <c r="BE857" s="53" t="str">
        <f t="shared" si="333"/>
        <v>-</v>
      </c>
      <c r="BG857" s="7">
        <f t="shared" si="334"/>
        <v>427</v>
      </c>
      <c r="BH857" s="8">
        <f t="shared" si="335"/>
        <v>2</v>
      </c>
      <c r="BI857" s="7">
        <f>COUNTIF($BR$4:BR857, "&lt;&gt;-")</f>
        <v>255</v>
      </c>
      <c r="BJ857" s="21">
        <v>853</v>
      </c>
      <c r="BK857" s="27" t="str">
        <f t="shared" si="322"/>
        <v>7</v>
      </c>
      <c r="BL857" s="61" t="str">
        <f t="shared" si="323"/>
        <v>1</v>
      </c>
      <c r="BM857" s="61" t="str">
        <f t="shared" si="323"/>
        <v>4</v>
      </c>
      <c r="BN857" s="41" t="str">
        <f t="shared" si="323"/>
        <v>2</v>
      </c>
      <c r="BO857" s="48" t="str">
        <f t="shared" si="323"/>
        <v>5</v>
      </c>
      <c r="BP857" s="48" t="str">
        <f t="shared" si="323"/>
        <v>3</v>
      </c>
      <c r="BQ857" s="65" t="str">
        <f t="shared" si="336"/>
        <v>8</v>
      </c>
      <c r="BR857" s="53" t="str">
        <f t="shared" si="337"/>
        <v>-</v>
      </c>
      <c r="BS857" s="8" t="str">
        <f t="shared" si="338"/>
        <v>-</v>
      </c>
      <c r="BT857" s="9">
        <f>COUNTIF($BS$4:BS857, "&lt;&gt;-")</f>
        <v>81</v>
      </c>
    </row>
    <row r="858" spans="36:72" x14ac:dyDescent="0.25">
      <c r="AJ858" s="7">
        <f t="shared" si="325"/>
        <v>214</v>
      </c>
      <c r="AK858" s="8">
        <f t="shared" si="326"/>
        <v>3</v>
      </c>
      <c r="AL858" s="7">
        <f>COUNTIF($AS$4:AS858, "&lt;&gt;-")</f>
        <v>358</v>
      </c>
      <c r="AM858" s="21">
        <v>854</v>
      </c>
      <c r="AN858" s="27" t="str">
        <f t="shared" si="327"/>
        <v>6</v>
      </c>
      <c r="AO858" s="61" t="str">
        <f t="shared" si="327"/>
        <v>1</v>
      </c>
      <c r="AP858" s="41" t="str">
        <f t="shared" si="327"/>
        <v>5</v>
      </c>
      <c r="AQ858" s="48" t="str">
        <f t="shared" si="327"/>
        <v>8</v>
      </c>
      <c r="AR858" s="57" t="str">
        <f t="shared" si="328"/>
        <v>4</v>
      </c>
      <c r="AS858" s="53" t="str">
        <f t="shared" si="329"/>
        <v>-</v>
      </c>
      <c r="AU858" s="7">
        <f t="shared" si="330"/>
        <v>285</v>
      </c>
      <c r="AV858" s="8">
        <f t="shared" si="331"/>
        <v>3</v>
      </c>
      <c r="AW858" s="7">
        <f>COUNTIF($BE$4:BE858, "&lt;&gt;-")</f>
        <v>275</v>
      </c>
      <c r="AX858" s="21">
        <v>854</v>
      </c>
      <c r="AY858" s="27" t="str">
        <f t="shared" si="324"/>
        <v>5</v>
      </c>
      <c r="AZ858" s="61" t="str">
        <f t="shared" si="324"/>
        <v>1</v>
      </c>
      <c r="BA858" s="41" t="str">
        <f t="shared" si="324"/>
        <v>4</v>
      </c>
      <c r="BB858" s="48" t="str">
        <f t="shared" si="324"/>
        <v>6</v>
      </c>
      <c r="BC858" s="48" t="str">
        <f t="shared" si="324"/>
        <v>3</v>
      </c>
      <c r="BD858" s="57" t="str">
        <f t="shared" si="332"/>
        <v>8</v>
      </c>
      <c r="BE858" s="53" t="str">
        <f t="shared" si="333"/>
        <v>-</v>
      </c>
      <c r="BG858" s="7">
        <f t="shared" si="334"/>
        <v>428</v>
      </c>
      <c r="BH858" s="8">
        <f t="shared" si="335"/>
        <v>1</v>
      </c>
      <c r="BI858" s="7">
        <f>COUNTIF($BR$4:BR858, "&lt;&gt;-")</f>
        <v>255</v>
      </c>
      <c r="BJ858" s="21">
        <v>854</v>
      </c>
      <c r="BK858" s="27" t="str">
        <f t="shared" si="322"/>
        <v>7</v>
      </c>
      <c r="BL858" s="61" t="str">
        <f t="shared" si="323"/>
        <v>1</v>
      </c>
      <c r="BM858" s="61" t="str">
        <f t="shared" si="323"/>
        <v>4</v>
      </c>
      <c r="BN858" s="41" t="str">
        <f t="shared" si="323"/>
        <v>2</v>
      </c>
      <c r="BO858" s="48" t="str">
        <f t="shared" si="323"/>
        <v>5</v>
      </c>
      <c r="BP858" s="48" t="str">
        <f t="shared" si="323"/>
        <v>8</v>
      </c>
      <c r="BQ858" s="65" t="str">
        <f t="shared" si="336"/>
        <v>3</v>
      </c>
      <c r="BR858" s="53" t="str">
        <f t="shared" si="337"/>
        <v>-</v>
      </c>
      <c r="BS858" s="8" t="str">
        <f t="shared" si="338"/>
        <v>-</v>
      </c>
      <c r="BT858" s="9">
        <f>COUNTIF($BS$4:BS858, "&lt;&gt;-")</f>
        <v>81</v>
      </c>
    </row>
    <row r="859" spans="36:72" x14ac:dyDescent="0.25">
      <c r="AJ859" s="7">
        <f t="shared" si="325"/>
        <v>214</v>
      </c>
      <c r="AK859" s="8">
        <f t="shared" si="326"/>
        <v>4</v>
      </c>
      <c r="AL859" s="7">
        <f>COUNTIF($AS$4:AS859, "&lt;&gt;-")</f>
        <v>358</v>
      </c>
      <c r="AM859" s="21">
        <v>855</v>
      </c>
      <c r="AN859" s="27" t="str">
        <f t="shared" si="327"/>
        <v>6</v>
      </c>
      <c r="AO859" s="61" t="str">
        <f t="shared" si="327"/>
        <v>1</v>
      </c>
      <c r="AP859" s="41" t="str">
        <f t="shared" si="327"/>
        <v>5</v>
      </c>
      <c r="AQ859" s="48" t="str">
        <f t="shared" si="327"/>
        <v>8</v>
      </c>
      <c r="AR859" s="57" t="str">
        <f t="shared" si="328"/>
        <v>7</v>
      </c>
      <c r="AS859" s="53" t="str">
        <f t="shared" si="329"/>
        <v>-</v>
      </c>
      <c r="AU859" s="7">
        <f t="shared" si="330"/>
        <v>286</v>
      </c>
      <c r="AV859" s="8">
        <f t="shared" si="331"/>
        <v>1</v>
      </c>
      <c r="AW859" s="7">
        <f>COUNTIF($BE$4:BE859, "&lt;&gt;-")</f>
        <v>276</v>
      </c>
      <c r="AX859" s="21">
        <v>855</v>
      </c>
      <c r="AY859" s="27" t="str">
        <f t="shared" si="324"/>
        <v>5</v>
      </c>
      <c r="AZ859" s="61" t="str">
        <f t="shared" si="324"/>
        <v>1</v>
      </c>
      <c r="BA859" s="41" t="str">
        <f t="shared" si="324"/>
        <v>4</v>
      </c>
      <c r="BB859" s="48" t="str">
        <f t="shared" si="324"/>
        <v>6</v>
      </c>
      <c r="BC859" s="48" t="str">
        <f t="shared" si="324"/>
        <v>8</v>
      </c>
      <c r="BD859" s="57" t="str">
        <f t="shared" si="332"/>
        <v>2</v>
      </c>
      <c r="BE859" s="53" t="str">
        <f t="shared" si="333"/>
        <v>37</v>
      </c>
      <c r="BG859" s="7">
        <f t="shared" si="334"/>
        <v>428</v>
      </c>
      <c r="BH859" s="8">
        <f t="shared" si="335"/>
        <v>2</v>
      </c>
      <c r="BI859" s="7">
        <f>COUNTIF($BR$4:BR859, "&lt;&gt;-")</f>
        <v>255</v>
      </c>
      <c r="BJ859" s="21">
        <v>855</v>
      </c>
      <c r="BK859" s="27" t="str">
        <f t="shared" si="322"/>
        <v>7</v>
      </c>
      <c r="BL859" s="61" t="str">
        <f t="shared" si="323"/>
        <v>1</v>
      </c>
      <c r="BM859" s="61" t="str">
        <f t="shared" si="323"/>
        <v>4</v>
      </c>
      <c r="BN859" s="41" t="str">
        <f t="shared" si="323"/>
        <v>2</v>
      </c>
      <c r="BO859" s="48" t="str">
        <f t="shared" si="323"/>
        <v>5</v>
      </c>
      <c r="BP859" s="48" t="str">
        <f t="shared" si="323"/>
        <v>8</v>
      </c>
      <c r="BQ859" s="65" t="str">
        <f t="shared" si="336"/>
        <v>6</v>
      </c>
      <c r="BR859" s="53" t="str">
        <f t="shared" si="337"/>
        <v>-</v>
      </c>
      <c r="BS859" s="8" t="str">
        <f t="shared" si="338"/>
        <v>-</v>
      </c>
      <c r="BT859" s="9">
        <f>COUNTIF($BS$4:BS859, "&lt;&gt;-")</f>
        <v>81</v>
      </c>
    </row>
    <row r="860" spans="36:72" x14ac:dyDescent="0.25">
      <c r="AJ860" s="7">
        <f t="shared" si="325"/>
        <v>215</v>
      </c>
      <c r="AK860" s="8">
        <f t="shared" si="326"/>
        <v>1</v>
      </c>
      <c r="AL860" s="7">
        <f>COUNTIF($AS$4:AS860, "&lt;&gt;-")</f>
        <v>358</v>
      </c>
      <c r="AM860" s="21">
        <v>856</v>
      </c>
      <c r="AN860" s="27" t="str">
        <f t="shared" si="327"/>
        <v>6</v>
      </c>
      <c r="AO860" s="61" t="str">
        <f t="shared" si="327"/>
        <v>1</v>
      </c>
      <c r="AP860" s="41" t="str">
        <f t="shared" si="327"/>
        <v>7</v>
      </c>
      <c r="AQ860" s="48" t="str">
        <f t="shared" si="327"/>
        <v>2</v>
      </c>
      <c r="AR860" s="57" t="str">
        <f t="shared" si="328"/>
        <v>3</v>
      </c>
      <c r="AS860" s="53" t="str">
        <f t="shared" si="329"/>
        <v>-</v>
      </c>
      <c r="AU860" s="7">
        <f t="shared" si="330"/>
        <v>286</v>
      </c>
      <c r="AV860" s="8">
        <f t="shared" si="331"/>
        <v>2</v>
      </c>
      <c r="AW860" s="7">
        <f>COUNTIF($BE$4:BE860, "&lt;&gt;-")</f>
        <v>277</v>
      </c>
      <c r="AX860" s="21">
        <v>856</v>
      </c>
      <c r="AY860" s="27" t="str">
        <f t="shared" si="324"/>
        <v>5</v>
      </c>
      <c r="AZ860" s="61" t="str">
        <f t="shared" si="324"/>
        <v>1</v>
      </c>
      <c r="BA860" s="41" t="str">
        <f t="shared" si="324"/>
        <v>4</v>
      </c>
      <c r="BB860" s="48" t="str">
        <f t="shared" si="324"/>
        <v>6</v>
      </c>
      <c r="BC860" s="48" t="str">
        <f t="shared" si="324"/>
        <v>8</v>
      </c>
      <c r="BD860" s="57" t="str">
        <f t="shared" si="332"/>
        <v>3</v>
      </c>
      <c r="BE860" s="53" t="str">
        <f t="shared" si="333"/>
        <v>27</v>
      </c>
      <c r="BG860" s="7">
        <f t="shared" si="334"/>
        <v>429</v>
      </c>
      <c r="BH860" s="8">
        <f t="shared" si="335"/>
        <v>1</v>
      </c>
      <c r="BI860" s="7">
        <f>COUNTIF($BR$4:BR860, "&lt;&gt;-")</f>
        <v>255</v>
      </c>
      <c r="BJ860" s="21">
        <v>856</v>
      </c>
      <c r="BK860" s="27" t="str">
        <f t="shared" si="322"/>
        <v>7</v>
      </c>
      <c r="BL860" s="61" t="str">
        <f t="shared" si="323"/>
        <v>1</v>
      </c>
      <c r="BM860" s="61" t="str">
        <f t="shared" si="323"/>
        <v>4</v>
      </c>
      <c r="BN860" s="41" t="str">
        <f t="shared" si="323"/>
        <v>2</v>
      </c>
      <c r="BO860" s="48" t="str">
        <f t="shared" si="323"/>
        <v>8</v>
      </c>
      <c r="BP860" s="48" t="str">
        <f t="shared" si="323"/>
        <v>3</v>
      </c>
      <c r="BQ860" s="65" t="str">
        <f t="shared" si="336"/>
        <v>5</v>
      </c>
      <c r="BR860" s="53" t="str">
        <f t="shared" si="337"/>
        <v>-</v>
      </c>
      <c r="BS860" s="8" t="str">
        <f t="shared" si="338"/>
        <v>-</v>
      </c>
      <c r="BT860" s="9">
        <f>COUNTIF($BS$4:BS860, "&lt;&gt;-")</f>
        <v>81</v>
      </c>
    </row>
    <row r="861" spans="36:72" x14ac:dyDescent="0.25">
      <c r="AJ861" s="7">
        <f t="shared" si="325"/>
        <v>215</v>
      </c>
      <c r="AK861" s="8">
        <f t="shared" si="326"/>
        <v>2</v>
      </c>
      <c r="AL861" s="7">
        <f>COUNTIF($AS$4:AS861, "&lt;&gt;-")</f>
        <v>358</v>
      </c>
      <c r="AM861" s="21">
        <v>857</v>
      </c>
      <c r="AN861" s="27" t="str">
        <f t="shared" si="327"/>
        <v>6</v>
      </c>
      <c r="AO861" s="61" t="str">
        <f t="shared" si="327"/>
        <v>1</v>
      </c>
      <c r="AP861" s="41" t="str">
        <f t="shared" si="327"/>
        <v>7</v>
      </c>
      <c r="AQ861" s="48" t="str">
        <f t="shared" si="327"/>
        <v>2</v>
      </c>
      <c r="AR861" s="57" t="str">
        <f t="shared" si="328"/>
        <v>4</v>
      </c>
      <c r="AS861" s="53" t="str">
        <f t="shared" si="329"/>
        <v>-</v>
      </c>
      <c r="AU861" s="7">
        <f t="shared" si="330"/>
        <v>286</v>
      </c>
      <c r="AV861" s="8">
        <f t="shared" si="331"/>
        <v>3</v>
      </c>
      <c r="AW861" s="7">
        <f>COUNTIF($BE$4:BE861, "&lt;&gt;-")</f>
        <v>277</v>
      </c>
      <c r="AX861" s="21">
        <v>857</v>
      </c>
      <c r="AY861" s="27" t="str">
        <f t="shared" si="324"/>
        <v>5</v>
      </c>
      <c r="AZ861" s="61" t="str">
        <f t="shared" si="324"/>
        <v>1</v>
      </c>
      <c r="BA861" s="41" t="str">
        <f t="shared" si="324"/>
        <v>4</v>
      </c>
      <c r="BB861" s="48" t="str">
        <f t="shared" si="324"/>
        <v>6</v>
      </c>
      <c r="BC861" s="48" t="str">
        <f t="shared" si="324"/>
        <v>8</v>
      </c>
      <c r="BD861" s="57" t="str">
        <f t="shared" si="332"/>
        <v>7</v>
      </c>
      <c r="BE861" s="53" t="str">
        <f t="shared" si="333"/>
        <v>-</v>
      </c>
      <c r="BG861" s="7">
        <f t="shared" si="334"/>
        <v>429</v>
      </c>
      <c r="BH861" s="8">
        <f t="shared" si="335"/>
        <v>2</v>
      </c>
      <c r="BI861" s="7">
        <f>COUNTIF($BR$4:BR861, "&lt;&gt;-")</f>
        <v>255</v>
      </c>
      <c r="BJ861" s="21">
        <v>857</v>
      </c>
      <c r="BK861" s="27" t="str">
        <f t="shared" si="322"/>
        <v>7</v>
      </c>
      <c r="BL861" s="61" t="str">
        <f t="shared" si="323"/>
        <v>1</v>
      </c>
      <c r="BM861" s="61" t="str">
        <f t="shared" si="323"/>
        <v>4</v>
      </c>
      <c r="BN861" s="41" t="str">
        <f t="shared" si="323"/>
        <v>2</v>
      </c>
      <c r="BO861" s="48" t="str">
        <f t="shared" si="323"/>
        <v>8</v>
      </c>
      <c r="BP861" s="48" t="str">
        <f t="shared" si="323"/>
        <v>3</v>
      </c>
      <c r="BQ861" s="65" t="str">
        <f t="shared" si="336"/>
        <v>6</v>
      </c>
      <c r="BR861" s="53" t="str">
        <f t="shared" si="337"/>
        <v>-</v>
      </c>
      <c r="BS861" s="8" t="str">
        <f t="shared" si="338"/>
        <v>-</v>
      </c>
      <c r="BT861" s="9">
        <f>COUNTIF($BS$4:BS861, "&lt;&gt;-")</f>
        <v>81</v>
      </c>
    </row>
    <row r="862" spans="36:72" x14ac:dyDescent="0.25">
      <c r="AJ862" s="7">
        <f t="shared" si="325"/>
        <v>215</v>
      </c>
      <c r="AK862" s="8">
        <f t="shared" si="326"/>
        <v>3</v>
      </c>
      <c r="AL862" s="7">
        <f>COUNTIF($AS$4:AS862, "&lt;&gt;-")</f>
        <v>358</v>
      </c>
      <c r="AM862" s="21">
        <v>858</v>
      </c>
      <c r="AN862" s="27" t="str">
        <f t="shared" si="327"/>
        <v>6</v>
      </c>
      <c r="AO862" s="61" t="str">
        <f t="shared" si="327"/>
        <v>1</v>
      </c>
      <c r="AP862" s="41" t="str">
        <f t="shared" si="327"/>
        <v>7</v>
      </c>
      <c r="AQ862" s="48" t="str">
        <f t="shared" si="327"/>
        <v>2</v>
      </c>
      <c r="AR862" s="57" t="str">
        <f t="shared" si="328"/>
        <v>5</v>
      </c>
      <c r="AS862" s="53" t="str">
        <f t="shared" si="329"/>
        <v>-</v>
      </c>
      <c r="AU862" s="7">
        <f t="shared" si="330"/>
        <v>287</v>
      </c>
      <c r="AV862" s="8">
        <f t="shared" si="331"/>
        <v>1</v>
      </c>
      <c r="AW862" s="7">
        <f>COUNTIF($BE$4:BE862, "&lt;&gt;-")</f>
        <v>277</v>
      </c>
      <c r="AX862" s="21">
        <v>858</v>
      </c>
      <c r="AY862" s="27" t="str">
        <f t="shared" si="324"/>
        <v>5</v>
      </c>
      <c r="AZ862" s="61" t="str">
        <f t="shared" si="324"/>
        <v>1</v>
      </c>
      <c r="BA862" s="41" t="str">
        <f t="shared" si="324"/>
        <v>4</v>
      </c>
      <c r="BB862" s="48" t="str">
        <f t="shared" si="324"/>
        <v>7</v>
      </c>
      <c r="BC862" s="48" t="str">
        <f t="shared" si="324"/>
        <v>3</v>
      </c>
      <c r="BD862" s="57" t="str">
        <f t="shared" si="332"/>
        <v>2</v>
      </c>
      <c r="BE862" s="53" t="str">
        <f t="shared" si="333"/>
        <v>-</v>
      </c>
      <c r="BG862" s="7">
        <f t="shared" si="334"/>
        <v>430</v>
      </c>
      <c r="BH862" s="8">
        <f t="shared" si="335"/>
        <v>1</v>
      </c>
      <c r="BI862" s="7">
        <f>COUNTIF($BR$4:BR862, "&lt;&gt;-")</f>
        <v>256</v>
      </c>
      <c r="BJ862" s="21">
        <v>858</v>
      </c>
      <c r="BK862" s="27" t="str">
        <f t="shared" si="322"/>
        <v>7</v>
      </c>
      <c r="BL862" s="61" t="str">
        <f t="shared" si="323"/>
        <v>1</v>
      </c>
      <c r="BM862" s="61" t="str">
        <f t="shared" si="323"/>
        <v>4</v>
      </c>
      <c r="BN862" s="41" t="str">
        <f t="shared" si="323"/>
        <v>2</v>
      </c>
      <c r="BO862" s="48" t="str">
        <f t="shared" si="323"/>
        <v>8</v>
      </c>
      <c r="BP862" s="48" t="str">
        <f t="shared" si="323"/>
        <v>6</v>
      </c>
      <c r="BQ862" s="65" t="str">
        <f t="shared" si="336"/>
        <v>3</v>
      </c>
      <c r="BR862" s="53" t="str">
        <f t="shared" si="337"/>
        <v>5</v>
      </c>
      <c r="BS862" s="8" t="str">
        <f t="shared" si="338"/>
        <v>-</v>
      </c>
      <c r="BT862" s="9">
        <f>COUNTIF($BS$4:BS862, "&lt;&gt;-")</f>
        <v>81</v>
      </c>
    </row>
    <row r="863" spans="36:72" x14ac:dyDescent="0.25">
      <c r="AJ863" s="7">
        <f t="shared" si="325"/>
        <v>215</v>
      </c>
      <c r="AK863" s="8">
        <f t="shared" si="326"/>
        <v>4</v>
      </c>
      <c r="AL863" s="7">
        <f>COUNTIF($AS$4:AS863, "&lt;&gt;-")</f>
        <v>359</v>
      </c>
      <c r="AM863" s="21">
        <v>859</v>
      </c>
      <c r="AN863" s="27" t="str">
        <f t="shared" si="327"/>
        <v>6</v>
      </c>
      <c r="AO863" s="61" t="str">
        <f t="shared" si="327"/>
        <v>1</v>
      </c>
      <c r="AP863" s="41" t="str">
        <f t="shared" si="327"/>
        <v>7</v>
      </c>
      <c r="AQ863" s="48" t="str">
        <f t="shared" si="327"/>
        <v>2</v>
      </c>
      <c r="AR863" s="57" t="str">
        <f t="shared" si="328"/>
        <v>8</v>
      </c>
      <c r="AS863" s="53" t="str">
        <f t="shared" si="329"/>
        <v>345</v>
      </c>
      <c r="AU863" s="7">
        <f t="shared" si="330"/>
        <v>287</v>
      </c>
      <c r="AV863" s="8">
        <f t="shared" si="331"/>
        <v>2</v>
      </c>
      <c r="AW863" s="7">
        <f>COUNTIF($BE$4:BE863, "&lt;&gt;-")</f>
        <v>278</v>
      </c>
      <c r="AX863" s="21">
        <v>859</v>
      </c>
      <c r="AY863" s="27" t="str">
        <f t="shared" si="324"/>
        <v>5</v>
      </c>
      <c r="AZ863" s="61" t="str">
        <f t="shared" si="324"/>
        <v>1</v>
      </c>
      <c r="BA863" s="41" t="str">
        <f t="shared" si="324"/>
        <v>4</v>
      </c>
      <c r="BB863" s="48" t="str">
        <f t="shared" si="324"/>
        <v>7</v>
      </c>
      <c r="BC863" s="48" t="str">
        <f t="shared" si="324"/>
        <v>3</v>
      </c>
      <c r="BD863" s="57" t="str">
        <f t="shared" si="332"/>
        <v>6</v>
      </c>
      <c r="BE863" s="53" t="str">
        <f t="shared" si="333"/>
        <v>28</v>
      </c>
      <c r="BG863" s="7">
        <f t="shared" si="334"/>
        <v>430</v>
      </c>
      <c r="BH863" s="8">
        <f t="shared" si="335"/>
        <v>2</v>
      </c>
      <c r="BI863" s="7">
        <f>COUNTIF($BR$4:BR863, "&lt;&gt;-")</f>
        <v>256</v>
      </c>
      <c r="BJ863" s="21">
        <v>859</v>
      </c>
      <c r="BK863" s="27" t="str">
        <f t="shared" si="322"/>
        <v>7</v>
      </c>
      <c r="BL863" s="61" t="str">
        <f t="shared" si="323"/>
        <v>1</v>
      </c>
      <c r="BM863" s="61" t="str">
        <f t="shared" si="323"/>
        <v>4</v>
      </c>
      <c r="BN863" s="41" t="str">
        <f t="shared" si="323"/>
        <v>2</v>
      </c>
      <c r="BO863" s="48" t="str">
        <f t="shared" si="323"/>
        <v>8</v>
      </c>
      <c r="BP863" s="48" t="str">
        <f t="shared" si="323"/>
        <v>6</v>
      </c>
      <c r="BQ863" s="65" t="str">
        <f t="shared" si="336"/>
        <v>5</v>
      </c>
      <c r="BR863" s="53" t="str">
        <f t="shared" si="337"/>
        <v>-</v>
      </c>
      <c r="BS863" s="8" t="str">
        <f t="shared" si="338"/>
        <v>-</v>
      </c>
      <c r="BT863" s="9">
        <f>COUNTIF($BS$4:BS863, "&lt;&gt;-")</f>
        <v>81</v>
      </c>
    </row>
    <row r="864" spans="36:72" x14ac:dyDescent="0.25">
      <c r="AJ864" s="7">
        <f t="shared" si="325"/>
        <v>216</v>
      </c>
      <c r="AK864" s="8">
        <f t="shared" si="326"/>
        <v>1</v>
      </c>
      <c r="AL864" s="7">
        <f>COUNTIF($AS$4:AS864, "&lt;&gt;-")</f>
        <v>359</v>
      </c>
      <c r="AM864" s="21">
        <v>860</v>
      </c>
      <c r="AN864" s="27" t="str">
        <f t="shared" si="327"/>
        <v>6</v>
      </c>
      <c r="AO864" s="61" t="str">
        <f t="shared" si="327"/>
        <v>1</v>
      </c>
      <c r="AP864" s="41" t="str">
        <f t="shared" si="327"/>
        <v>7</v>
      </c>
      <c r="AQ864" s="48" t="str">
        <f t="shared" si="327"/>
        <v>4</v>
      </c>
      <c r="AR864" s="57" t="str">
        <f t="shared" si="328"/>
        <v>2</v>
      </c>
      <c r="AS864" s="53" t="str">
        <f t="shared" si="329"/>
        <v>-</v>
      </c>
      <c r="AU864" s="7">
        <f t="shared" si="330"/>
        <v>287</v>
      </c>
      <c r="AV864" s="8">
        <f t="shared" si="331"/>
        <v>3</v>
      </c>
      <c r="AW864" s="7">
        <f>COUNTIF($BE$4:BE864, "&lt;&gt;-")</f>
        <v>279</v>
      </c>
      <c r="AX864" s="21">
        <v>860</v>
      </c>
      <c r="AY864" s="27" t="str">
        <f t="shared" si="324"/>
        <v>5</v>
      </c>
      <c r="AZ864" s="61" t="str">
        <f t="shared" si="324"/>
        <v>1</v>
      </c>
      <c r="BA864" s="41" t="str">
        <f t="shared" si="324"/>
        <v>4</v>
      </c>
      <c r="BB864" s="48" t="str">
        <f t="shared" si="324"/>
        <v>7</v>
      </c>
      <c r="BC864" s="48" t="str">
        <f t="shared" si="324"/>
        <v>3</v>
      </c>
      <c r="BD864" s="57" t="str">
        <f t="shared" si="332"/>
        <v>8</v>
      </c>
      <c r="BE864" s="53" t="str">
        <f t="shared" si="333"/>
        <v>26</v>
      </c>
      <c r="BG864" s="7">
        <f t="shared" si="334"/>
        <v>431</v>
      </c>
      <c r="BH864" s="8">
        <f t="shared" si="335"/>
        <v>1</v>
      </c>
      <c r="BI864" s="7">
        <f>COUNTIF($BR$4:BR864, "&lt;&gt;-")</f>
        <v>256</v>
      </c>
      <c r="BJ864" s="21">
        <v>860</v>
      </c>
      <c r="BK864" s="27" t="str">
        <f t="shared" si="322"/>
        <v>7</v>
      </c>
      <c r="BL864" s="61" t="str">
        <f t="shared" si="323"/>
        <v>1</v>
      </c>
      <c r="BM864" s="61" t="str">
        <f t="shared" si="323"/>
        <v>4</v>
      </c>
      <c r="BN864" s="41" t="str">
        <f t="shared" si="323"/>
        <v>6</v>
      </c>
      <c r="BO864" s="48" t="str">
        <f t="shared" si="323"/>
        <v>8</v>
      </c>
      <c r="BP864" s="48" t="str">
        <f t="shared" si="323"/>
        <v>3</v>
      </c>
      <c r="BQ864" s="65" t="str">
        <f t="shared" si="336"/>
        <v>2</v>
      </c>
      <c r="BR864" s="53" t="str">
        <f t="shared" si="337"/>
        <v>-</v>
      </c>
      <c r="BS864" s="8" t="str">
        <f t="shared" si="338"/>
        <v>-</v>
      </c>
      <c r="BT864" s="9">
        <f>COUNTIF($BS$4:BS864, "&lt;&gt;-")</f>
        <v>81</v>
      </c>
    </row>
    <row r="865" spans="36:72" x14ac:dyDescent="0.25">
      <c r="AJ865" s="7">
        <f t="shared" si="325"/>
        <v>216</v>
      </c>
      <c r="AK865" s="8">
        <f t="shared" si="326"/>
        <v>2</v>
      </c>
      <c r="AL865" s="7">
        <f>COUNTIF($AS$4:AS865, "&lt;&gt;-")</f>
        <v>359</v>
      </c>
      <c r="AM865" s="21">
        <v>861</v>
      </c>
      <c r="AN865" s="27" t="str">
        <f t="shared" si="327"/>
        <v>6</v>
      </c>
      <c r="AO865" s="61" t="str">
        <f t="shared" si="327"/>
        <v>1</v>
      </c>
      <c r="AP865" s="41" t="str">
        <f t="shared" si="327"/>
        <v>7</v>
      </c>
      <c r="AQ865" s="48" t="str">
        <f t="shared" si="327"/>
        <v>4</v>
      </c>
      <c r="AR865" s="57" t="str">
        <f t="shared" si="328"/>
        <v>3</v>
      </c>
      <c r="AS865" s="53" t="str">
        <f t="shared" si="329"/>
        <v>-</v>
      </c>
      <c r="AU865" s="7">
        <f t="shared" si="330"/>
        <v>288</v>
      </c>
      <c r="AV865" s="8">
        <f t="shared" si="331"/>
        <v>1</v>
      </c>
      <c r="AW865" s="7">
        <f>COUNTIF($BE$4:BE865, "&lt;&gt;-")</f>
        <v>279</v>
      </c>
      <c r="AX865" s="21">
        <v>861</v>
      </c>
      <c r="AY865" s="27" t="str">
        <f t="shared" si="324"/>
        <v>5</v>
      </c>
      <c r="AZ865" s="61" t="str">
        <f t="shared" si="324"/>
        <v>1</v>
      </c>
      <c r="BA865" s="41" t="str">
        <f t="shared" si="324"/>
        <v>6</v>
      </c>
      <c r="BB865" s="48" t="str">
        <f t="shared" si="324"/>
        <v>4</v>
      </c>
      <c r="BC865" s="48" t="str">
        <f t="shared" si="324"/>
        <v>2</v>
      </c>
      <c r="BD865" s="57" t="str">
        <f t="shared" si="332"/>
        <v>3</v>
      </c>
      <c r="BE865" s="53" t="str">
        <f t="shared" si="333"/>
        <v>-</v>
      </c>
      <c r="BG865" s="7">
        <f t="shared" si="334"/>
        <v>431</v>
      </c>
      <c r="BH865" s="8">
        <f t="shared" si="335"/>
        <v>2</v>
      </c>
      <c r="BI865" s="7">
        <f>COUNTIF($BR$4:BR865, "&lt;&gt;-")</f>
        <v>257</v>
      </c>
      <c r="BJ865" s="21">
        <v>861</v>
      </c>
      <c r="BK865" s="27" t="str">
        <f t="shared" si="322"/>
        <v>7</v>
      </c>
      <c r="BL865" s="61" t="str">
        <f t="shared" si="323"/>
        <v>1</v>
      </c>
      <c r="BM865" s="61" t="str">
        <f t="shared" si="323"/>
        <v>4</v>
      </c>
      <c r="BN865" s="41" t="str">
        <f t="shared" si="323"/>
        <v>6</v>
      </c>
      <c r="BO865" s="48" t="str">
        <f t="shared" si="323"/>
        <v>8</v>
      </c>
      <c r="BP865" s="48" t="str">
        <f t="shared" si="323"/>
        <v>3</v>
      </c>
      <c r="BQ865" s="65" t="str">
        <f t="shared" si="336"/>
        <v>5</v>
      </c>
      <c r="BR865" s="53" t="str">
        <f t="shared" si="337"/>
        <v>2</v>
      </c>
      <c r="BS865" s="8" t="str">
        <f t="shared" si="338"/>
        <v>-</v>
      </c>
      <c r="BT865" s="9">
        <f>COUNTIF($BS$4:BS865, "&lt;&gt;-")</f>
        <v>81</v>
      </c>
    </row>
    <row r="866" spans="36:72" x14ac:dyDescent="0.25">
      <c r="AJ866" s="7">
        <f t="shared" si="325"/>
        <v>216</v>
      </c>
      <c r="AK866" s="8">
        <f t="shared" si="326"/>
        <v>3</v>
      </c>
      <c r="AL866" s="7">
        <f>COUNTIF($AS$4:AS866, "&lt;&gt;-")</f>
        <v>359</v>
      </c>
      <c r="AM866" s="21">
        <v>862</v>
      </c>
      <c r="AN866" s="27" t="str">
        <f t="shared" si="327"/>
        <v>6</v>
      </c>
      <c r="AO866" s="61" t="str">
        <f t="shared" si="327"/>
        <v>1</v>
      </c>
      <c r="AP866" s="41" t="str">
        <f t="shared" si="327"/>
        <v>7</v>
      </c>
      <c r="AQ866" s="48" t="str">
        <f t="shared" si="327"/>
        <v>4</v>
      </c>
      <c r="AR866" s="57" t="str">
        <f t="shared" si="328"/>
        <v>5</v>
      </c>
      <c r="AS866" s="53" t="str">
        <f t="shared" si="329"/>
        <v>-</v>
      </c>
      <c r="AU866" s="7">
        <f t="shared" si="330"/>
        <v>288</v>
      </c>
      <c r="AV866" s="8">
        <f t="shared" si="331"/>
        <v>2</v>
      </c>
      <c r="AW866" s="7">
        <f>COUNTIF($BE$4:BE866, "&lt;&gt;-")</f>
        <v>280</v>
      </c>
      <c r="AX866" s="21">
        <v>862</v>
      </c>
      <c r="AY866" s="27" t="str">
        <f t="shared" si="324"/>
        <v>5</v>
      </c>
      <c r="AZ866" s="61" t="str">
        <f t="shared" si="324"/>
        <v>1</v>
      </c>
      <c r="BA866" s="41" t="str">
        <f t="shared" si="324"/>
        <v>6</v>
      </c>
      <c r="BB866" s="48" t="str">
        <f t="shared" si="324"/>
        <v>4</v>
      </c>
      <c r="BC866" s="48" t="str">
        <f t="shared" si="324"/>
        <v>2</v>
      </c>
      <c r="BD866" s="57" t="str">
        <f t="shared" si="332"/>
        <v>7</v>
      </c>
      <c r="BE866" s="53" t="str">
        <f t="shared" si="333"/>
        <v>38</v>
      </c>
      <c r="BG866" s="7">
        <f t="shared" si="334"/>
        <v>432</v>
      </c>
      <c r="BH866" s="8">
        <f t="shared" si="335"/>
        <v>1</v>
      </c>
      <c r="BI866" s="7">
        <f>COUNTIF($BR$4:BR866, "&lt;&gt;-")</f>
        <v>257</v>
      </c>
      <c r="BJ866" s="21">
        <v>862</v>
      </c>
      <c r="BK866" s="27" t="str">
        <f t="shared" si="322"/>
        <v>7</v>
      </c>
      <c r="BL866" s="61" t="str">
        <f t="shared" si="323"/>
        <v>1</v>
      </c>
      <c r="BM866" s="61" t="str">
        <f t="shared" si="323"/>
        <v>4</v>
      </c>
      <c r="BN866" s="41" t="str">
        <f t="shared" si="323"/>
        <v>8</v>
      </c>
      <c r="BO866" s="48" t="str">
        <f t="shared" si="323"/>
        <v>5</v>
      </c>
      <c r="BP866" s="48" t="str">
        <f t="shared" si="323"/>
        <v>3</v>
      </c>
      <c r="BQ866" s="65" t="str">
        <f t="shared" si="336"/>
        <v>2</v>
      </c>
      <c r="BR866" s="53" t="str">
        <f t="shared" si="337"/>
        <v>-</v>
      </c>
      <c r="BS866" s="8" t="str">
        <f t="shared" si="338"/>
        <v>-</v>
      </c>
      <c r="BT866" s="9">
        <f>COUNTIF($BS$4:BS866, "&lt;&gt;-")</f>
        <v>81</v>
      </c>
    </row>
    <row r="867" spans="36:72" x14ac:dyDescent="0.25">
      <c r="AJ867" s="7">
        <f t="shared" si="325"/>
        <v>216</v>
      </c>
      <c r="AK867" s="8">
        <f t="shared" si="326"/>
        <v>4</v>
      </c>
      <c r="AL867" s="7">
        <f>COUNTIF($AS$4:AS867, "&lt;&gt;-")</f>
        <v>360</v>
      </c>
      <c r="AM867" s="21">
        <v>863</v>
      </c>
      <c r="AN867" s="27" t="str">
        <f t="shared" si="327"/>
        <v>6</v>
      </c>
      <c r="AO867" s="61" t="str">
        <f t="shared" si="327"/>
        <v>1</v>
      </c>
      <c r="AP867" s="41" t="str">
        <f t="shared" si="327"/>
        <v>7</v>
      </c>
      <c r="AQ867" s="48" t="str">
        <f t="shared" si="327"/>
        <v>4</v>
      </c>
      <c r="AR867" s="57" t="str">
        <f t="shared" si="328"/>
        <v>8</v>
      </c>
      <c r="AS867" s="53" t="str">
        <f t="shared" si="329"/>
        <v>235</v>
      </c>
      <c r="AU867" s="7">
        <f t="shared" si="330"/>
        <v>288</v>
      </c>
      <c r="AV867" s="8">
        <f t="shared" si="331"/>
        <v>3</v>
      </c>
      <c r="AW867" s="7">
        <f>COUNTIF($BE$4:BE867, "&lt;&gt;-")</f>
        <v>281</v>
      </c>
      <c r="AX867" s="21">
        <v>863</v>
      </c>
      <c r="AY867" s="27" t="str">
        <f t="shared" si="324"/>
        <v>5</v>
      </c>
      <c r="AZ867" s="61" t="str">
        <f t="shared" si="324"/>
        <v>1</v>
      </c>
      <c r="BA867" s="41" t="str">
        <f t="shared" si="324"/>
        <v>6</v>
      </c>
      <c r="BB867" s="48" t="str">
        <f t="shared" si="324"/>
        <v>4</v>
      </c>
      <c r="BC867" s="48" t="str">
        <f t="shared" si="324"/>
        <v>2</v>
      </c>
      <c r="BD867" s="57" t="str">
        <f t="shared" si="332"/>
        <v>8</v>
      </c>
      <c r="BE867" s="53" t="str">
        <f t="shared" si="333"/>
        <v>37</v>
      </c>
      <c r="BG867" s="7">
        <f t="shared" si="334"/>
        <v>432</v>
      </c>
      <c r="BH867" s="8">
        <f t="shared" si="335"/>
        <v>2</v>
      </c>
      <c r="BI867" s="7">
        <f>COUNTIF($BR$4:BR867, "&lt;&gt;-")</f>
        <v>257</v>
      </c>
      <c r="BJ867" s="21">
        <v>863</v>
      </c>
      <c r="BK867" s="27" t="str">
        <f t="shared" si="322"/>
        <v>7</v>
      </c>
      <c r="BL867" s="61" t="str">
        <f t="shared" si="323"/>
        <v>1</v>
      </c>
      <c r="BM867" s="61" t="str">
        <f t="shared" si="323"/>
        <v>4</v>
      </c>
      <c r="BN867" s="41" t="str">
        <f t="shared" ref="BL867:BP918" si="339">VLOOKUP($BG867, $AW$4:$BD$1707, BN$3+2, FALSE)</f>
        <v>8</v>
      </c>
      <c r="BO867" s="48" t="str">
        <f t="shared" si="339"/>
        <v>5</v>
      </c>
      <c r="BP867" s="48" t="str">
        <f t="shared" si="339"/>
        <v>3</v>
      </c>
      <c r="BQ867" s="65" t="str">
        <f t="shared" si="336"/>
        <v>6</v>
      </c>
      <c r="BR867" s="53" t="str">
        <f t="shared" si="337"/>
        <v>-</v>
      </c>
      <c r="BS867" s="8" t="str">
        <f t="shared" si="338"/>
        <v>-</v>
      </c>
      <c r="BT867" s="9">
        <f>COUNTIF($BS$4:BS867, "&lt;&gt;-")</f>
        <v>81</v>
      </c>
    </row>
    <row r="868" spans="36:72" x14ac:dyDescent="0.25">
      <c r="AJ868" s="7">
        <f t="shared" si="325"/>
        <v>217</v>
      </c>
      <c r="AK868" s="8">
        <f t="shared" si="326"/>
        <v>1</v>
      </c>
      <c r="AL868" s="7">
        <f>COUNTIF($AS$4:AS868, "&lt;&gt;-")</f>
        <v>360</v>
      </c>
      <c r="AM868" s="21">
        <v>864</v>
      </c>
      <c r="AN868" s="27" t="str">
        <f t="shared" si="327"/>
        <v>6</v>
      </c>
      <c r="AO868" s="61" t="str">
        <f t="shared" si="327"/>
        <v>1</v>
      </c>
      <c r="AP868" s="41" t="str">
        <f t="shared" si="327"/>
        <v>7</v>
      </c>
      <c r="AQ868" s="48" t="str">
        <f t="shared" si="327"/>
        <v>5</v>
      </c>
      <c r="AR868" s="57" t="str">
        <f t="shared" si="328"/>
        <v>2</v>
      </c>
      <c r="AS868" s="53" t="str">
        <f t="shared" si="329"/>
        <v>-</v>
      </c>
      <c r="AU868" s="7">
        <f t="shared" si="330"/>
        <v>289</v>
      </c>
      <c r="AV868" s="8">
        <f t="shared" si="331"/>
        <v>1</v>
      </c>
      <c r="AW868" s="7">
        <f>COUNTIF($BE$4:BE868, "&lt;&gt;-")</f>
        <v>281</v>
      </c>
      <c r="AX868" s="21">
        <v>864</v>
      </c>
      <c r="AY868" s="27" t="str">
        <f t="shared" si="324"/>
        <v>5</v>
      </c>
      <c r="AZ868" s="61" t="str">
        <f t="shared" si="324"/>
        <v>1</v>
      </c>
      <c r="BA868" s="41" t="str">
        <f t="shared" si="324"/>
        <v>6</v>
      </c>
      <c r="BB868" s="48" t="str">
        <f t="shared" si="324"/>
        <v>4</v>
      </c>
      <c r="BC868" s="48" t="str">
        <f t="shared" si="324"/>
        <v>7</v>
      </c>
      <c r="BD868" s="57" t="str">
        <f t="shared" si="332"/>
        <v>2</v>
      </c>
      <c r="BE868" s="53" t="str">
        <f t="shared" si="333"/>
        <v>-</v>
      </c>
      <c r="BG868" s="7">
        <f t="shared" si="334"/>
        <v>433</v>
      </c>
      <c r="BH868" s="8">
        <f t="shared" si="335"/>
        <v>1</v>
      </c>
      <c r="BI868" s="7">
        <f>COUNTIF($BR$4:BR868, "&lt;&gt;-")</f>
        <v>257</v>
      </c>
      <c r="BJ868" s="21">
        <v>864</v>
      </c>
      <c r="BK868" s="27" t="str">
        <f t="shared" si="322"/>
        <v>7</v>
      </c>
      <c r="BL868" s="61" t="str">
        <f t="shared" si="339"/>
        <v>1</v>
      </c>
      <c r="BM868" s="61" t="str">
        <f t="shared" si="339"/>
        <v>6</v>
      </c>
      <c r="BN868" s="41" t="str">
        <f t="shared" si="339"/>
        <v>2</v>
      </c>
      <c r="BO868" s="48" t="str">
        <f t="shared" si="339"/>
        <v>5</v>
      </c>
      <c r="BP868" s="48" t="str">
        <f t="shared" si="339"/>
        <v>8</v>
      </c>
      <c r="BQ868" s="65" t="str">
        <f t="shared" si="336"/>
        <v>3</v>
      </c>
      <c r="BR868" s="53" t="str">
        <f t="shared" si="337"/>
        <v>-</v>
      </c>
      <c r="BS868" s="8" t="str">
        <f t="shared" si="338"/>
        <v>-</v>
      </c>
      <c r="BT868" s="9">
        <f>COUNTIF($BS$4:BS868, "&lt;&gt;-")</f>
        <v>81</v>
      </c>
    </row>
    <row r="869" spans="36:72" x14ac:dyDescent="0.25">
      <c r="AJ869" s="7">
        <f t="shared" si="325"/>
        <v>217</v>
      </c>
      <c r="AK869" s="8">
        <f t="shared" si="326"/>
        <v>2</v>
      </c>
      <c r="AL869" s="7">
        <f>COUNTIF($AS$4:AS869, "&lt;&gt;-")</f>
        <v>361</v>
      </c>
      <c r="AM869" s="21">
        <v>865</v>
      </c>
      <c r="AN869" s="27" t="str">
        <f t="shared" si="327"/>
        <v>6</v>
      </c>
      <c r="AO869" s="61" t="str">
        <f t="shared" si="327"/>
        <v>1</v>
      </c>
      <c r="AP869" s="41" t="str">
        <f t="shared" si="327"/>
        <v>7</v>
      </c>
      <c r="AQ869" s="48" t="str">
        <f t="shared" si="327"/>
        <v>5</v>
      </c>
      <c r="AR869" s="57" t="str">
        <f t="shared" si="328"/>
        <v>3</v>
      </c>
      <c r="AS869" s="53" t="str">
        <f t="shared" si="329"/>
        <v>248</v>
      </c>
      <c r="AU869" s="7">
        <f t="shared" si="330"/>
        <v>289</v>
      </c>
      <c r="AV869" s="8">
        <f t="shared" si="331"/>
        <v>2</v>
      </c>
      <c r="AW869" s="7">
        <f>COUNTIF($BE$4:BE869, "&lt;&gt;-")</f>
        <v>281</v>
      </c>
      <c r="AX869" s="21">
        <v>865</v>
      </c>
      <c r="AY869" s="27" t="str">
        <f t="shared" si="324"/>
        <v>5</v>
      </c>
      <c r="AZ869" s="61" t="str">
        <f t="shared" si="324"/>
        <v>1</v>
      </c>
      <c r="BA869" s="41" t="str">
        <f t="shared" si="324"/>
        <v>6</v>
      </c>
      <c r="BB869" s="48" t="str">
        <f t="shared" si="324"/>
        <v>4</v>
      </c>
      <c r="BC869" s="48" t="str">
        <f t="shared" si="324"/>
        <v>7</v>
      </c>
      <c r="BD869" s="57" t="str">
        <f t="shared" si="332"/>
        <v>3</v>
      </c>
      <c r="BE869" s="53" t="str">
        <f t="shared" si="333"/>
        <v>-</v>
      </c>
      <c r="BG869" s="7">
        <f t="shared" si="334"/>
        <v>433</v>
      </c>
      <c r="BH869" s="8">
        <f t="shared" si="335"/>
        <v>2</v>
      </c>
      <c r="BI869" s="7">
        <f>COUNTIF($BR$4:BR869, "&lt;&gt;-")</f>
        <v>258</v>
      </c>
      <c r="BJ869" s="21">
        <v>865</v>
      </c>
      <c r="BK869" s="27" t="str">
        <f t="shared" si="322"/>
        <v>7</v>
      </c>
      <c r="BL869" s="61" t="str">
        <f t="shared" si="339"/>
        <v>1</v>
      </c>
      <c r="BM869" s="61" t="str">
        <f t="shared" si="339"/>
        <v>6</v>
      </c>
      <c r="BN869" s="41" t="str">
        <f t="shared" si="339"/>
        <v>2</v>
      </c>
      <c r="BO869" s="48" t="str">
        <f t="shared" si="339"/>
        <v>5</v>
      </c>
      <c r="BP869" s="48" t="str">
        <f t="shared" si="339"/>
        <v>8</v>
      </c>
      <c r="BQ869" s="65" t="str">
        <f t="shared" si="336"/>
        <v>4</v>
      </c>
      <c r="BR869" s="53" t="str">
        <f t="shared" si="337"/>
        <v>3</v>
      </c>
      <c r="BS869" s="8" t="str">
        <f t="shared" si="338"/>
        <v>-</v>
      </c>
      <c r="BT869" s="9">
        <f>COUNTIF($BS$4:BS869, "&lt;&gt;-")</f>
        <v>81</v>
      </c>
    </row>
    <row r="870" spans="36:72" x14ac:dyDescent="0.25">
      <c r="AJ870" s="7">
        <f t="shared" si="325"/>
        <v>217</v>
      </c>
      <c r="AK870" s="8">
        <f t="shared" si="326"/>
        <v>3</v>
      </c>
      <c r="AL870" s="7">
        <f>COUNTIF($AS$4:AS870, "&lt;&gt;-")</f>
        <v>361</v>
      </c>
      <c r="AM870" s="21">
        <v>866</v>
      </c>
      <c r="AN870" s="27" t="str">
        <f t="shared" si="327"/>
        <v>6</v>
      </c>
      <c r="AO870" s="61" t="str">
        <f t="shared" si="327"/>
        <v>1</v>
      </c>
      <c r="AP870" s="41" t="str">
        <f t="shared" si="327"/>
        <v>7</v>
      </c>
      <c r="AQ870" s="48" t="str">
        <f t="shared" si="327"/>
        <v>5</v>
      </c>
      <c r="AR870" s="57" t="str">
        <f t="shared" si="328"/>
        <v>4</v>
      </c>
      <c r="AS870" s="53" t="str">
        <f t="shared" si="329"/>
        <v>-</v>
      </c>
      <c r="AU870" s="7">
        <f t="shared" si="330"/>
        <v>289</v>
      </c>
      <c r="AV870" s="8">
        <f t="shared" si="331"/>
        <v>3</v>
      </c>
      <c r="AW870" s="7">
        <f>COUNTIF($BE$4:BE870, "&lt;&gt;-")</f>
        <v>281</v>
      </c>
      <c r="AX870" s="21">
        <v>866</v>
      </c>
      <c r="AY870" s="27" t="str">
        <f t="shared" si="324"/>
        <v>5</v>
      </c>
      <c r="AZ870" s="61" t="str">
        <f t="shared" si="324"/>
        <v>1</v>
      </c>
      <c r="BA870" s="41" t="str">
        <f t="shared" si="324"/>
        <v>6</v>
      </c>
      <c r="BB870" s="48" t="str">
        <f t="shared" si="324"/>
        <v>4</v>
      </c>
      <c r="BC870" s="48" t="str">
        <f t="shared" si="324"/>
        <v>7</v>
      </c>
      <c r="BD870" s="57" t="str">
        <f t="shared" si="332"/>
        <v>8</v>
      </c>
      <c r="BE870" s="53" t="str">
        <f t="shared" si="333"/>
        <v>-</v>
      </c>
      <c r="BG870" s="7">
        <f t="shared" si="334"/>
        <v>434</v>
      </c>
      <c r="BH870" s="8">
        <f t="shared" si="335"/>
        <v>1</v>
      </c>
      <c r="BI870" s="7">
        <f>COUNTIF($BR$4:BR870, "&lt;&gt;-")</f>
        <v>258</v>
      </c>
      <c r="BJ870" s="21">
        <v>866</v>
      </c>
      <c r="BK870" s="27" t="str">
        <f t="shared" si="322"/>
        <v>7</v>
      </c>
      <c r="BL870" s="61" t="str">
        <f t="shared" si="339"/>
        <v>1</v>
      </c>
      <c r="BM870" s="61" t="str">
        <f t="shared" si="339"/>
        <v>6</v>
      </c>
      <c r="BN870" s="41" t="str">
        <f t="shared" si="339"/>
        <v>8</v>
      </c>
      <c r="BO870" s="48" t="str">
        <f t="shared" si="339"/>
        <v>2</v>
      </c>
      <c r="BP870" s="48" t="str">
        <f t="shared" si="339"/>
        <v>4</v>
      </c>
      <c r="BQ870" s="65" t="str">
        <f t="shared" si="336"/>
        <v>3</v>
      </c>
      <c r="BR870" s="53" t="str">
        <f t="shared" si="337"/>
        <v>-</v>
      </c>
      <c r="BS870" s="8" t="str">
        <f t="shared" si="338"/>
        <v>-</v>
      </c>
      <c r="BT870" s="9">
        <f>COUNTIF($BS$4:BS870, "&lt;&gt;-")</f>
        <v>81</v>
      </c>
    </row>
    <row r="871" spans="36:72" x14ac:dyDescent="0.25">
      <c r="AJ871" s="7">
        <f t="shared" si="325"/>
        <v>217</v>
      </c>
      <c r="AK871" s="8">
        <f t="shared" si="326"/>
        <v>4</v>
      </c>
      <c r="AL871" s="7">
        <f>COUNTIF($AS$4:AS871, "&lt;&gt;-")</f>
        <v>362</v>
      </c>
      <c r="AM871" s="21">
        <v>867</v>
      </c>
      <c r="AN871" s="27" t="str">
        <f t="shared" si="327"/>
        <v>6</v>
      </c>
      <c r="AO871" s="61" t="str">
        <f t="shared" si="327"/>
        <v>1</v>
      </c>
      <c r="AP871" s="41" t="str">
        <f t="shared" si="327"/>
        <v>7</v>
      </c>
      <c r="AQ871" s="48" t="str">
        <f t="shared" si="327"/>
        <v>5</v>
      </c>
      <c r="AR871" s="57" t="str">
        <f t="shared" si="328"/>
        <v>8</v>
      </c>
      <c r="AS871" s="53" t="str">
        <f t="shared" si="329"/>
        <v>234</v>
      </c>
      <c r="AU871" s="7">
        <f t="shared" si="330"/>
        <v>290</v>
      </c>
      <c r="AV871" s="8">
        <f t="shared" si="331"/>
        <v>1</v>
      </c>
      <c r="AW871" s="7">
        <f>COUNTIF($BE$4:BE871, "&lt;&gt;-")</f>
        <v>281</v>
      </c>
      <c r="AX871" s="21">
        <v>867</v>
      </c>
      <c r="AY871" s="27" t="str">
        <f t="shared" si="324"/>
        <v>5</v>
      </c>
      <c r="AZ871" s="61" t="str">
        <f t="shared" si="324"/>
        <v>1</v>
      </c>
      <c r="BA871" s="41" t="str">
        <f t="shared" si="324"/>
        <v>8</v>
      </c>
      <c r="BB871" s="48" t="str">
        <f t="shared" si="324"/>
        <v>4</v>
      </c>
      <c r="BC871" s="48" t="str">
        <f t="shared" si="324"/>
        <v>2</v>
      </c>
      <c r="BD871" s="57" t="str">
        <f t="shared" si="332"/>
        <v>3</v>
      </c>
      <c r="BE871" s="53" t="str">
        <f t="shared" si="333"/>
        <v>-</v>
      </c>
      <c r="BG871" s="7">
        <f t="shared" si="334"/>
        <v>434</v>
      </c>
      <c r="BH871" s="8">
        <f t="shared" si="335"/>
        <v>2</v>
      </c>
      <c r="BI871" s="7">
        <f>COUNTIF($BR$4:BR871, "&lt;&gt;-")</f>
        <v>258</v>
      </c>
      <c r="BJ871" s="21">
        <v>867</v>
      </c>
      <c r="BK871" s="27" t="str">
        <f t="shared" ref="BK871:BK934" si="340">VLOOKUP($BG871, $AW$4:$BD$1707, BK$3+2, FALSE)</f>
        <v>7</v>
      </c>
      <c r="BL871" s="61" t="str">
        <f t="shared" si="339"/>
        <v>1</v>
      </c>
      <c r="BM871" s="61" t="str">
        <f t="shared" si="339"/>
        <v>6</v>
      </c>
      <c r="BN871" s="41" t="str">
        <f t="shared" si="339"/>
        <v>8</v>
      </c>
      <c r="BO871" s="48" t="str">
        <f t="shared" si="339"/>
        <v>2</v>
      </c>
      <c r="BP871" s="48" t="str">
        <f t="shared" si="339"/>
        <v>4</v>
      </c>
      <c r="BQ871" s="65" t="str">
        <f t="shared" si="336"/>
        <v>5</v>
      </c>
      <c r="BR871" s="53" t="str">
        <f t="shared" si="337"/>
        <v>-</v>
      </c>
      <c r="BS871" s="8" t="str">
        <f t="shared" si="338"/>
        <v>-</v>
      </c>
      <c r="BT871" s="9">
        <f>COUNTIF($BS$4:BS871, "&lt;&gt;-")</f>
        <v>81</v>
      </c>
    </row>
    <row r="872" spans="36:72" x14ac:dyDescent="0.25">
      <c r="AJ872" s="7">
        <f t="shared" si="325"/>
        <v>218</v>
      </c>
      <c r="AK872" s="8">
        <f t="shared" si="326"/>
        <v>1</v>
      </c>
      <c r="AL872" s="7">
        <f>COUNTIF($AS$4:AS872, "&lt;&gt;-")</f>
        <v>362</v>
      </c>
      <c r="AM872" s="21">
        <v>868</v>
      </c>
      <c r="AN872" s="27" t="str">
        <f t="shared" si="327"/>
        <v>6</v>
      </c>
      <c r="AO872" s="61" t="str">
        <f t="shared" si="327"/>
        <v>2</v>
      </c>
      <c r="AP872" s="41" t="str">
        <f t="shared" si="327"/>
        <v>5</v>
      </c>
      <c r="AQ872" s="48" t="str">
        <f t="shared" si="327"/>
        <v>1</v>
      </c>
      <c r="AR872" s="57" t="str">
        <f t="shared" si="328"/>
        <v>3</v>
      </c>
      <c r="AS872" s="53" t="str">
        <f t="shared" si="329"/>
        <v>-</v>
      </c>
      <c r="AU872" s="7">
        <f t="shared" si="330"/>
        <v>290</v>
      </c>
      <c r="AV872" s="8">
        <f t="shared" si="331"/>
        <v>2</v>
      </c>
      <c r="AW872" s="7">
        <f>COUNTIF($BE$4:BE872, "&lt;&gt;-")</f>
        <v>281</v>
      </c>
      <c r="AX872" s="21">
        <v>868</v>
      </c>
      <c r="AY872" s="27" t="str">
        <f t="shared" si="324"/>
        <v>5</v>
      </c>
      <c r="AZ872" s="61" t="str">
        <f t="shared" si="324"/>
        <v>1</v>
      </c>
      <c r="BA872" s="41" t="str">
        <f t="shared" si="324"/>
        <v>8</v>
      </c>
      <c r="BB872" s="48" t="str">
        <f t="shared" si="324"/>
        <v>4</v>
      </c>
      <c r="BC872" s="48" t="str">
        <f t="shared" si="324"/>
        <v>2</v>
      </c>
      <c r="BD872" s="57" t="str">
        <f t="shared" si="332"/>
        <v>6</v>
      </c>
      <c r="BE872" s="53" t="str">
        <f t="shared" si="333"/>
        <v>-</v>
      </c>
      <c r="BG872" s="7">
        <f t="shared" si="334"/>
        <v>435</v>
      </c>
      <c r="BH872" s="8">
        <f t="shared" si="335"/>
        <v>1</v>
      </c>
      <c r="BI872" s="7">
        <f>COUNTIF($BR$4:BR872, "&lt;&gt;-")</f>
        <v>258</v>
      </c>
      <c r="BJ872" s="21">
        <v>868</v>
      </c>
      <c r="BK872" s="27" t="str">
        <f t="shared" si="340"/>
        <v>7</v>
      </c>
      <c r="BL872" s="61" t="str">
        <f t="shared" si="339"/>
        <v>1</v>
      </c>
      <c r="BM872" s="61" t="str">
        <f t="shared" si="339"/>
        <v>8</v>
      </c>
      <c r="BN872" s="41" t="str">
        <f t="shared" si="339"/>
        <v>2</v>
      </c>
      <c r="BO872" s="48" t="str">
        <f t="shared" si="339"/>
        <v>5</v>
      </c>
      <c r="BP872" s="48" t="str">
        <f t="shared" si="339"/>
        <v>3</v>
      </c>
      <c r="BQ872" s="65" t="str">
        <f t="shared" si="336"/>
        <v>4</v>
      </c>
      <c r="BR872" s="53" t="str">
        <f t="shared" si="337"/>
        <v>-</v>
      </c>
      <c r="BS872" s="8" t="str">
        <f t="shared" si="338"/>
        <v>-</v>
      </c>
      <c r="BT872" s="9">
        <f>COUNTIF($BS$4:BS872, "&lt;&gt;-")</f>
        <v>81</v>
      </c>
    </row>
    <row r="873" spans="36:72" x14ac:dyDescent="0.25">
      <c r="AJ873" s="7">
        <f t="shared" si="325"/>
        <v>218</v>
      </c>
      <c r="AK873" s="8">
        <f t="shared" si="326"/>
        <v>2</v>
      </c>
      <c r="AL873" s="7">
        <f>COUNTIF($AS$4:AS873, "&lt;&gt;-")</f>
        <v>363</v>
      </c>
      <c r="AM873" s="21">
        <v>869</v>
      </c>
      <c r="AN873" s="27" t="str">
        <f t="shared" si="327"/>
        <v>6</v>
      </c>
      <c r="AO873" s="61" t="str">
        <f t="shared" si="327"/>
        <v>2</v>
      </c>
      <c r="AP873" s="41" t="str">
        <f t="shared" si="327"/>
        <v>5</v>
      </c>
      <c r="AQ873" s="48" t="str">
        <f t="shared" si="327"/>
        <v>1</v>
      </c>
      <c r="AR873" s="57" t="str">
        <f t="shared" si="328"/>
        <v>4</v>
      </c>
      <c r="AS873" s="53" t="str">
        <f t="shared" si="329"/>
        <v>378</v>
      </c>
      <c r="AU873" s="7">
        <f t="shared" si="330"/>
        <v>290</v>
      </c>
      <c r="AV873" s="8">
        <f t="shared" si="331"/>
        <v>3</v>
      </c>
      <c r="AW873" s="7">
        <f>COUNTIF($BE$4:BE873, "&lt;&gt;-")</f>
        <v>282</v>
      </c>
      <c r="AX873" s="21">
        <v>869</v>
      </c>
      <c r="AY873" s="27" t="str">
        <f t="shared" si="324"/>
        <v>5</v>
      </c>
      <c r="AZ873" s="61" t="str">
        <f t="shared" si="324"/>
        <v>1</v>
      </c>
      <c r="BA873" s="41" t="str">
        <f t="shared" si="324"/>
        <v>8</v>
      </c>
      <c r="BB873" s="48" t="str">
        <f t="shared" si="324"/>
        <v>4</v>
      </c>
      <c r="BC873" s="48" t="str">
        <f t="shared" si="324"/>
        <v>2</v>
      </c>
      <c r="BD873" s="57" t="str">
        <f t="shared" si="332"/>
        <v>7</v>
      </c>
      <c r="BE873" s="53" t="str">
        <f t="shared" si="333"/>
        <v>36</v>
      </c>
      <c r="BG873" s="7">
        <f t="shared" si="334"/>
        <v>435</v>
      </c>
      <c r="BH873" s="8">
        <f t="shared" si="335"/>
        <v>2</v>
      </c>
      <c r="BI873" s="7">
        <f>COUNTIF($BR$4:BR873, "&lt;&gt;-")</f>
        <v>258</v>
      </c>
      <c r="BJ873" s="21">
        <v>869</v>
      </c>
      <c r="BK873" s="27" t="str">
        <f t="shared" si="340"/>
        <v>7</v>
      </c>
      <c r="BL873" s="61" t="str">
        <f t="shared" si="339"/>
        <v>1</v>
      </c>
      <c r="BM873" s="61" t="str">
        <f t="shared" si="339"/>
        <v>8</v>
      </c>
      <c r="BN873" s="41" t="str">
        <f t="shared" si="339"/>
        <v>2</v>
      </c>
      <c r="BO873" s="48" t="str">
        <f t="shared" si="339"/>
        <v>5</v>
      </c>
      <c r="BP873" s="48" t="str">
        <f t="shared" si="339"/>
        <v>3</v>
      </c>
      <c r="BQ873" s="65" t="str">
        <f t="shared" si="336"/>
        <v>6</v>
      </c>
      <c r="BR873" s="53" t="str">
        <f t="shared" si="337"/>
        <v>-</v>
      </c>
      <c r="BS873" s="8" t="str">
        <f t="shared" si="338"/>
        <v>-</v>
      </c>
      <c r="BT873" s="9">
        <f>COUNTIF($BS$4:BS873, "&lt;&gt;-")</f>
        <v>81</v>
      </c>
    </row>
    <row r="874" spans="36:72" x14ac:dyDescent="0.25">
      <c r="AJ874" s="7">
        <f t="shared" si="325"/>
        <v>218</v>
      </c>
      <c r="AK874" s="8">
        <f t="shared" si="326"/>
        <v>3</v>
      </c>
      <c r="AL874" s="7">
        <f>COUNTIF($AS$4:AS874, "&lt;&gt;-")</f>
        <v>363</v>
      </c>
      <c r="AM874" s="21">
        <v>870</v>
      </c>
      <c r="AN874" s="27" t="str">
        <f t="shared" si="327"/>
        <v>6</v>
      </c>
      <c r="AO874" s="61" t="str">
        <f t="shared" si="327"/>
        <v>2</v>
      </c>
      <c r="AP874" s="41" t="str">
        <f t="shared" si="327"/>
        <v>5</v>
      </c>
      <c r="AQ874" s="48" t="str">
        <f t="shared" si="327"/>
        <v>1</v>
      </c>
      <c r="AR874" s="57" t="str">
        <f t="shared" si="328"/>
        <v>7</v>
      </c>
      <c r="AS874" s="53" t="str">
        <f t="shared" si="329"/>
        <v>-</v>
      </c>
      <c r="AU874" s="7">
        <f t="shared" si="330"/>
        <v>291</v>
      </c>
      <c r="AV874" s="8">
        <f t="shared" si="331"/>
        <v>1</v>
      </c>
      <c r="AW874" s="7">
        <f>COUNTIF($BE$4:BE874, "&lt;&gt;-")</f>
        <v>282</v>
      </c>
      <c r="AX874" s="21">
        <v>870</v>
      </c>
      <c r="AY874" s="27" t="str">
        <f t="shared" si="324"/>
        <v>5</v>
      </c>
      <c r="AZ874" s="61" t="str">
        <f t="shared" si="324"/>
        <v>1</v>
      </c>
      <c r="BA874" s="41" t="str">
        <f t="shared" si="324"/>
        <v>8</v>
      </c>
      <c r="BB874" s="48" t="str">
        <f t="shared" si="324"/>
        <v>4</v>
      </c>
      <c r="BC874" s="48" t="str">
        <f t="shared" si="324"/>
        <v>7</v>
      </c>
      <c r="BD874" s="57" t="str">
        <f t="shared" si="332"/>
        <v>2</v>
      </c>
      <c r="BE874" s="53" t="str">
        <f t="shared" si="333"/>
        <v>-</v>
      </c>
      <c r="BG874" s="7">
        <f t="shared" si="334"/>
        <v>436</v>
      </c>
      <c r="BH874" s="8">
        <f t="shared" si="335"/>
        <v>1</v>
      </c>
      <c r="BI874" s="7">
        <f>COUNTIF($BR$4:BR874, "&lt;&gt;-")</f>
        <v>258</v>
      </c>
      <c r="BJ874" s="21">
        <v>870</v>
      </c>
      <c r="BK874" s="27" t="str">
        <f t="shared" si="340"/>
        <v>7</v>
      </c>
      <c r="BL874" s="61" t="str">
        <f t="shared" si="339"/>
        <v>1</v>
      </c>
      <c r="BM874" s="61" t="str">
        <f t="shared" si="339"/>
        <v>8</v>
      </c>
      <c r="BN874" s="41" t="str">
        <f t="shared" si="339"/>
        <v>5</v>
      </c>
      <c r="BO874" s="48" t="str">
        <f t="shared" si="339"/>
        <v>2</v>
      </c>
      <c r="BP874" s="48" t="str">
        <f t="shared" si="339"/>
        <v>4</v>
      </c>
      <c r="BQ874" s="65" t="str">
        <f t="shared" si="336"/>
        <v>3</v>
      </c>
      <c r="BR874" s="53" t="str">
        <f t="shared" si="337"/>
        <v>-</v>
      </c>
      <c r="BS874" s="8" t="str">
        <f t="shared" si="338"/>
        <v>-</v>
      </c>
      <c r="BT874" s="9">
        <f>COUNTIF($BS$4:BS874, "&lt;&gt;-")</f>
        <v>81</v>
      </c>
    </row>
    <row r="875" spans="36:72" x14ac:dyDescent="0.25">
      <c r="AJ875" s="7">
        <f t="shared" si="325"/>
        <v>218</v>
      </c>
      <c r="AK875" s="8">
        <f t="shared" si="326"/>
        <v>4</v>
      </c>
      <c r="AL875" s="7">
        <f>COUNTIF($AS$4:AS875, "&lt;&gt;-")</f>
        <v>364</v>
      </c>
      <c r="AM875" s="21">
        <v>871</v>
      </c>
      <c r="AN875" s="27" t="str">
        <f t="shared" si="327"/>
        <v>6</v>
      </c>
      <c r="AO875" s="61" t="str">
        <f t="shared" si="327"/>
        <v>2</v>
      </c>
      <c r="AP875" s="41" t="str">
        <f t="shared" si="327"/>
        <v>5</v>
      </c>
      <c r="AQ875" s="48" t="str">
        <f t="shared" si="327"/>
        <v>1</v>
      </c>
      <c r="AR875" s="57" t="str">
        <f t="shared" si="328"/>
        <v>8</v>
      </c>
      <c r="AS875" s="53" t="str">
        <f t="shared" si="329"/>
        <v>347</v>
      </c>
      <c r="AU875" s="7">
        <f t="shared" si="330"/>
        <v>291</v>
      </c>
      <c r="AV875" s="8">
        <f t="shared" si="331"/>
        <v>2</v>
      </c>
      <c r="AW875" s="7">
        <f>COUNTIF($BE$4:BE875, "&lt;&gt;-")</f>
        <v>283</v>
      </c>
      <c r="AX875" s="21">
        <v>871</v>
      </c>
      <c r="AY875" s="27" t="str">
        <f t="shared" si="324"/>
        <v>5</v>
      </c>
      <c r="AZ875" s="61" t="str">
        <f t="shared" si="324"/>
        <v>1</v>
      </c>
      <c r="BA875" s="41" t="str">
        <f t="shared" si="324"/>
        <v>8</v>
      </c>
      <c r="BB875" s="48" t="str">
        <f t="shared" si="324"/>
        <v>4</v>
      </c>
      <c r="BC875" s="48" t="str">
        <f t="shared" si="324"/>
        <v>7</v>
      </c>
      <c r="BD875" s="57" t="str">
        <f t="shared" si="332"/>
        <v>3</v>
      </c>
      <c r="BE875" s="53" t="str">
        <f t="shared" si="333"/>
        <v>26</v>
      </c>
      <c r="BG875" s="7">
        <f t="shared" si="334"/>
        <v>436</v>
      </c>
      <c r="BH875" s="8">
        <f t="shared" si="335"/>
        <v>2</v>
      </c>
      <c r="BI875" s="7">
        <f>COUNTIF($BR$4:BR875, "&lt;&gt;-")</f>
        <v>258</v>
      </c>
      <c r="BJ875" s="21">
        <v>871</v>
      </c>
      <c r="BK875" s="27" t="str">
        <f t="shared" si="340"/>
        <v>7</v>
      </c>
      <c r="BL875" s="61" t="str">
        <f t="shared" si="339"/>
        <v>1</v>
      </c>
      <c r="BM875" s="61" t="str">
        <f t="shared" si="339"/>
        <v>8</v>
      </c>
      <c r="BN875" s="41" t="str">
        <f t="shared" si="339"/>
        <v>5</v>
      </c>
      <c r="BO875" s="48" t="str">
        <f t="shared" si="339"/>
        <v>2</v>
      </c>
      <c r="BP875" s="48" t="str">
        <f t="shared" si="339"/>
        <v>4</v>
      </c>
      <c r="BQ875" s="65" t="str">
        <f t="shared" si="336"/>
        <v>6</v>
      </c>
      <c r="BR875" s="53" t="str">
        <f t="shared" si="337"/>
        <v>-</v>
      </c>
      <c r="BS875" s="8" t="str">
        <f t="shared" si="338"/>
        <v>-</v>
      </c>
      <c r="BT875" s="9">
        <f>COUNTIF($BS$4:BS875, "&lt;&gt;-")</f>
        <v>81</v>
      </c>
    </row>
    <row r="876" spans="36:72" x14ac:dyDescent="0.25">
      <c r="AJ876" s="7">
        <f t="shared" si="325"/>
        <v>219</v>
      </c>
      <c r="AK876" s="8">
        <f t="shared" si="326"/>
        <v>1</v>
      </c>
      <c r="AL876" s="7">
        <f>COUNTIF($AS$4:AS876, "&lt;&gt;-")</f>
        <v>365</v>
      </c>
      <c r="AM876" s="21">
        <v>872</v>
      </c>
      <c r="AN876" s="27" t="str">
        <f t="shared" si="327"/>
        <v>6</v>
      </c>
      <c r="AO876" s="61" t="str">
        <f t="shared" si="327"/>
        <v>2</v>
      </c>
      <c r="AP876" s="41" t="str">
        <f t="shared" si="327"/>
        <v>5</v>
      </c>
      <c r="AQ876" s="48" t="str">
        <f t="shared" si="327"/>
        <v>7</v>
      </c>
      <c r="AR876" s="57" t="str">
        <f t="shared" si="328"/>
        <v>1</v>
      </c>
      <c r="AS876" s="53" t="str">
        <f t="shared" si="329"/>
        <v>348</v>
      </c>
      <c r="AU876" s="7">
        <f t="shared" si="330"/>
        <v>291</v>
      </c>
      <c r="AV876" s="8">
        <f t="shared" si="331"/>
        <v>3</v>
      </c>
      <c r="AW876" s="7">
        <f>COUNTIF($BE$4:BE876, "&lt;&gt;-")</f>
        <v>283</v>
      </c>
      <c r="AX876" s="21">
        <v>872</v>
      </c>
      <c r="AY876" s="27" t="str">
        <f t="shared" si="324"/>
        <v>5</v>
      </c>
      <c r="AZ876" s="61" t="str">
        <f t="shared" si="324"/>
        <v>1</v>
      </c>
      <c r="BA876" s="41" t="str">
        <f t="shared" si="324"/>
        <v>8</v>
      </c>
      <c r="BB876" s="48" t="str">
        <f t="shared" si="324"/>
        <v>4</v>
      </c>
      <c r="BC876" s="48" t="str">
        <f t="shared" si="324"/>
        <v>7</v>
      </c>
      <c r="BD876" s="57" t="str">
        <f t="shared" si="332"/>
        <v>6</v>
      </c>
      <c r="BE876" s="53" t="str">
        <f t="shared" si="333"/>
        <v>-</v>
      </c>
      <c r="BG876" s="7">
        <f t="shared" si="334"/>
        <v>437</v>
      </c>
      <c r="BH876" s="8">
        <f t="shared" si="335"/>
        <v>1</v>
      </c>
      <c r="BI876" s="7">
        <f>COUNTIF($BR$4:BR876, "&lt;&gt;-")</f>
        <v>259</v>
      </c>
      <c r="BJ876" s="21">
        <v>872</v>
      </c>
      <c r="BK876" s="27" t="str">
        <f t="shared" si="340"/>
        <v>7</v>
      </c>
      <c r="BL876" s="61" t="str">
        <f t="shared" si="339"/>
        <v>1</v>
      </c>
      <c r="BM876" s="61" t="str">
        <f t="shared" si="339"/>
        <v>8</v>
      </c>
      <c r="BN876" s="41" t="str">
        <f t="shared" si="339"/>
        <v>5</v>
      </c>
      <c r="BO876" s="48" t="str">
        <f t="shared" si="339"/>
        <v>2</v>
      </c>
      <c r="BP876" s="48" t="str">
        <f t="shared" si="339"/>
        <v>6</v>
      </c>
      <c r="BQ876" s="65" t="str">
        <f t="shared" si="336"/>
        <v>3</v>
      </c>
      <c r="BR876" s="53" t="str">
        <f t="shared" si="337"/>
        <v>4</v>
      </c>
      <c r="BS876" s="8" t="str">
        <f t="shared" si="338"/>
        <v>-</v>
      </c>
      <c r="BT876" s="9">
        <f>COUNTIF($BS$4:BS876, "&lt;&gt;-")</f>
        <v>81</v>
      </c>
    </row>
    <row r="877" spans="36:72" x14ac:dyDescent="0.25">
      <c r="AJ877" s="7">
        <f t="shared" si="325"/>
        <v>219</v>
      </c>
      <c r="AK877" s="8">
        <f t="shared" si="326"/>
        <v>2</v>
      </c>
      <c r="AL877" s="7">
        <f>COUNTIF($AS$4:AS877, "&lt;&gt;-")</f>
        <v>365</v>
      </c>
      <c r="AM877" s="21">
        <v>873</v>
      </c>
      <c r="AN877" s="27" t="str">
        <f t="shared" si="327"/>
        <v>6</v>
      </c>
      <c r="AO877" s="61" t="str">
        <f t="shared" si="327"/>
        <v>2</v>
      </c>
      <c r="AP877" s="41" t="str">
        <f t="shared" si="327"/>
        <v>5</v>
      </c>
      <c r="AQ877" s="48" t="str">
        <f t="shared" si="327"/>
        <v>7</v>
      </c>
      <c r="AR877" s="57" t="str">
        <f t="shared" si="328"/>
        <v>3</v>
      </c>
      <c r="AS877" s="53" t="str">
        <f t="shared" si="329"/>
        <v>-</v>
      </c>
      <c r="AU877" s="7">
        <f t="shared" si="330"/>
        <v>292</v>
      </c>
      <c r="AV877" s="8">
        <f t="shared" si="331"/>
        <v>1</v>
      </c>
      <c r="AW877" s="7">
        <f>COUNTIF($BE$4:BE877, "&lt;&gt;-")</f>
        <v>283</v>
      </c>
      <c r="AX877" s="21">
        <v>873</v>
      </c>
      <c r="AY877" s="27" t="str">
        <f t="shared" si="324"/>
        <v>5</v>
      </c>
      <c r="AZ877" s="61" t="str">
        <f t="shared" si="324"/>
        <v>1</v>
      </c>
      <c r="BA877" s="41" t="str">
        <f t="shared" si="324"/>
        <v>8</v>
      </c>
      <c r="BB877" s="48" t="str">
        <f t="shared" si="324"/>
        <v>6</v>
      </c>
      <c r="BC877" s="48" t="str">
        <f t="shared" si="324"/>
        <v>2</v>
      </c>
      <c r="BD877" s="57" t="str">
        <f t="shared" si="332"/>
        <v>3</v>
      </c>
      <c r="BE877" s="53" t="str">
        <f t="shared" si="333"/>
        <v>-</v>
      </c>
      <c r="BG877" s="7">
        <f t="shared" si="334"/>
        <v>437</v>
      </c>
      <c r="BH877" s="8">
        <f t="shared" si="335"/>
        <v>2</v>
      </c>
      <c r="BI877" s="7">
        <f>COUNTIF($BR$4:BR877, "&lt;&gt;-")</f>
        <v>259</v>
      </c>
      <c r="BJ877" s="21">
        <v>873</v>
      </c>
      <c r="BK877" s="27" t="str">
        <f t="shared" si="340"/>
        <v>7</v>
      </c>
      <c r="BL877" s="61" t="str">
        <f t="shared" si="339"/>
        <v>1</v>
      </c>
      <c r="BM877" s="61" t="str">
        <f t="shared" si="339"/>
        <v>8</v>
      </c>
      <c r="BN877" s="41" t="str">
        <f t="shared" si="339"/>
        <v>5</v>
      </c>
      <c r="BO877" s="48" t="str">
        <f t="shared" si="339"/>
        <v>2</v>
      </c>
      <c r="BP877" s="48" t="str">
        <f t="shared" si="339"/>
        <v>6</v>
      </c>
      <c r="BQ877" s="65" t="str">
        <f t="shared" si="336"/>
        <v>4</v>
      </c>
      <c r="BR877" s="53" t="str">
        <f t="shared" si="337"/>
        <v>-</v>
      </c>
      <c r="BS877" s="8" t="str">
        <f t="shared" si="338"/>
        <v>-</v>
      </c>
      <c r="BT877" s="9">
        <f>COUNTIF($BS$4:BS877, "&lt;&gt;-")</f>
        <v>81</v>
      </c>
    </row>
    <row r="878" spans="36:72" x14ac:dyDescent="0.25">
      <c r="AJ878" s="7">
        <f t="shared" si="325"/>
        <v>219</v>
      </c>
      <c r="AK878" s="8">
        <f t="shared" si="326"/>
        <v>3</v>
      </c>
      <c r="AL878" s="7">
        <f>COUNTIF($AS$4:AS878, "&lt;&gt;-")</f>
        <v>366</v>
      </c>
      <c r="AM878" s="21">
        <v>874</v>
      </c>
      <c r="AN878" s="27" t="str">
        <f t="shared" si="327"/>
        <v>6</v>
      </c>
      <c r="AO878" s="61" t="str">
        <f t="shared" si="327"/>
        <v>2</v>
      </c>
      <c r="AP878" s="41" t="str">
        <f t="shared" si="327"/>
        <v>5</v>
      </c>
      <c r="AQ878" s="48" t="str">
        <f t="shared" si="327"/>
        <v>7</v>
      </c>
      <c r="AR878" s="57" t="str">
        <f t="shared" si="328"/>
        <v>4</v>
      </c>
      <c r="AS878" s="53" t="str">
        <f t="shared" si="329"/>
        <v>138</v>
      </c>
      <c r="AU878" s="7">
        <f t="shared" si="330"/>
        <v>292</v>
      </c>
      <c r="AV878" s="8">
        <f t="shared" si="331"/>
        <v>2</v>
      </c>
      <c r="AW878" s="7">
        <f>COUNTIF($BE$4:BE878, "&lt;&gt;-")</f>
        <v>283</v>
      </c>
      <c r="AX878" s="21">
        <v>874</v>
      </c>
      <c r="AY878" s="27" t="str">
        <f t="shared" si="324"/>
        <v>5</v>
      </c>
      <c r="AZ878" s="61" t="str">
        <f t="shared" si="324"/>
        <v>1</v>
      </c>
      <c r="BA878" s="41" t="str">
        <f t="shared" si="324"/>
        <v>8</v>
      </c>
      <c r="BB878" s="48" t="str">
        <f t="shared" si="324"/>
        <v>6</v>
      </c>
      <c r="BC878" s="48" t="str">
        <f t="shared" si="324"/>
        <v>2</v>
      </c>
      <c r="BD878" s="57" t="str">
        <f t="shared" si="332"/>
        <v>4</v>
      </c>
      <c r="BE878" s="53" t="str">
        <f t="shared" si="333"/>
        <v>-</v>
      </c>
      <c r="BG878" s="7">
        <f t="shared" si="334"/>
        <v>438</v>
      </c>
      <c r="BH878" s="8">
        <f t="shared" si="335"/>
        <v>1</v>
      </c>
      <c r="BI878" s="7">
        <f>COUNTIF($BR$4:BR878, "&lt;&gt;-")</f>
        <v>260</v>
      </c>
      <c r="BJ878" s="21">
        <v>874</v>
      </c>
      <c r="BK878" s="27" t="str">
        <f t="shared" si="340"/>
        <v>7</v>
      </c>
      <c r="BL878" s="61" t="str">
        <f t="shared" si="339"/>
        <v>2</v>
      </c>
      <c r="BM878" s="61" t="str">
        <f t="shared" si="339"/>
        <v>4</v>
      </c>
      <c r="BN878" s="41" t="str">
        <f t="shared" si="339"/>
        <v>1</v>
      </c>
      <c r="BO878" s="48" t="str">
        <f t="shared" si="339"/>
        <v>8</v>
      </c>
      <c r="BP878" s="48" t="str">
        <f t="shared" si="339"/>
        <v>5</v>
      </c>
      <c r="BQ878" s="65" t="str">
        <f t="shared" si="336"/>
        <v>3</v>
      </c>
      <c r="BR878" s="53" t="str">
        <f t="shared" si="337"/>
        <v>6</v>
      </c>
      <c r="BS878" s="8" t="str">
        <f t="shared" si="338"/>
        <v>v</v>
      </c>
      <c r="BT878" s="9">
        <f>COUNTIF($BS$4:BS878, "&lt;&gt;-")</f>
        <v>82</v>
      </c>
    </row>
    <row r="879" spans="36:72" x14ac:dyDescent="0.25">
      <c r="AJ879" s="7">
        <f t="shared" si="325"/>
        <v>219</v>
      </c>
      <c r="AK879" s="8">
        <f t="shared" si="326"/>
        <v>4</v>
      </c>
      <c r="AL879" s="7">
        <f>COUNTIF($AS$4:AS879, "&lt;&gt;-")</f>
        <v>366</v>
      </c>
      <c r="AM879" s="21">
        <v>875</v>
      </c>
      <c r="AN879" s="27" t="str">
        <f t="shared" si="327"/>
        <v>6</v>
      </c>
      <c r="AO879" s="61" t="str">
        <f t="shared" si="327"/>
        <v>2</v>
      </c>
      <c r="AP879" s="41" t="str">
        <f t="shared" si="327"/>
        <v>5</v>
      </c>
      <c r="AQ879" s="48" t="str">
        <f t="shared" si="327"/>
        <v>7</v>
      </c>
      <c r="AR879" s="57" t="str">
        <f t="shared" si="328"/>
        <v>8</v>
      </c>
      <c r="AS879" s="53" t="str">
        <f t="shared" si="329"/>
        <v>-</v>
      </c>
      <c r="AU879" s="7">
        <f t="shared" si="330"/>
        <v>292</v>
      </c>
      <c r="AV879" s="8">
        <f t="shared" si="331"/>
        <v>3</v>
      </c>
      <c r="AW879" s="7">
        <f>COUNTIF($BE$4:BE879, "&lt;&gt;-")</f>
        <v>284</v>
      </c>
      <c r="AX879" s="21">
        <v>875</v>
      </c>
      <c r="AY879" s="27" t="str">
        <f t="shared" si="324"/>
        <v>5</v>
      </c>
      <c r="AZ879" s="61" t="str">
        <f t="shared" si="324"/>
        <v>1</v>
      </c>
      <c r="BA879" s="41" t="str">
        <f t="shared" si="324"/>
        <v>8</v>
      </c>
      <c r="BB879" s="48" t="str">
        <f t="shared" si="324"/>
        <v>6</v>
      </c>
      <c r="BC879" s="48" t="str">
        <f t="shared" si="324"/>
        <v>2</v>
      </c>
      <c r="BD879" s="57" t="str">
        <f t="shared" si="332"/>
        <v>7</v>
      </c>
      <c r="BE879" s="53" t="str">
        <f t="shared" si="333"/>
        <v>34</v>
      </c>
      <c r="BG879" s="7">
        <f t="shared" si="334"/>
        <v>438</v>
      </c>
      <c r="BH879" s="8">
        <f t="shared" si="335"/>
        <v>2</v>
      </c>
      <c r="BI879" s="7">
        <f>COUNTIF($BR$4:BR879, "&lt;&gt;-")</f>
        <v>260</v>
      </c>
      <c r="BJ879" s="21">
        <v>875</v>
      </c>
      <c r="BK879" s="27" t="str">
        <f t="shared" si="340"/>
        <v>7</v>
      </c>
      <c r="BL879" s="61" t="str">
        <f t="shared" si="339"/>
        <v>2</v>
      </c>
      <c r="BM879" s="61" t="str">
        <f t="shared" si="339"/>
        <v>4</v>
      </c>
      <c r="BN879" s="41" t="str">
        <f t="shared" si="339"/>
        <v>1</v>
      </c>
      <c r="BO879" s="48" t="str">
        <f t="shared" si="339"/>
        <v>8</v>
      </c>
      <c r="BP879" s="48" t="str">
        <f t="shared" si="339"/>
        <v>5</v>
      </c>
      <c r="BQ879" s="65" t="str">
        <f t="shared" si="336"/>
        <v>6</v>
      </c>
      <c r="BR879" s="53" t="str">
        <f t="shared" si="337"/>
        <v>-</v>
      </c>
      <c r="BS879" s="8" t="str">
        <f t="shared" si="338"/>
        <v>-</v>
      </c>
      <c r="BT879" s="9">
        <f>COUNTIF($BS$4:BS879, "&lt;&gt;-")</f>
        <v>82</v>
      </c>
    </row>
    <row r="880" spans="36:72" x14ac:dyDescent="0.25">
      <c r="AJ880" s="7">
        <f t="shared" si="325"/>
        <v>220</v>
      </c>
      <c r="AK880" s="8">
        <f t="shared" si="326"/>
        <v>1</v>
      </c>
      <c r="AL880" s="7">
        <f>COUNTIF($AS$4:AS880, "&lt;&gt;-")</f>
        <v>367</v>
      </c>
      <c r="AM880" s="21">
        <v>876</v>
      </c>
      <c r="AN880" s="27" t="str">
        <f t="shared" si="327"/>
        <v>6</v>
      </c>
      <c r="AO880" s="61" t="str">
        <f t="shared" si="327"/>
        <v>2</v>
      </c>
      <c r="AP880" s="41" t="str">
        <f t="shared" si="327"/>
        <v>5</v>
      </c>
      <c r="AQ880" s="48" t="str">
        <f t="shared" si="327"/>
        <v>8</v>
      </c>
      <c r="AR880" s="57" t="str">
        <f t="shared" si="328"/>
        <v>1</v>
      </c>
      <c r="AS880" s="53" t="str">
        <f t="shared" si="329"/>
        <v>347</v>
      </c>
      <c r="AU880" s="7">
        <f t="shared" si="330"/>
        <v>293</v>
      </c>
      <c r="AV880" s="8">
        <f t="shared" si="331"/>
        <v>1</v>
      </c>
      <c r="AW880" s="7">
        <f>COUNTIF($BE$4:BE880, "&lt;&gt;-")</f>
        <v>284</v>
      </c>
      <c r="AX880" s="21">
        <v>876</v>
      </c>
      <c r="AY880" s="27" t="str">
        <f t="shared" si="324"/>
        <v>5</v>
      </c>
      <c r="AZ880" s="61" t="str">
        <f t="shared" si="324"/>
        <v>1</v>
      </c>
      <c r="BA880" s="41" t="str">
        <f t="shared" si="324"/>
        <v>8</v>
      </c>
      <c r="BB880" s="48" t="str">
        <f t="shared" si="324"/>
        <v>6</v>
      </c>
      <c r="BC880" s="48" t="str">
        <f t="shared" si="324"/>
        <v>3</v>
      </c>
      <c r="BD880" s="57" t="str">
        <f t="shared" si="332"/>
        <v>2</v>
      </c>
      <c r="BE880" s="53" t="str">
        <f t="shared" si="333"/>
        <v>-</v>
      </c>
      <c r="BG880" s="7">
        <f t="shared" si="334"/>
        <v>439</v>
      </c>
      <c r="BH880" s="8">
        <f t="shared" si="335"/>
        <v>1</v>
      </c>
      <c r="BI880" s="7">
        <f>COUNTIF($BR$4:BR880, "&lt;&gt;-")</f>
        <v>261</v>
      </c>
      <c r="BJ880" s="21">
        <v>876</v>
      </c>
      <c r="BK880" s="27" t="str">
        <f t="shared" si="340"/>
        <v>7</v>
      </c>
      <c r="BL880" s="61" t="str">
        <f t="shared" si="339"/>
        <v>2</v>
      </c>
      <c r="BM880" s="61" t="str">
        <f t="shared" si="339"/>
        <v>4</v>
      </c>
      <c r="BN880" s="41" t="str">
        <f t="shared" si="339"/>
        <v>6</v>
      </c>
      <c r="BO880" s="48" t="str">
        <f t="shared" si="339"/>
        <v>1</v>
      </c>
      <c r="BP880" s="48" t="str">
        <f t="shared" si="339"/>
        <v>3</v>
      </c>
      <c r="BQ880" s="65" t="str">
        <f t="shared" si="336"/>
        <v>5</v>
      </c>
      <c r="BR880" s="53" t="str">
        <f t="shared" si="337"/>
        <v>8</v>
      </c>
      <c r="BS880" s="8" t="str">
        <f t="shared" si="338"/>
        <v>-</v>
      </c>
      <c r="BT880" s="9">
        <f>COUNTIF($BS$4:BS880, "&lt;&gt;-")</f>
        <v>82</v>
      </c>
    </row>
    <row r="881" spans="36:72" x14ac:dyDescent="0.25">
      <c r="AJ881" s="7">
        <f t="shared" si="325"/>
        <v>220</v>
      </c>
      <c r="AK881" s="8">
        <f t="shared" si="326"/>
        <v>2</v>
      </c>
      <c r="AL881" s="7">
        <f>COUNTIF($AS$4:AS881, "&lt;&gt;-")</f>
        <v>367</v>
      </c>
      <c r="AM881" s="21">
        <v>877</v>
      </c>
      <c r="AN881" s="27" t="str">
        <f t="shared" si="327"/>
        <v>6</v>
      </c>
      <c r="AO881" s="61" t="str">
        <f t="shared" si="327"/>
        <v>2</v>
      </c>
      <c r="AP881" s="41" t="str">
        <f t="shared" si="327"/>
        <v>5</v>
      </c>
      <c r="AQ881" s="48" t="str">
        <f t="shared" si="327"/>
        <v>8</v>
      </c>
      <c r="AR881" s="57" t="str">
        <f t="shared" si="328"/>
        <v>3</v>
      </c>
      <c r="AS881" s="53" t="str">
        <f t="shared" si="329"/>
        <v>-</v>
      </c>
      <c r="AU881" s="7">
        <f t="shared" si="330"/>
        <v>293</v>
      </c>
      <c r="AV881" s="8">
        <f t="shared" si="331"/>
        <v>2</v>
      </c>
      <c r="AW881" s="7">
        <f>COUNTIF($BE$4:BE881, "&lt;&gt;-")</f>
        <v>284</v>
      </c>
      <c r="AX881" s="21">
        <v>877</v>
      </c>
      <c r="AY881" s="27" t="str">
        <f t="shared" si="324"/>
        <v>5</v>
      </c>
      <c r="AZ881" s="61" t="str">
        <f t="shared" si="324"/>
        <v>1</v>
      </c>
      <c r="BA881" s="41" t="str">
        <f t="shared" si="324"/>
        <v>8</v>
      </c>
      <c r="BB881" s="48" t="str">
        <f t="shared" si="324"/>
        <v>6</v>
      </c>
      <c r="BC881" s="48" t="str">
        <f t="shared" si="324"/>
        <v>3</v>
      </c>
      <c r="BD881" s="57" t="str">
        <f t="shared" si="332"/>
        <v>4</v>
      </c>
      <c r="BE881" s="53" t="str">
        <f t="shared" si="333"/>
        <v>-</v>
      </c>
      <c r="BG881" s="7">
        <f t="shared" si="334"/>
        <v>439</v>
      </c>
      <c r="BH881" s="8">
        <f t="shared" si="335"/>
        <v>2</v>
      </c>
      <c r="BI881" s="7">
        <f>COUNTIF($BR$4:BR881, "&lt;&gt;-")</f>
        <v>261</v>
      </c>
      <c r="BJ881" s="21">
        <v>877</v>
      </c>
      <c r="BK881" s="27" t="str">
        <f t="shared" si="340"/>
        <v>7</v>
      </c>
      <c r="BL881" s="61" t="str">
        <f t="shared" si="339"/>
        <v>2</v>
      </c>
      <c r="BM881" s="61" t="str">
        <f t="shared" si="339"/>
        <v>4</v>
      </c>
      <c r="BN881" s="41" t="str">
        <f t="shared" si="339"/>
        <v>6</v>
      </c>
      <c r="BO881" s="48" t="str">
        <f t="shared" si="339"/>
        <v>1</v>
      </c>
      <c r="BP881" s="48" t="str">
        <f t="shared" si="339"/>
        <v>3</v>
      </c>
      <c r="BQ881" s="65" t="str">
        <f t="shared" si="336"/>
        <v>8</v>
      </c>
      <c r="BR881" s="53" t="str">
        <f t="shared" si="337"/>
        <v>-</v>
      </c>
      <c r="BS881" s="8" t="str">
        <f t="shared" si="338"/>
        <v>-</v>
      </c>
      <c r="BT881" s="9">
        <f>COUNTIF($BS$4:BS881, "&lt;&gt;-")</f>
        <v>82</v>
      </c>
    </row>
    <row r="882" spans="36:72" x14ac:dyDescent="0.25">
      <c r="AJ882" s="7">
        <f t="shared" si="325"/>
        <v>220</v>
      </c>
      <c r="AK882" s="8">
        <f t="shared" si="326"/>
        <v>3</v>
      </c>
      <c r="AL882" s="7">
        <f>COUNTIF($AS$4:AS882, "&lt;&gt;-")</f>
        <v>368</v>
      </c>
      <c r="AM882" s="21">
        <v>878</v>
      </c>
      <c r="AN882" s="27" t="str">
        <f t="shared" si="327"/>
        <v>6</v>
      </c>
      <c r="AO882" s="61" t="str">
        <f t="shared" si="327"/>
        <v>2</v>
      </c>
      <c r="AP882" s="41" t="str">
        <f t="shared" si="327"/>
        <v>5</v>
      </c>
      <c r="AQ882" s="48" t="str">
        <f t="shared" si="327"/>
        <v>8</v>
      </c>
      <c r="AR882" s="57" t="str">
        <f t="shared" si="328"/>
        <v>4</v>
      </c>
      <c r="AS882" s="53" t="str">
        <f t="shared" si="329"/>
        <v>137</v>
      </c>
      <c r="AU882" s="7">
        <f t="shared" si="330"/>
        <v>293</v>
      </c>
      <c r="AV882" s="8">
        <f t="shared" si="331"/>
        <v>3</v>
      </c>
      <c r="AW882" s="7">
        <f>COUNTIF($BE$4:BE882, "&lt;&gt;-")</f>
        <v>285</v>
      </c>
      <c r="AX882" s="21">
        <v>878</v>
      </c>
      <c r="AY882" s="27" t="str">
        <f t="shared" si="324"/>
        <v>5</v>
      </c>
      <c r="AZ882" s="61" t="str">
        <f t="shared" si="324"/>
        <v>1</v>
      </c>
      <c r="BA882" s="41" t="str">
        <f t="shared" si="324"/>
        <v>8</v>
      </c>
      <c r="BB882" s="48" t="str">
        <f t="shared" si="324"/>
        <v>6</v>
      </c>
      <c r="BC882" s="48" t="str">
        <f t="shared" si="324"/>
        <v>3</v>
      </c>
      <c r="BD882" s="57" t="str">
        <f t="shared" si="332"/>
        <v>7</v>
      </c>
      <c r="BE882" s="53" t="str">
        <f t="shared" si="333"/>
        <v>24</v>
      </c>
      <c r="BG882" s="7">
        <f t="shared" si="334"/>
        <v>440</v>
      </c>
      <c r="BH882" s="8">
        <f t="shared" si="335"/>
        <v>1</v>
      </c>
      <c r="BI882" s="7">
        <f>COUNTIF($BR$4:BR882, "&lt;&gt;-")</f>
        <v>261</v>
      </c>
      <c r="BJ882" s="21">
        <v>878</v>
      </c>
      <c r="BK882" s="27" t="str">
        <f t="shared" si="340"/>
        <v>7</v>
      </c>
      <c r="BL882" s="61" t="str">
        <f t="shared" si="339"/>
        <v>2</v>
      </c>
      <c r="BM882" s="61" t="str">
        <f t="shared" si="339"/>
        <v>4</v>
      </c>
      <c r="BN882" s="41" t="str">
        <f t="shared" si="339"/>
        <v>6</v>
      </c>
      <c r="BO882" s="48" t="str">
        <f t="shared" si="339"/>
        <v>1</v>
      </c>
      <c r="BP882" s="48" t="str">
        <f t="shared" si="339"/>
        <v>5</v>
      </c>
      <c r="BQ882" s="65" t="str">
        <f t="shared" si="336"/>
        <v>3</v>
      </c>
      <c r="BR882" s="53" t="str">
        <f t="shared" si="337"/>
        <v>-</v>
      </c>
      <c r="BS882" s="8" t="str">
        <f t="shared" si="338"/>
        <v>-</v>
      </c>
      <c r="BT882" s="9">
        <f>COUNTIF($BS$4:BS882, "&lt;&gt;-")</f>
        <v>82</v>
      </c>
    </row>
    <row r="883" spans="36:72" x14ac:dyDescent="0.25">
      <c r="AJ883" s="7">
        <f t="shared" si="325"/>
        <v>220</v>
      </c>
      <c r="AK883" s="8">
        <f t="shared" si="326"/>
        <v>4</v>
      </c>
      <c r="AL883" s="7">
        <f>COUNTIF($AS$4:AS883, "&lt;&gt;-")</f>
        <v>368</v>
      </c>
      <c r="AM883" s="21">
        <v>879</v>
      </c>
      <c r="AN883" s="27" t="str">
        <f t="shared" si="327"/>
        <v>6</v>
      </c>
      <c r="AO883" s="61" t="str">
        <f t="shared" si="327"/>
        <v>2</v>
      </c>
      <c r="AP883" s="41" t="str">
        <f t="shared" si="327"/>
        <v>5</v>
      </c>
      <c r="AQ883" s="48" t="str">
        <f t="shared" si="327"/>
        <v>8</v>
      </c>
      <c r="AR883" s="57" t="str">
        <f t="shared" si="328"/>
        <v>7</v>
      </c>
      <c r="AS883" s="53" t="str">
        <f t="shared" si="329"/>
        <v>-</v>
      </c>
      <c r="AU883" s="7">
        <f t="shared" si="330"/>
        <v>294</v>
      </c>
      <c r="AV883" s="8">
        <f t="shared" si="331"/>
        <v>1</v>
      </c>
      <c r="AW883" s="7">
        <f>COUNTIF($BE$4:BE883, "&lt;&gt;-")</f>
        <v>285</v>
      </c>
      <c r="AX883" s="21">
        <v>879</v>
      </c>
      <c r="AY883" s="27" t="str">
        <f t="shared" si="324"/>
        <v>5</v>
      </c>
      <c r="AZ883" s="61" t="str">
        <f t="shared" si="324"/>
        <v>2</v>
      </c>
      <c r="BA883" s="41" t="str">
        <f t="shared" si="324"/>
        <v>4</v>
      </c>
      <c r="BB883" s="48" t="str">
        <f t="shared" si="324"/>
        <v>1</v>
      </c>
      <c r="BC883" s="48" t="str">
        <f t="shared" si="324"/>
        <v>3</v>
      </c>
      <c r="BD883" s="57" t="str">
        <f t="shared" si="332"/>
        <v>6</v>
      </c>
      <c r="BE883" s="53" t="str">
        <f t="shared" si="333"/>
        <v>-</v>
      </c>
      <c r="BG883" s="7">
        <f t="shared" si="334"/>
        <v>440</v>
      </c>
      <c r="BH883" s="8">
        <f t="shared" si="335"/>
        <v>2</v>
      </c>
      <c r="BI883" s="7">
        <f>COUNTIF($BR$4:BR883, "&lt;&gt;-")</f>
        <v>261</v>
      </c>
      <c r="BJ883" s="21">
        <v>879</v>
      </c>
      <c r="BK883" s="27" t="str">
        <f t="shared" si="340"/>
        <v>7</v>
      </c>
      <c r="BL883" s="61" t="str">
        <f t="shared" si="339"/>
        <v>2</v>
      </c>
      <c r="BM883" s="61" t="str">
        <f t="shared" si="339"/>
        <v>4</v>
      </c>
      <c r="BN883" s="41" t="str">
        <f t="shared" si="339"/>
        <v>6</v>
      </c>
      <c r="BO883" s="48" t="str">
        <f t="shared" si="339"/>
        <v>1</v>
      </c>
      <c r="BP883" s="48" t="str">
        <f t="shared" si="339"/>
        <v>5</v>
      </c>
      <c r="BQ883" s="65" t="str">
        <f t="shared" si="336"/>
        <v>8</v>
      </c>
      <c r="BR883" s="53" t="str">
        <f t="shared" si="337"/>
        <v>-</v>
      </c>
      <c r="BS883" s="8" t="str">
        <f t="shared" si="338"/>
        <v>-</v>
      </c>
      <c r="BT883" s="9">
        <f>COUNTIF($BS$4:BS883, "&lt;&gt;-")</f>
        <v>82</v>
      </c>
    </row>
    <row r="884" spans="36:72" x14ac:dyDescent="0.25">
      <c r="AJ884" s="7">
        <f t="shared" si="325"/>
        <v>221</v>
      </c>
      <c r="AK884" s="8">
        <f t="shared" si="326"/>
        <v>1</v>
      </c>
      <c r="AL884" s="7">
        <f>COUNTIF($AS$4:AS884, "&lt;&gt;-")</f>
        <v>369</v>
      </c>
      <c r="AM884" s="21">
        <v>880</v>
      </c>
      <c r="AN884" s="27" t="str">
        <f t="shared" si="327"/>
        <v>6</v>
      </c>
      <c r="AO884" s="61" t="str">
        <f t="shared" si="327"/>
        <v>2</v>
      </c>
      <c r="AP884" s="41" t="str">
        <f t="shared" si="327"/>
        <v>7</v>
      </c>
      <c r="AQ884" s="48" t="str">
        <f t="shared" si="327"/>
        <v>1</v>
      </c>
      <c r="AR884" s="57" t="str">
        <f t="shared" si="328"/>
        <v>3</v>
      </c>
      <c r="AS884" s="53" t="str">
        <f t="shared" si="329"/>
        <v>458</v>
      </c>
      <c r="AU884" s="7">
        <f t="shared" si="330"/>
        <v>294</v>
      </c>
      <c r="AV884" s="8">
        <f t="shared" si="331"/>
        <v>2</v>
      </c>
      <c r="AW884" s="7">
        <f>COUNTIF($BE$4:BE884, "&lt;&gt;-")</f>
        <v>285</v>
      </c>
      <c r="AX884" s="21">
        <v>880</v>
      </c>
      <c r="AY884" s="27" t="str">
        <f t="shared" ref="AY884:BC934" si="341">VLOOKUP($AU884, $AL$4:$AR$1379, AY$3+2, FALSE)</f>
        <v>5</v>
      </c>
      <c r="AZ884" s="61" t="str">
        <f t="shared" si="341"/>
        <v>2</v>
      </c>
      <c r="BA884" s="41" t="str">
        <f t="shared" si="341"/>
        <v>4</v>
      </c>
      <c r="BB884" s="48" t="str">
        <f t="shared" si="341"/>
        <v>1</v>
      </c>
      <c r="BC884" s="48" t="str">
        <f t="shared" si="341"/>
        <v>3</v>
      </c>
      <c r="BD884" s="57" t="str">
        <f t="shared" si="332"/>
        <v>7</v>
      </c>
      <c r="BE884" s="53" t="str">
        <f t="shared" si="333"/>
        <v>-</v>
      </c>
      <c r="BG884" s="7">
        <f t="shared" si="334"/>
        <v>441</v>
      </c>
      <c r="BH884" s="8">
        <f t="shared" si="335"/>
        <v>1</v>
      </c>
      <c r="BI884" s="7">
        <f>COUNTIF($BR$4:BR884, "&lt;&gt;-")</f>
        <v>261</v>
      </c>
      <c r="BJ884" s="21">
        <v>880</v>
      </c>
      <c r="BK884" s="27" t="str">
        <f t="shared" si="340"/>
        <v>7</v>
      </c>
      <c r="BL884" s="61" t="str">
        <f t="shared" si="339"/>
        <v>2</v>
      </c>
      <c r="BM884" s="61" t="str">
        <f t="shared" si="339"/>
        <v>4</v>
      </c>
      <c r="BN884" s="41" t="str">
        <f t="shared" si="339"/>
        <v>6</v>
      </c>
      <c r="BO884" s="48" t="str">
        <f t="shared" si="339"/>
        <v>8</v>
      </c>
      <c r="BP884" s="48" t="str">
        <f t="shared" si="339"/>
        <v>3</v>
      </c>
      <c r="BQ884" s="65" t="str">
        <f t="shared" si="336"/>
        <v>1</v>
      </c>
      <c r="BR884" s="53" t="str">
        <f t="shared" si="337"/>
        <v>-</v>
      </c>
      <c r="BS884" s="8" t="str">
        <f t="shared" si="338"/>
        <v>-</v>
      </c>
      <c r="BT884" s="9">
        <f>COUNTIF($BS$4:BS884, "&lt;&gt;-")</f>
        <v>82</v>
      </c>
    </row>
    <row r="885" spans="36:72" x14ac:dyDescent="0.25">
      <c r="AJ885" s="7">
        <f t="shared" si="325"/>
        <v>221</v>
      </c>
      <c r="AK885" s="8">
        <f t="shared" si="326"/>
        <v>2</v>
      </c>
      <c r="AL885" s="7">
        <f>COUNTIF($AS$4:AS885, "&lt;&gt;-")</f>
        <v>370</v>
      </c>
      <c r="AM885" s="21">
        <v>881</v>
      </c>
      <c r="AN885" s="27" t="str">
        <f t="shared" si="327"/>
        <v>6</v>
      </c>
      <c r="AO885" s="61" t="str">
        <f t="shared" si="327"/>
        <v>2</v>
      </c>
      <c r="AP885" s="41" t="str">
        <f t="shared" si="327"/>
        <v>7</v>
      </c>
      <c r="AQ885" s="48" t="str">
        <f t="shared" si="327"/>
        <v>1</v>
      </c>
      <c r="AR885" s="57" t="str">
        <f t="shared" si="328"/>
        <v>4</v>
      </c>
      <c r="AS885" s="53" t="str">
        <f t="shared" si="329"/>
        <v>358</v>
      </c>
      <c r="AU885" s="7">
        <f t="shared" si="330"/>
        <v>294</v>
      </c>
      <c r="AV885" s="8">
        <f t="shared" si="331"/>
        <v>3</v>
      </c>
      <c r="AW885" s="7">
        <f>COUNTIF($BE$4:BE885, "&lt;&gt;-")</f>
        <v>286</v>
      </c>
      <c r="AX885" s="21">
        <v>881</v>
      </c>
      <c r="AY885" s="27" t="str">
        <f t="shared" si="341"/>
        <v>5</v>
      </c>
      <c r="AZ885" s="61" t="str">
        <f t="shared" si="341"/>
        <v>2</v>
      </c>
      <c r="BA885" s="41" t="str">
        <f t="shared" si="341"/>
        <v>4</v>
      </c>
      <c r="BB885" s="48" t="str">
        <f t="shared" si="341"/>
        <v>1</v>
      </c>
      <c r="BC885" s="48" t="str">
        <f t="shared" si="341"/>
        <v>3</v>
      </c>
      <c r="BD885" s="57" t="str">
        <f t="shared" si="332"/>
        <v>8</v>
      </c>
      <c r="BE885" s="53" t="str">
        <f t="shared" si="333"/>
        <v>67</v>
      </c>
      <c r="BG885" s="7">
        <f t="shared" si="334"/>
        <v>441</v>
      </c>
      <c r="BH885" s="8">
        <f t="shared" si="335"/>
        <v>2</v>
      </c>
      <c r="BI885" s="7">
        <f>COUNTIF($BR$4:BR885, "&lt;&gt;-")</f>
        <v>262</v>
      </c>
      <c r="BJ885" s="21">
        <v>881</v>
      </c>
      <c r="BK885" s="27" t="str">
        <f t="shared" si="340"/>
        <v>7</v>
      </c>
      <c r="BL885" s="61" t="str">
        <f t="shared" si="339"/>
        <v>2</v>
      </c>
      <c r="BM885" s="61" t="str">
        <f t="shared" si="339"/>
        <v>4</v>
      </c>
      <c r="BN885" s="41" t="str">
        <f t="shared" si="339"/>
        <v>6</v>
      </c>
      <c r="BO885" s="48" t="str">
        <f t="shared" si="339"/>
        <v>8</v>
      </c>
      <c r="BP885" s="48" t="str">
        <f t="shared" si="339"/>
        <v>3</v>
      </c>
      <c r="BQ885" s="65" t="str">
        <f t="shared" si="336"/>
        <v>5</v>
      </c>
      <c r="BR885" s="53" t="str">
        <f t="shared" si="337"/>
        <v>1</v>
      </c>
      <c r="BS885" s="8" t="str">
        <f t="shared" si="338"/>
        <v>-</v>
      </c>
      <c r="BT885" s="9">
        <f>COUNTIF($BS$4:BS885, "&lt;&gt;-")</f>
        <v>82</v>
      </c>
    </row>
    <row r="886" spans="36:72" x14ac:dyDescent="0.25">
      <c r="AJ886" s="7">
        <f t="shared" si="325"/>
        <v>221</v>
      </c>
      <c r="AK886" s="8">
        <f t="shared" si="326"/>
        <v>3</v>
      </c>
      <c r="AL886" s="7">
        <f>COUNTIF($AS$4:AS886, "&lt;&gt;-")</f>
        <v>370</v>
      </c>
      <c r="AM886" s="21">
        <v>882</v>
      </c>
      <c r="AN886" s="27" t="str">
        <f t="shared" si="327"/>
        <v>6</v>
      </c>
      <c r="AO886" s="61" t="str">
        <f t="shared" si="327"/>
        <v>2</v>
      </c>
      <c r="AP886" s="41" t="str">
        <f t="shared" si="327"/>
        <v>7</v>
      </c>
      <c r="AQ886" s="48" t="str">
        <f t="shared" si="327"/>
        <v>1</v>
      </c>
      <c r="AR886" s="57" t="str">
        <f t="shared" si="328"/>
        <v>5</v>
      </c>
      <c r="AS886" s="53" t="str">
        <f t="shared" si="329"/>
        <v>-</v>
      </c>
      <c r="AU886" s="7">
        <f t="shared" si="330"/>
        <v>295</v>
      </c>
      <c r="AV886" s="8">
        <f t="shared" si="331"/>
        <v>1</v>
      </c>
      <c r="AW886" s="7">
        <f>COUNTIF($BE$4:BE886, "&lt;&gt;-")</f>
        <v>286</v>
      </c>
      <c r="AX886" s="21">
        <v>882</v>
      </c>
      <c r="AY886" s="27" t="str">
        <f t="shared" si="341"/>
        <v>5</v>
      </c>
      <c r="AZ886" s="61" t="str">
        <f t="shared" si="341"/>
        <v>2</v>
      </c>
      <c r="BA886" s="41" t="str">
        <f t="shared" si="341"/>
        <v>4</v>
      </c>
      <c r="BB886" s="48" t="str">
        <f t="shared" si="341"/>
        <v>1</v>
      </c>
      <c r="BC886" s="48" t="str">
        <f t="shared" si="341"/>
        <v>7</v>
      </c>
      <c r="BD886" s="57" t="str">
        <f t="shared" si="332"/>
        <v>3</v>
      </c>
      <c r="BE886" s="53" t="str">
        <f t="shared" si="333"/>
        <v>-</v>
      </c>
      <c r="BG886" s="7">
        <f t="shared" si="334"/>
        <v>442</v>
      </c>
      <c r="BH886" s="8">
        <f t="shared" si="335"/>
        <v>1</v>
      </c>
      <c r="BI886" s="7">
        <f>COUNTIF($BR$4:BR886, "&lt;&gt;-")</f>
        <v>262</v>
      </c>
      <c r="BJ886" s="21">
        <v>882</v>
      </c>
      <c r="BK886" s="27" t="str">
        <f t="shared" si="340"/>
        <v>7</v>
      </c>
      <c r="BL886" s="61" t="str">
        <f t="shared" si="339"/>
        <v>2</v>
      </c>
      <c r="BM886" s="61" t="str">
        <f t="shared" si="339"/>
        <v>4</v>
      </c>
      <c r="BN886" s="41" t="str">
        <f t="shared" si="339"/>
        <v>6</v>
      </c>
      <c r="BO886" s="48" t="str">
        <f t="shared" si="339"/>
        <v>8</v>
      </c>
      <c r="BP886" s="48" t="str">
        <f t="shared" si="339"/>
        <v>5</v>
      </c>
      <c r="BQ886" s="65" t="str">
        <f t="shared" si="336"/>
        <v>1</v>
      </c>
      <c r="BR886" s="53" t="str">
        <f t="shared" si="337"/>
        <v>-</v>
      </c>
      <c r="BS886" s="8" t="str">
        <f t="shared" si="338"/>
        <v>-</v>
      </c>
      <c r="BT886" s="9">
        <f>COUNTIF($BS$4:BS886, "&lt;&gt;-")</f>
        <v>82</v>
      </c>
    </row>
    <row r="887" spans="36:72" x14ac:dyDescent="0.25">
      <c r="AJ887" s="7">
        <f t="shared" si="325"/>
        <v>221</v>
      </c>
      <c r="AK887" s="8">
        <f t="shared" si="326"/>
        <v>4</v>
      </c>
      <c r="AL887" s="7">
        <f>COUNTIF($AS$4:AS887, "&lt;&gt;-")</f>
        <v>371</v>
      </c>
      <c r="AM887" s="21">
        <v>883</v>
      </c>
      <c r="AN887" s="27" t="str">
        <f t="shared" si="327"/>
        <v>6</v>
      </c>
      <c r="AO887" s="61" t="str">
        <f t="shared" si="327"/>
        <v>2</v>
      </c>
      <c r="AP887" s="41" t="str">
        <f t="shared" si="327"/>
        <v>7</v>
      </c>
      <c r="AQ887" s="48" t="str">
        <f t="shared" si="327"/>
        <v>1</v>
      </c>
      <c r="AR887" s="57" t="str">
        <f t="shared" si="328"/>
        <v>8</v>
      </c>
      <c r="AS887" s="53" t="str">
        <f t="shared" si="329"/>
        <v>345</v>
      </c>
      <c r="AU887" s="7">
        <f t="shared" si="330"/>
        <v>295</v>
      </c>
      <c r="AV887" s="8">
        <f t="shared" si="331"/>
        <v>2</v>
      </c>
      <c r="AW887" s="7">
        <f>COUNTIF($BE$4:BE887, "&lt;&gt;-")</f>
        <v>286</v>
      </c>
      <c r="AX887" s="21">
        <v>883</v>
      </c>
      <c r="AY887" s="27" t="str">
        <f t="shared" si="341"/>
        <v>5</v>
      </c>
      <c r="AZ887" s="61" t="str">
        <f t="shared" si="341"/>
        <v>2</v>
      </c>
      <c r="BA887" s="41" t="str">
        <f t="shared" si="341"/>
        <v>4</v>
      </c>
      <c r="BB887" s="48" t="str">
        <f t="shared" si="341"/>
        <v>1</v>
      </c>
      <c r="BC887" s="48" t="str">
        <f t="shared" si="341"/>
        <v>7</v>
      </c>
      <c r="BD887" s="57" t="str">
        <f t="shared" si="332"/>
        <v>6</v>
      </c>
      <c r="BE887" s="53" t="str">
        <f t="shared" si="333"/>
        <v>-</v>
      </c>
      <c r="BG887" s="7">
        <f t="shared" si="334"/>
        <v>442</v>
      </c>
      <c r="BH887" s="8">
        <f t="shared" si="335"/>
        <v>2</v>
      </c>
      <c r="BI887" s="7">
        <f>COUNTIF($BR$4:BR887, "&lt;&gt;-")</f>
        <v>262</v>
      </c>
      <c r="BJ887" s="21">
        <v>883</v>
      </c>
      <c r="BK887" s="27" t="str">
        <f t="shared" si="340"/>
        <v>7</v>
      </c>
      <c r="BL887" s="61" t="str">
        <f t="shared" si="339"/>
        <v>2</v>
      </c>
      <c r="BM887" s="61" t="str">
        <f t="shared" si="339"/>
        <v>4</v>
      </c>
      <c r="BN887" s="41" t="str">
        <f t="shared" si="339"/>
        <v>6</v>
      </c>
      <c r="BO887" s="48" t="str">
        <f t="shared" si="339"/>
        <v>8</v>
      </c>
      <c r="BP887" s="48" t="str">
        <f t="shared" si="339"/>
        <v>5</v>
      </c>
      <c r="BQ887" s="65" t="str">
        <f t="shared" si="336"/>
        <v>3</v>
      </c>
      <c r="BR887" s="53" t="str">
        <f t="shared" si="337"/>
        <v>-</v>
      </c>
      <c r="BS887" s="8" t="str">
        <f t="shared" si="338"/>
        <v>-</v>
      </c>
      <c r="BT887" s="9">
        <f>COUNTIF($BS$4:BS887, "&lt;&gt;-")</f>
        <v>82</v>
      </c>
    </row>
    <row r="888" spans="36:72" x14ac:dyDescent="0.25">
      <c r="AJ888" s="7">
        <f t="shared" si="325"/>
        <v>222</v>
      </c>
      <c r="AK888" s="8">
        <f t="shared" si="326"/>
        <v>1</v>
      </c>
      <c r="AL888" s="7">
        <f>COUNTIF($AS$4:AS888, "&lt;&gt;-")</f>
        <v>372</v>
      </c>
      <c r="AM888" s="21">
        <v>884</v>
      </c>
      <c r="AN888" s="27" t="str">
        <f t="shared" si="327"/>
        <v>6</v>
      </c>
      <c r="AO888" s="61" t="str">
        <f t="shared" si="327"/>
        <v>2</v>
      </c>
      <c r="AP888" s="41" t="str">
        <f t="shared" si="327"/>
        <v>7</v>
      </c>
      <c r="AQ888" s="48" t="str">
        <f t="shared" si="327"/>
        <v>5</v>
      </c>
      <c r="AR888" s="57" t="str">
        <f t="shared" si="328"/>
        <v>1</v>
      </c>
      <c r="AS888" s="53" t="str">
        <f t="shared" si="329"/>
        <v>348</v>
      </c>
      <c r="AU888" s="7">
        <f t="shared" si="330"/>
        <v>295</v>
      </c>
      <c r="AV888" s="8">
        <f t="shared" si="331"/>
        <v>3</v>
      </c>
      <c r="AW888" s="7">
        <f>COUNTIF($BE$4:BE888, "&lt;&gt;-")</f>
        <v>286</v>
      </c>
      <c r="AX888" s="21">
        <v>884</v>
      </c>
      <c r="AY888" s="27" t="str">
        <f t="shared" si="341"/>
        <v>5</v>
      </c>
      <c r="AZ888" s="61" t="str">
        <f t="shared" si="341"/>
        <v>2</v>
      </c>
      <c r="BA888" s="41" t="str">
        <f t="shared" si="341"/>
        <v>4</v>
      </c>
      <c r="BB888" s="48" t="str">
        <f t="shared" si="341"/>
        <v>1</v>
      </c>
      <c r="BC888" s="48" t="str">
        <f t="shared" si="341"/>
        <v>7</v>
      </c>
      <c r="BD888" s="57" t="str">
        <f t="shared" si="332"/>
        <v>8</v>
      </c>
      <c r="BE888" s="53" t="str">
        <f t="shared" si="333"/>
        <v>-</v>
      </c>
      <c r="BG888" s="7">
        <f t="shared" si="334"/>
        <v>443</v>
      </c>
      <c r="BH888" s="8">
        <f t="shared" si="335"/>
        <v>1</v>
      </c>
      <c r="BI888" s="7">
        <f>COUNTIF($BR$4:BR888, "&lt;&gt;-")</f>
        <v>262</v>
      </c>
      <c r="BJ888" s="21">
        <v>884</v>
      </c>
      <c r="BK888" s="27" t="str">
        <f t="shared" si="340"/>
        <v>7</v>
      </c>
      <c r="BL888" s="61" t="str">
        <f t="shared" si="339"/>
        <v>2</v>
      </c>
      <c r="BM888" s="61" t="str">
        <f t="shared" si="339"/>
        <v>4</v>
      </c>
      <c r="BN888" s="41" t="str">
        <f t="shared" si="339"/>
        <v>8</v>
      </c>
      <c r="BO888" s="48" t="str">
        <f t="shared" si="339"/>
        <v>1</v>
      </c>
      <c r="BP888" s="48" t="str">
        <f t="shared" si="339"/>
        <v>3</v>
      </c>
      <c r="BQ888" s="65" t="str">
        <f t="shared" si="336"/>
        <v>5</v>
      </c>
      <c r="BR888" s="53" t="str">
        <f t="shared" si="337"/>
        <v>-</v>
      </c>
      <c r="BS888" s="8" t="str">
        <f t="shared" si="338"/>
        <v>-</v>
      </c>
      <c r="BT888" s="9">
        <f>COUNTIF($BS$4:BS888, "&lt;&gt;-")</f>
        <v>82</v>
      </c>
    </row>
    <row r="889" spans="36:72" x14ac:dyDescent="0.25">
      <c r="AJ889" s="7">
        <f t="shared" si="325"/>
        <v>222</v>
      </c>
      <c r="AK889" s="8">
        <f t="shared" si="326"/>
        <v>2</v>
      </c>
      <c r="AL889" s="7">
        <f>COUNTIF($AS$4:AS889, "&lt;&gt;-")</f>
        <v>373</v>
      </c>
      <c r="AM889" s="21">
        <v>885</v>
      </c>
      <c r="AN889" s="27" t="str">
        <f t="shared" si="327"/>
        <v>6</v>
      </c>
      <c r="AO889" s="61" t="str">
        <f t="shared" si="327"/>
        <v>2</v>
      </c>
      <c r="AP889" s="41" t="str">
        <f t="shared" si="327"/>
        <v>7</v>
      </c>
      <c r="AQ889" s="48" t="str">
        <f t="shared" si="327"/>
        <v>5</v>
      </c>
      <c r="AR889" s="57" t="str">
        <f t="shared" si="328"/>
        <v>3</v>
      </c>
      <c r="AS889" s="53" t="str">
        <f t="shared" si="329"/>
        <v>148</v>
      </c>
      <c r="AU889" s="7">
        <f t="shared" si="330"/>
        <v>296</v>
      </c>
      <c r="AV889" s="8">
        <f t="shared" si="331"/>
        <v>1</v>
      </c>
      <c r="AW889" s="7">
        <f>COUNTIF($BE$4:BE889, "&lt;&gt;-")</f>
        <v>286</v>
      </c>
      <c r="AX889" s="21">
        <v>885</v>
      </c>
      <c r="AY889" s="27" t="str">
        <f t="shared" si="341"/>
        <v>5</v>
      </c>
      <c r="AZ889" s="61" t="str">
        <f t="shared" si="341"/>
        <v>2</v>
      </c>
      <c r="BA889" s="41" t="str">
        <f t="shared" si="341"/>
        <v>4</v>
      </c>
      <c r="BB889" s="48" t="str">
        <f t="shared" si="341"/>
        <v>1</v>
      </c>
      <c r="BC889" s="48" t="str">
        <f t="shared" si="341"/>
        <v>8</v>
      </c>
      <c r="BD889" s="57" t="str">
        <f t="shared" si="332"/>
        <v>3</v>
      </c>
      <c r="BE889" s="53" t="str">
        <f t="shared" si="333"/>
        <v>-</v>
      </c>
      <c r="BG889" s="7">
        <f t="shared" si="334"/>
        <v>443</v>
      </c>
      <c r="BH889" s="8">
        <f t="shared" si="335"/>
        <v>2</v>
      </c>
      <c r="BI889" s="7">
        <f>COUNTIF($BR$4:BR889, "&lt;&gt;-")</f>
        <v>263</v>
      </c>
      <c r="BJ889" s="21">
        <v>885</v>
      </c>
      <c r="BK889" s="27" t="str">
        <f t="shared" si="340"/>
        <v>7</v>
      </c>
      <c r="BL889" s="61" t="str">
        <f t="shared" si="339"/>
        <v>2</v>
      </c>
      <c r="BM889" s="61" t="str">
        <f t="shared" si="339"/>
        <v>4</v>
      </c>
      <c r="BN889" s="41" t="str">
        <f t="shared" si="339"/>
        <v>8</v>
      </c>
      <c r="BO889" s="48" t="str">
        <f t="shared" si="339"/>
        <v>1</v>
      </c>
      <c r="BP889" s="48" t="str">
        <f t="shared" si="339"/>
        <v>3</v>
      </c>
      <c r="BQ889" s="65" t="str">
        <f t="shared" si="336"/>
        <v>6</v>
      </c>
      <c r="BR889" s="53" t="str">
        <f t="shared" si="337"/>
        <v>5</v>
      </c>
      <c r="BS889" s="8" t="str">
        <f t="shared" si="338"/>
        <v>-</v>
      </c>
      <c r="BT889" s="9">
        <f>COUNTIF($BS$4:BS889, "&lt;&gt;-")</f>
        <v>82</v>
      </c>
    </row>
    <row r="890" spans="36:72" x14ac:dyDescent="0.25">
      <c r="AJ890" s="7">
        <f t="shared" si="325"/>
        <v>222</v>
      </c>
      <c r="AK890" s="8">
        <f t="shared" si="326"/>
        <v>3</v>
      </c>
      <c r="AL890" s="7">
        <f>COUNTIF($AS$4:AS890, "&lt;&gt;-")</f>
        <v>373</v>
      </c>
      <c r="AM890" s="21">
        <v>886</v>
      </c>
      <c r="AN890" s="27" t="str">
        <f t="shared" si="327"/>
        <v>6</v>
      </c>
      <c r="AO890" s="61" t="str">
        <f t="shared" si="327"/>
        <v>2</v>
      </c>
      <c r="AP890" s="41" t="str">
        <f t="shared" si="327"/>
        <v>7</v>
      </c>
      <c r="AQ890" s="48" t="str">
        <f t="shared" si="327"/>
        <v>5</v>
      </c>
      <c r="AR890" s="57" t="str">
        <f t="shared" si="328"/>
        <v>4</v>
      </c>
      <c r="AS890" s="53" t="str">
        <f t="shared" si="329"/>
        <v>-</v>
      </c>
      <c r="AU890" s="7">
        <f t="shared" si="330"/>
        <v>296</v>
      </c>
      <c r="AV890" s="8">
        <f t="shared" si="331"/>
        <v>2</v>
      </c>
      <c r="AW890" s="7">
        <f>COUNTIF($BE$4:BE890, "&lt;&gt;-")</f>
        <v>286</v>
      </c>
      <c r="AX890" s="21">
        <v>886</v>
      </c>
      <c r="AY890" s="27" t="str">
        <f t="shared" si="341"/>
        <v>5</v>
      </c>
      <c r="AZ890" s="61" t="str">
        <f t="shared" si="341"/>
        <v>2</v>
      </c>
      <c r="BA890" s="41" t="str">
        <f t="shared" si="341"/>
        <v>4</v>
      </c>
      <c r="BB890" s="48" t="str">
        <f t="shared" si="341"/>
        <v>1</v>
      </c>
      <c r="BC890" s="48" t="str">
        <f t="shared" si="341"/>
        <v>8</v>
      </c>
      <c r="BD890" s="57" t="str">
        <f t="shared" si="332"/>
        <v>6</v>
      </c>
      <c r="BE890" s="53" t="str">
        <f t="shared" si="333"/>
        <v>-</v>
      </c>
      <c r="BG890" s="7">
        <f t="shared" si="334"/>
        <v>444</v>
      </c>
      <c r="BH890" s="8">
        <f t="shared" si="335"/>
        <v>1</v>
      </c>
      <c r="BI890" s="7">
        <f>COUNTIF($BR$4:BR890, "&lt;&gt;-")</f>
        <v>263</v>
      </c>
      <c r="BJ890" s="21">
        <v>886</v>
      </c>
      <c r="BK890" s="27" t="str">
        <f t="shared" si="340"/>
        <v>7</v>
      </c>
      <c r="BL890" s="61" t="str">
        <f t="shared" si="339"/>
        <v>2</v>
      </c>
      <c r="BM890" s="61" t="str">
        <f t="shared" si="339"/>
        <v>4</v>
      </c>
      <c r="BN890" s="41" t="str">
        <f t="shared" si="339"/>
        <v>8</v>
      </c>
      <c r="BO890" s="48" t="str">
        <f t="shared" si="339"/>
        <v>1</v>
      </c>
      <c r="BP890" s="48" t="str">
        <f t="shared" si="339"/>
        <v>5</v>
      </c>
      <c r="BQ890" s="65" t="str">
        <f t="shared" si="336"/>
        <v>3</v>
      </c>
      <c r="BR890" s="53" t="str">
        <f t="shared" si="337"/>
        <v>-</v>
      </c>
      <c r="BS890" s="8" t="str">
        <f t="shared" si="338"/>
        <v>-</v>
      </c>
      <c r="BT890" s="9">
        <f>COUNTIF($BS$4:BS890, "&lt;&gt;-")</f>
        <v>82</v>
      </c>
    </row>
    <row r="891" spans="36:72" x14ac:dyDescent="0.25">
      <c r="AJ891" s="7">
        <f t="shared" si="325"/>
        <v>222</v>
      </c>
      <c r="AK891" s="8">
        <f t="shared" si="326"/>
        <v>4</v>
      </c>
      <c r="AL891" s="7">
        <f>COUNTIF($AS$4:AS891, "&lt;&gt;-")</f>
        <v>374</v>
      </c>
      <c r="AM891" s="21">
        <v>887</v>
      </c>
      <c r="AN891" s="27" t="str">
        <f t="shared" si="327"/>
        <v>6</v>
      </c>
      <c r="AO891" s="61" t="str">
        <f t="shared" si="327"/>
        <v>2</v>
      </c>
      <c r="AP891" s="41" t="str">
        <f t="shared" si="327"/>
        <v>7</v>
      </c>
      <c r="AQ891" s="48" t="str">
        <f t="shared" si="327"/>
        <v>5</v>
      </c>
      <c r="AR891" s="57" t="str">
        <f t="shared" si="328"/>
        <v>8</v>
      </c>
      <c r="AS891" s="53" t="str">
        <f t="shared" si="329"/>
        <v>134</v>
      </c>
      <c r="AU891" s="7">
        <f t="shared" si="330"/>
        <v>296</v>
      </c>
      <c r="AV891" s="8">
        <f t="shared" si="331"/>
        <v>3</v>
      </c>
      <c r="AW891" s="7">
        <f>COUNTIF($BE$4:BE891, "&lt;&gt;-")</f>
        <v>286</v>
      </c>
      <c r="AX891" s="21">
        <v>887</v>
      </c>
      <c r="AY891" s="27" t="str">
        <f t="shared" si="341"/>
        <v>5</v>
      </c>
      <c r="AZ891" s="61" t="str">
        <f t="shared" si="341"/>
        <v>2</v>
      </c>
      <c r="BA891" s="41" t="str">
        <f t="shared" si="341"/>
        <v>4</v>
      </c>
      <c r="BB891" s="48" t="str">
        <f t="shared" si="341"/>
        <v>1</v>
      </c>
      <c r="BC891" s="48" t="str">
        <f t="shared" si="341"/>
        <v>8</v>
      </c>
      <c r="BD891" s="57" t="str">
        <f t="shared" si="332"/>
        <v>7</v>
      </c>
      <c r="BE891" s="53" t="str">
        <f t="shared" si="333"/>
        <v>-</v>
      </c>
      <c r="BG891" s="7">
        <f t="shared" si="334"/>
        <v>444</v>
      </c>
      <c r="BH891" s="8">
        <f t="shared" si="335"/>
        <v>2</v>
      </c>
      <c r="BI891" s="7">
        <f>COUNTIF($BR$4:BR891, "&lt;&gt;-")</f>
        <v>263</v>
      </c>
      <c r="BJ891" s="21">
        <v>887</v>
      </c>
      <c r="BK891" s="27" t="str">
        <f t="shared" si="340"/>
        <v>7</v>
      </c>
      <c r="BL891" s="61" t="str">
        <f t="shared" si="339"/>
        <v>2</v>
      </c>
      <c r="BM891" s="61" t="str">
        <f t="shared" si="339"/>
        <v>4</v>
      </c>
      <c r="BN891" s="41" t="str">
        <f t="shared" si="339"/>
        <v>8</v>
      </c>
      <c r="BO891" s="48" t="str">
        <f t="shared" si="339"/>
        <v>1</v>
      </c>
      <c r="BP891" s="48" t="str">
        <f t="shared" si="339"/>
        <v>5</v>
      </c>
      <c r="BQ891" s="65" t="str">
        <f t="shared" si="336"/>
        <v>6</v>
      </c>
      <c r="BR891" s="53" t="str">
        <f t="shared" si="337"/>
        <v>-</v>
      </c>
      <c r="BS891" s="8" t="str">
        <f t="shared" si="338"/>
        <v>-</v>
      </c>
      <c r="BT891" s="9">
        <f>COUNTIF($BS$4:BS891, "&lt;&gt;-")</f>
        <v>82</v>
      </c>
    </row>
    <row r="892" spans="36:72" x14ac:dyDescent="0.25">
      <c r="AJ892" s="7">
        <f t="shared" si="325"/>
        <v>223</v>
      </c>
      <c r="AK892" s="8">
        <f t="shared" si="326"/>
        <v>1</v>
      </c>
      <c r="AL892" s="7">
        <f>COUNTIF($AS$4:AS892, "&lt;&gt;-")</f>
        <v>374</v>
      </c>
      <c r="AM892" s="21">
        <v>888</v>
      </c>
      <c r="AN892" s="27" t="str">
        <f t="shared" si="327"/>
        <v>6</v>
      </c>
      <c r="AO892" s="61" t="str">
        <f t="shared" si="327"/>
        <v>3</v>
      </c>
      <c r="AP892" s="41" t="str">
        <f t="shared" si="327"/>
        <v>1</v>
      </c>
      <c r="AQ892" s="48" t="str">
        <f t="shared" si="327"/>
        <v>4</v>
      </c>
      <c r="AR892" s="57" t="str">
        <f t="shared" si="328"/>
        <v>2</v>
      </c>
      <c r="AS892" s="53" t="str">
        <f t="shared" si="329"/>
        <v>-</v>
      </c>
      <c r="AU892" s="7">
        <f t="shared" si="330"/>
        <v>297</v>
      </c>
      <c r="AV892" s="8">
        <f t="shared" si="331"/>
        <v>1</v>
      </c>
      <c r="AW892" s="7">
        <f>COUNTIF($BE$4:BE892, "&lt;&gt;-")</f>
        <v>286</v>
      </c>
      <c r="AX892" s="21">
        <v>888</v>
      </c>
      <c r="AY892" s="27" t="str">
        <f t="shared" si="341"/>
        <v>5</v>
      </c>
      <c r="AZ892" s="61" t="str">
        <f t="shared" si="341"/>
        <v>2</v>
      </c>
      <c r="BA892" s="41" t="str">
        <f t="shared" si="341"/>
        <v>4</v>
      </c>
      <c r="BB892" s="48" t="str">
        <f t="shared" si="341"/>
        <v>6</v>
      </c>
      <c r="BC892" s="48" t="str">
        <f t="shared" si="341"/>
        <v>3</v>
      </c>
      <c r="BD892" s="57" t="str">
        <f t="shared" si="332"/>
        <v>1</v>
      </c>
      <c r="BE892" s="53" t="str">
        <f t="shared" si="333"/>
        <v>-</v>
      </c>
      <c r="BG892" s="7">
        <f t="shared" si="334"/>
        <v>445</v>
      </c>
      <c r="BH892" s="8">
        <f t="shared" si="335"/>
        <v>1</v>
      </c>
      <c r="BI892" s="7">
        <f>COUNTIF($BR$4:BR892, "&lt;&gt;-")</f>
        <v>263</v>
      </c>
      <c r="BJ892" s="21">
        <v>888</v>
      </c>
      <c r="BK892" s="27" t="str">
        <f t="shared" si="340"/>
        <v>7</v>
      </c>
      <c r="BL892" s="61" t="str">
        <f t="shared" si="339"/>
        <v>2</v>
      </c>
      <c r="BM892" s="61" t="str">
        <f t="shared" si="339"/>
        <v>6</v>
      </c>
      <c r="BN892" s="41" t="str">
        <f t="shared" si="339"/>
        <v>3</v>
      </c>
      <c r="BO892" s="48" t="str">
        <f t="shared" si="339"/>
        <v>1</v>
      </c>
      <c r="BP892" s="48" t="str">
        <f t="shared" si="339"/>
        <v>4</v>
      </c>
      <c r="BQ892" s="65" t="str">
        <f t="shared" si="336"/>
        <v>5</v>
      </c>
      <c r="BR892" s="53" t="str">
        <f t="shared" si="337"/>
        <v>-</v>
      </c>
      <c r="BS892" s="8" t="str">
        <f t="shared" si="338"/>
        <v>-</v>
      </c>
      <c r="BT892" s="9">
        <f>COUNTIF($BS$4:BS892, "&lt;&gt;-")</f>
        <v>82</v>
      </c>
    </row>
    <row r="893" spans="36:72" x14ac:dyDescent="0.25">
      <c r="AJ893" s="7">
        <f t="shared" si="325"/>
        <v>223</v>
      </c>
      <c r="AK893" s="8">
        <f t="shared" si="326"/>
        <v>2</v>
      </c>
      <c r="AL893" s="7">
        <f>COUNTIF($AS$4:AS893, "&lt;&gt;-")</f>
        <v>374</v>
      </c>
      <c r="AM893" s="21">
        <v>889</v>
      </c>
      <c r="AN893" s="27" t="str">
        <f t="shared" si="327"/>
        <v>6</v>
      </c>
      <c r="AO893" s="61" t="str">
        <f t="shared" si="327"/>
        <v>3</v>
      </c>
      <c r="AP893" s="41" t="str">
        <f t="shared" si="327"/>
        <v>1</v>
      </c>
      <c r="AQ893" s="48" t="str">
        <f t="shared" si="327"/>
        <v>4</v>
      </c>
      <c r="AR893" s="57" t="str">
        <f t="shared" si="328"/>
        <v>5</v>
      </c>
      <c r="AS893" s="53" t="str">
        <f t="shared" si="329"/>
        <v>-</v>
      </c>
      <c r="AU893" s="7">
        <f t="shared" si="330"/>
        <v>297</v>
      </c>
      <c r="AV893" s="8">
        <f t="shared" si="331"/>
        <v>2</v>
      </c>
      <c r="AW893" s="7">
        <f>COUNTIF($BE$4:BE893, "&lt;&gt;-")</f>
        <v>286</v>
      </c>
      <c r="AX893" s="21">
        <v>889</v>
      </c>
      <c r="AY893" s="27" t="str">
        <f t="shared" si="341"/>
        <v>5</v>
      </c>
      <c r="AZ893" s="61" t="str">
        <f t="shared" si="341"/>
        <v>2</v>
      </c>
      <c r="BA893" s="41" t="str">
        <f t="shared" si="341"/>
        <v>4</v>
      </c>
      <c r="BB893" s="48" t="str">
        <f t="shared" si="341"/>
        <v>6</v>
      </c>
      <c r="BC893" s="48" t="str">
        <f t="shared" si="341"/>
        <v>3</v>
      </c>
      <c r="BD893" s="57" t="str">
        <f t="shared" si="332"/>
        <v>7</v>
      </c>
      <c r="BE893" s="53" t="str">
        <f t="shared" si="333"/>
        <v>-</v>
      </c>
      <c r="BG893" s="7">
        <f t="shared" si="334"/>
        <v>445</v>
      </c>
      <c r="BH893" s="8">
        <f t="shared" si="335"/>
        <v>2</v>
      </c>
      <c r="BI893" s="7">
        <f>COUNTIF($BR$4:BR893, "&lt;&gt;-")</f>
        <v>264</v>
      </c>
      <c r="BJ893" s="21">
        <v>889</v>
      </c>
      <c r="BK893" s="27" t="str">
        <f t="shared" si="340"/>
        <v>7</v>
      </c>
      <c r="BL893" s="61" t="str">
        <f t="shared" si="339"/>
        <v>2</v>
      </c>
      <c r="BM893" s="61" t="str">
        <f t="shared" si="339"/>
        <v>6</v>
      </c>
      <c r="BN893" s="41" t="str">
        <f t="shared" si="339"/>
        <v>3</v>
      </c>
      <c r="BO893" s="48" t="str">
        <f t="shared" si="339"/>
        <v>1</v>
      </c>
      <c r="BP893" s="48" t="str">
        <f t="shared" si="339"/>
        <v>4</v>
      </c>
      <c r="BQ893" s="65" t="str">
        <f t="shared" si="336"/>
        <v>8</v>
      </c>
      <c r="BR893" s="53" t="str">
        <f t="shared" si="337"/>
        <v>5</v>
      </c>
      <c r="BS893" s="8" t="str">
        <f t="shared" si="338"/>
        <v>v</v>
      </c>
      <c r="BT893" s="9">
        <f>COUNTIF($BS$4:BS893, "&lt;&gt;-")</f>
        <v>83</v>
      </c>
    </row>
    <row r="894" spans="36:72" x14ac:dyDescent="0.25">
      <c r="AJ894" s="7">
        <f t="shared" si="325"/>
        <v>223</v>
      </c>
      <c r="AK894" s="8">
        <f t="shared" si="326"/>
        <v>3</v>
      </c>
      <c r="AL894" s="7">
        <f>COUNTIF($AS$4:AS894, "&lt;&gt;-")</f>
        <v>375</v>
      </c>
      <c r="AM894" s="21">
        <v>890</v>
      </c>
      <c r="AN894" s="27" t="str">
        <f t="shared" si="327"/>
        <v>6</v>
      </c>
      <c r="AO894" s="61" t="str">
        <f t="shared" si="327"/>
        <v>3</v>
      </c>
      <c r="AP894" s="41" t="str">
        <f t="shared" si="327"/>
        <v>1</v>
      </c>
      <c r="AQ894" s="48" t="str">
        <f t="shared" si="327"/>
        <v>4</v>
      </c>
      <c r="AR894" s="57" t="str">
        <f t="shared" si="328"/>
        <v>7</v>
      </c>
      <c r="AS894" s="53" t="str">
        <f t="shared" si="329"/>
        <v>258</v>
      </c>
      <c r="AU894" s="7">
        <f t="shared" si="330"/>
        <v>297</v>
      </c>
      <c r="AV894" s="8">
        <f t="shared" si="331"/>
        <v>3</v>
      </c>
      <c r="AW894" s="7">
        <f>COUNTIF($BE$4:BE894, "&lt;&gt;-")</f>
        <v>286</v>
      </c>
      <c r="AX894" s="21">
        <v>890</v>
      </c>
      <c r="AY894" s="27" t="str">
        <f t="shared" si="341"/>
        <v>5</v>
      </c>
      <c r="AZ894" s="61" t="str">
        <f t="shared" si="341"/>
        <v>2</v>
      </c>
      <c r="BA894" s="41" t="str">
        <f t="shared" si="341"/>
        <v>4</v>
      </c>
      <c r="BB894" s="48" t="str">
        <f t="shared" si="341"/>
        <v>6</v>
      </c>
      <c r="BC894" s="48" t="str">
        <f t="shared" si="341"/>
        <v>3</v>
      </c>
      <c r="BD894" s="57" t="str">
        <f t="shared" si="332"/>
        <v>8</v>
      </c>
      <c r="BE894" s="53" t="str">
        <f t="shared" si="333"/>
        <v>-</v>
      </c>
      <c r="BG894" s="7">
        <f t="shared" si="334"/>
        <v>446</v>
      </c>
      <c r="BH894" s="8">
        <f t="shared" si="335"/>
        <v>1</v>
      </c>
      <c r="BI894" s="7">
        <f>COUNTIF($BR$4:BR894, "&lt;&gt;-")</f>
        <v>265</v>
      </c>
      <c r="BJ894" s="21">
        <v>890</v>
      </c>
      <c r="BK894" s="27" t="str">
        <f t="shared" si="340"/>
        <v>7</v>
      </c>
      <c r="BL894" s="61" t="str">
        <f t="shared" si="339"/>
        <v>2</v>
      </c>
      <c r="BM894" s="61" t="str">
        <f t="shared" si="339"/>
        <v>6</v>
      </c>
      <c r="BN894" s="41" t="str">
        <f t="shared" si="339"/>
        <v>3</v>
      </c>
      <c r="BO894" s="48" t="str">
        <f t="shared" si="339"/>
        <v>1</v>
      </c>
      <c r="BP894" s="48" t="str">
        <f t="shared" si="339"/>
        <v>8</v>
      </c>
      <c r="BQ894" s="65" t="str">
        <f t="shared" si="336"/>
        <v>4</v>
      </c>
      <c r="BR894" s="53" t="str">
        <f t="shared" si="337"/>
        <v>5</v>
      </c>
      <c r="BS894" s="8" t="str">
        <f t="shared" si="338"/>
        <v>-</v>
      </c>
      <c r="BT894" s="9">
        <f>COUNTIF($BS$4:BS894, "&lt;&gt;-")</f>
        <v>83</v>
      </c>
    </row>
    <row r="895" spans="36:72" x14ac:dyDescent="0.25">
      <c r="AJ895" s="7">
        <f t="shared" si="325"/>
        <v>223</v>
      </c>
      <c r="AK895" s="8">
        <f t="shared" si="326"/>
        <v>4</v>
      </c>
      <c r="AL895" s="7">
        <f>COUNTIF($AS$4:AS895, "&lt;&gt;-")</f>
        <v>376</v>
      </c>
      <c r="AM895" s="21">
        <v>891</v>
      </c>
      <c r="AN895" s="27" t="str">
        <f t="shared" si="327"/>
        <v>6</v>
      </c>
      <c r="AO895" s="61" t="str">
        <f t="shared" si="327"/>
        <v>3</v>
      </c>
      <c r="AP895" s="41" t="str">
        <f t="shared" si="327"/>
        <v>1</v>
      </c>
      <c r="AQ895" s="48" t="str">
        <f t="shared" si="327"/>
        <v>4</v>
      </c>
      <c r="AR895" s="57" t="str">
        <f t="shared" si="328"/>
        <v>8</v>
      </c>
      <c r="AS895" s="53" t="str">
        <f t="shared" si="329"/>
        <v>257</v>
      </c>
      <c r="AU895" s="7">
        <f t="shared" si="330"/>
        <v>298</v>
      </c>
      <c r="AV895" s="8">
        <f t="shared" si="331"/>
        <v>1</v>
      </c>
      <c r="AW895" s="7">
        <f>COUNTIF($BE$4:BE895, "&lt;&gt;-")</f>
        <v>286</v>
      </c>
      <c r="AX895" s="21">
        <v>891</v>
      </c>
      <c r="AY895" s="27" t="str">
        <f t="shared" si="341"/>
        <v>5</v>
      </c>
      <c r="AZ895" s="61" t="str">
        <f t="shared" si="341"/>
        <v>2</v>
      </c>
      <c r="BA895" s="41" t="str">
        <f t="shared" si="341"/>
        <v>4</v>
      </c>
      <c r="BB895" s="48" t="str">
        <f t="shared" si="341"/>
        <v>6</v>
      </c>
      <c r="BC895" s="48" t="str">
        <f t="shared" si="341"/>
        <v>8</v>
      </c>
      <c r="BD895" s="57" t="str">
        <f t="shared" si="332"/>
        <v>1</v>
      </c>
      <c r="BE895" s="53" t="str">
        <f t="shared" si="333"/>
        <v>-</v>
      </c>
      <c r="BG895" s="7">
        <f t="shared" si="334"/>
        <v>446</v>
      </c>
      <c r="BH895" s="8">
        <f t="shared" si="335"/>
        <v>2</v>
      </c>
      <c r="BI895" s="7">
        <f>COUNTIF($BR$4:BR895, "&lt;&gt;-")</f>
        <v>266</v>
      </c>
      <c r="BJ895" s="21">
        <v>891</v>
      </c>
      <c r="BK895" s="27" t="str">
        <f t="shared" si="340"/>
        <v>7</v>
      </c>
      <c r="BL895" s="61" t="str">
        <f t="shared" si="339"/>
        <v>2</v>
      </c>
      <c r="BM895" s="61" t="str">
        <f t="shared" si="339"/>
        <v>6</v>
      </c>
      <c r="BN895" s="41" t="str">
        <f t="shared" si="339"/>
        <v>3</v>
      </c>
      <c r="BO895" s="48" t="str">
        <f t="shared" si="339"/>
        <v>1</v>
      </c>
      <c r="BP895" s="48" t="str">
        <f t="shared" si="339"/>
        <v>8</v>
      </c>
      <c r="BQ895" s="65" t="str">
        <f t="shared" si="336"/>
        <v>5</v>
      </c>
      <c r="BR895" s="53" t="str">
        <f t="shared" si="337"/>
        <v>4</v>
      </c>
      <c r="BS895" s="8" t="str">
        <f t="shared" si="338"/>
        <v>-</v>
      </c>
      <c r="BT895" s="9">
        <f>COUNTIF($BS$4:BS895, "&lt;&gt;-")</f>
        <v>83</v>
      </c>
    </row>
    <row r="896" spans="36:72" x14ac:dyDescent="0.25">
      <c r="AJ896" s="7">
        <f t="shared" si="325"/>
        <v>224</v>
      </c>
      <c r="AK896" s="8">
        <f t="shared" si="326"/>
        <v>1</v>
      </c>
      <c r="AL896" s="7">
        <f>COUNTIF($AS$4:AS896, "&lt;&gt;-")</f>
        <v>376</v>
      </c>
      <c r="AM896" s="21">
        <v>892</v>
      </c>
      <c r="AN896" s="27" t="str">
        <f t="shared" si="327"/>
        <v>6</v>
      </c>
      <c r="AO896" s="61" t="str">
        <f t="shared" si="327"/>
        <v>3</v>
      </c>
      <c r="AP896" s="41" t="str">
        <f t="shared" si="327"/>
        <v>1</v>
      </c>
      <c r="AQ896" s="48" t="str">
        <f t="shared" si="327"/>
        <v>7</v>
      </c>
      <c r="AR896" s="57" t="str">
        <f t="shared" si="328"/>
        <v>2</v>
      </c>
      <c r="AS896" s="53" t="str">
        <f t="shared" si="329"/>
        <v>-</v>
      </c>
      <c r="AU896" s="7">
        <f t="shared" si="330"/>
        <v>298</v>
      </c>
      <c r="AV896" s="8">
        <f t="shared" si="331"/>
        <v>2</v>
      </c>
      <c r="AW896" s="7">
        <f>COUNTIF($BE$4:BE896, "&lt;&gt;-")</f>
        <v>287</v>
      </c>
      <c r="AX896" s="21">
        <v>892</v>
      </c>
      <c r="AY896" s="27" t="str">
        <f t="shared" si="341"/>
        <v>5</v>
      </c>
      <c r="AZ896" s="61" t="str">
        <f t="shared" si="341"/>
        <v>2</v>
      </c>
      <c r="BA896" s="41" t="str">
        <f t="shared" si="341"/>
        <v>4</v>
      </c>
      <c r="BB896" s="48" t="str">
        <f t="shared" si="341"/>
        <v>6</v>
      </c>
      <c r="BC896" s="48" t="str">
        <f t="shared" si="341"/>
        <v>8</v>
      </c>
      <c r="BD896" s="57" t="str">
        <f t="shared" si="332"/>
        <v>3</v>
      </c>
      <c r="BE896" s="53" t="str">
        <f t="shared" si="333"/>
        <v>17</v>
      </c>
      <c r="BG896" s="7">
        <f t="shared" si="334"/>
        <v>447</v>
      </c>
      <c r="BH896" s="8">
        <f t="shared" si="335"/>
        <v>1</v>
      </c>
      <c r="BI896" s="7">
        <f>COUNTIF($BR$4:BR896, "&lt;&gt;-")</f>
        <v>266</v>
      </c>
      <c r="BJ896" s="21">
        <v>892</v>
      </c>
      <c r="BK896" s="27" t="str">
        <f t="shared" si="340"/>
        <v>7</v>
      </c>
      <c r="BL896" s="61" t="str">
        <f t="shared" si="339"/>
        <v>2</v>
      </c>
      <c r="BM896" s="61" t="str">
        <f t="shared" si="339"/>
        <v>6</v>
      </c>
      <c r="BN896" s="41" t="str">
        <f t="shared" si="339"/>
        <v>8</v>
      </c>
      <c r="BO896" s="48" t="str">
        <f t="shared" si="339"/>
        <v>1</v>
      </c>
      <c r="BP896" s="48" t="str">
        <f t="shared" si="339"/>
        <v>4</v>
      </c>
      <c r="BQ896" s="65" t="str">
        <f t="shared" si="336"/>
        <v>3</v>
      </c>
      <c r="BR896" s="53" t="str">
        <f t="shared" si="337"/>
        <v>-</v>
      </c>
      <c r="BS896" s="8" t="str">
        <f t="shared" si="338"/>
        <v>-</v>
      </c>
      <c r="BT896" s="9">
        <f>COUNTIF($BS$4:BS896, "&lt;&gt;-")</f>
        <v>83</v>
      </c>
    </row>
    <row r="897" spans="36:72" x14ac:dyDescent="0.25">
      <c r="AJ897" s="7">
        <f t="shared" si="325"/>
        <v>224</v>
      </c>
      <c r="AK897" s="8">
        <f t="shared" si="326"/>
        <v>2</v>
      </c>
      <c r="AL897" s="7">
        <f>COUNTIF($AS$4:AS897, "&lt;&gt;-")</f>
        <v>377</v>
      </c>
      <c r="AM897" s="21">
        <v>893</v>
      </c>
      <c r="AN897" s="27" t="str">
        <f t="shared" si="327"/>
        <v>6</v>
      </c>
      <c r="AO897" s="61" t="str">
        <f t="shared" si="327"/>
        <v>3</v>
      </c>
      <c r="AP897" s="41" t="str">
        <f t="shared" si="327"/>
        <v>1</v>
      </c>
      <c r="AQ897" s="48" t="str">
        <f t="shared" si="327"/>
        <v>7</v>
      </c>
      <c r="AR897" s="57" t="str">
        <f t="shared" si="328"/>
        <v>4</v>
      </c>
      <c r="AS897" s="53" t="str">
        <f t="shared" si="329"/>
        <v>258</v>
      </c>
      <c r="AU897" s="7">
        <f t="shared" si="330"/>
        <v>298</v>
      </c>
      <c r="AV897" s="8">
        <f t="shared" si="331"/>
        <v>3</v>
      </c>
      <c r="AW897" s="7">
        <f>COUNTIF($BE$4:BE897, "&lt;&gt;-")</f>
        <v>287</v>
      </c>
      <c r="AX897" s="21">
        <v>893</v>
      </c>
      <c r="AY897" s="27" t="str">
        <f t="shared" si="341"/>
        <v>5</v>
      </c>
      <c r="AZ897" s="61" t="str">
        <f t="shared" si="341"/>
        <v>2</v>
      </c>
      <c r="BA897" s="41" t="str">
        <f t="shared" si="341"/>
        <v>4</v>
      </c>
      <c r="BB897" s="48" t="str">
        <f t="shared" si="341"/>
        <v>6</v>
      </c>
      <c r="BC897" s="48" t="str">
        <f t="shared" si="341"/>
        <v>8</v>
      </c>
      <c r="BD897" s="57" t="str">
        <f t="shared" si="332"/>
        <v>7</v>
      </c>
      <c r="BE897" s="53" t="str">
        <f t="shared" si="333"/>
        <v>-</v>
      </c>
      <c r="BG897" s="7">
        <f t="shared" si="334"/>
        <v>447</v>
      </c>
      <c r="BH897" s="8">
        <f t="shared" si="335"/>
        <v>2</v>
      </c>
      <c r="BI897" s="7">
        <f>COUNTIF($BR$4:BR897, "&lt;&gt;-")</f>
        <v>266</v>
      </c>
      <c r="BJ897" s="21">
        <v>893</v>
      </c>
      <c r="BK897" s="27" t="str">
        <f t="shared" si="340"/>
        <v>7</v>
      </c>
      <c r="BL897" s="61" t="str">
        <f t="shared" si="339"/>
        <v>2</v>
      </c>
      <c r="BM897" s="61" t="str">
        <f t="shared" si="339"/>
        <v>6</v>
      </c>
      <c r="BN897" s="41" t="str">
        <f t="shared" si="339"/>
        <v>8</v>
      </c>
      <c r="BO897" s="48" t="str">
        <f t="shared" si="339"/>
        <v>1</v>
      </c>
      <c r="BP897" s="48" t="str">
        <f t="shared" si="339"/>
        <v>4</v>
      </c>
      <c r="BQ897" s="65" t="str">
        <f t="shared" si="336"/>
        <v>5</v>
      </c>
      <c r="BR897" s="53" t="str">
        <f t="shared" si="337"/>
        <v>-</v>
      </c>
      <c r="BS897" s="8" t="str">
        <f t="shared" si="338"/>
        <v>-</v>
      </c>
      <c r="BT897" s="9">
        <f>COUNTIF($BS$4:BS897, "&lt;&gt;-")</f>
        <v>83</v>
      </c>
    </row>
    <row r="898" spans="36:72" x14ac:dyDescent="0.25">
      <c r="AJ898" s="7">
        <f t="shared" si="325"/>
        <v>224</v>
      </c>
      <c r="AK898" s="8">
        <f t="shared" si="326"/>
        <v>3</v>
      </c>
      <c r="AL898" s="7">
        <f>COUNTIF($AS$4:AS898, "&lt;&gt;-")</f>
        <v>378</v>
      </c>
      <c r="AM898" s="21">
        <v>894</v>
      </c>
      <c r="AN898" s="27" t="str">
        <f t="shared" si="327"/>
        <v>6</v>
      </c>
      <c r="AO898" s="61" t="str">
        <f t="shared" si="327"/>
        <v>3</v>
      </c>
      <c r="AP898" s="41" t="str">
        <f t="shared" si="327"/>
        <v>1</v>
      </c>
      <c r="AQ898" s="48" t="str">
        <f t="shared" si="327"/>
        <v>7</v>
      </c>
      <c r="AR898" s="57" t="str">
        <f t="shared" si="328"/>
        <v>5</v>
      </c>
      <c r="AS898" s="53" t="str">
        <f t="shared" si="329"/>
        <v>248</v>
      </c>
      <c r="AU898" s="7">
        <f t="shared" si="330"/>
        <v>299</v>
      </c>
      <c r="AV898" s="8">
        <f t="shared" si="331"/>
        <v>1</v>
      </c>
      <c r="AW898" s="7">
        <f>COUNTIF($BE$4:BE898, "&lt;&gt;-")</f>
        <v>287</v>
      </c>
      <c r="AX898" s="21">
        <v>894</v>
      </c>
      <c r="AY898" s="27" t="str">
        <f t="shared" si="341"/>
        <v>5</v>
      </c>
      <c r="AZ898" s="61" t="str">
        <f t="shared" si="341"/>
        <v>2</v>
      </c>
      <c r="BA898" s="41" t="str">
        <f t="shared" si="341"/>
        <v>4</v>
      </c>
      <c r="BB898" s="48" t="str">
        <f t="shared" si="341"/>
        <v>7</v>
      </c>
      <c r="BC898" s="48" t="str">
        <f t="shared" si="341"/>
        <v>3</v>
      </c>
      <c r="BD898" s="57" t="str">
        <f t="shared" si="332"/>
        <v>1</v>
      </c>
      <c r="BE898" s="53" t="str">
        <f t="shared" si="333"/>
        <v>-</v>
      </c>
      <c r="BG898" s="7">
        <f t="shared" si="334"/>
        <v>448</v>
      </c>
      <c r="BH898" s="8">
        <f t="shared" si="335"/>
        <v>1</v>
      </c>
      <c r="BI898" s="7">
        <f>COUNTIF($BR$4:BR898, "&lt;&gt;-")</f>
        <v>266</v>
      </c>
      <c r="BJ898" s="21">
        <v>894</v>
      </c>
      <c r="BK898" s="27" t="str">
        <f t="shared" si="340"/>
        <v>7</v>
      </c>
      <c r="BL898" s="61" t="str">
        <f t="shared" si="339"/>
        <v>2</v>
      </c>
      <c r="BM898" s="61" t="str">
        <f t="shared" si="339"/>
        <v>6</v>
      </c>
      <c r="BN898" s="41" t="str">
        <f t="shared" si="339"/>
        <v>8</v>
      </c>
      <c r="BO898" s="48" t="str">
        <f t="shared" si="339"/>
        <v>1</v>
      </c>
      <c r="BP898" s="48" t="str">
        <f t="shared" si="339"/>
        <v>5</v>
      </c>
      <c r="BQ898" s="65" t="str">
        <f t="shared" si="336"/>
        <v>3</v>
      </c>
      <c r="BR898" s="53" t="str">
        <f t="shared" si="337"/>
        <v>-</v>
      </c>
      <c r="BS898" s="8" t="str">
        <f t="shared" si="338"/>
        <v>-</v>
      </c>
      <c r="BT898" s="9">
        <f>COUNTIF($BS$4:BS898, "&lt;&gt;-")</f>
        <v>83</v>
      </c>
    </row>
    <row r="899" spans="36:72" x14ac:dyDescent="0.25">
      <c r="AJ899" s="7">
        <f t="shared" si="325"/>
        <v>224</v>
      </c>
      <c r="AK899" s="8">
        <f t="shared" si="326"/>
        <v>4</v>
      </c>
      <c r="AL899" s="7">
        <f>COUNTIF($AS$4:AS899, "&lt;&gt;-")</f>
        <v>378</v>
      </c>
      <c r="AM899" s="21">
        <v>895</v>
      </c>
      <c r="AN899" s="27" t="str">
        <f t="shared" si="327"/>
        <v>6</v>
      </c>
      <c r="AO899" s="61" t="str">
        <f t="shared" si="327"/>
        <v>3</v>
      </c>
      <c r="AP899" s="41" t="str">
        <f t="shared" si="327"/>
        <v>1</v>
      </c>
      <c r="AQ899" s="48" t="str">
        <f t="shared" si="327"/>
        <v>7</v>
      </c>
      <c r="AR899" s="57" t="str">
        <f t="shared" si="328"/>
        <v>8</v>
      </c>
      <c r="AS899" s="53" t="str">
        <f t="shared" si="329"/>
        <v>-</v>
      </c>
      <c r="AU899" s="7">
        <f t="shared" si="330"/>
        <v>299</v>
      </c>
      <c r="AV899" s="8">
        <f t="shared" si="331"/>
        <v>2</v>
      </c>
      <c r="AW899" s="7">
        <f>COUNTIF($BE$4:BE899, "&lt;&gt;-")</f>
        <v>287</v>
      </c>
      <c r="AX899" s="21">
        <v>895</v>
      </c>
      <c r="AY899" s="27" t="str">
        <f t="shared" si="341"/>
        <v>5</v>
      </c>
      <c r="AZ899" s="61" t="str">
        <f t="shared" si="341"/>
        <v>2</v>
      </c>
      <c r="BA899" s="41" t="str">
        <f t="shared" si="341"/>
        <v>4</v>
      </c>
      <c r="BB899" s="48" t="str">
        <f t="shared" si="341"/>
        <v>7</v>
      </c>
      <c r="BC899" s="48" t="str">
        <f t="shared" si="341"/>
        <v>3</v>
      </c>
      <c r="BD899" s="57" t="str">
        <f t="shared" si="332"/>
        <v>6</v>
      </c>
      <c r="BE899" s="53" t="str">
        <f t="shared" si="333"/>
        <v>-</v>
      </c>
      <c r="BG899" s="7">
        <f t="shared" si="334"/>
        <v>448</v>
      </c>
      <c r="BH899" s="8">
        <f t="shared" si="335"/>
        <v>2</v>
      </c>
      <c r="BI899" s="7">
        <f>COUNTIF($BR$4:BR899, "&lt;&gt;-")</f>
        <v>266</v>
      </c>
      <c r="BJ899" s="21">
        <v>895</v>
      </c>
      <c r="BK899" s="27" t="str">
        <f t="shared" si="340"/>
        <v>7</v>
      </c>
      <c r="BL899" s="61" t="str">
        <f t="shared" si="339"/>
        <v>2</v>
      </c>
      <c r="BM899" s="61" t="str">
        <f t="shared" si="339"/>
        <v>6</v>
      </c>
      <c r="BN899" s="41" t="str">
        <f t="shared" si="339"/>
        <v>8</v>
      </c>
      <c r="BO899" s="48" t="str">
        <f t="shared" si="339"/>
        <v>1</v>
      </c>
      <c r="BP899" s="48" t="str">
        <f t="shared" si="339"/>
        <v>5</v>
      </c>
      <c r="BQ899" s="65" t="str">
        <f t="shared" si="336"/>
        <v>4</v>
      </c>
      <c r="BR899" s="53" t="str">
        <f t="shared" si="337"/>
        <v>-</v>
      </c>
      <c r="BS899" s="8" t="str">
        <f t="shared" si="338"/>
        <v>-</v>
      </c>
      <c r="BT899" s="9">
        <f>COUNTIF($BS$4:BS899, "&lt;&gt;-")</f>
        <v>83</v>
      </c>
    </row>
    <row r="900" spans="36:72" x14ac:dyDescent="0.25">
      <c r="AJ900" s="7">
        <f t="shared" si="325"/>
        <v>225</v>
      </c>
      <c r="AK900" s="8">
        <f t="shared" si="326"/>
        <v>1</v>
      </c>
      <c r="AL900" s="7">
        <f>COUNTIF($AS$4:AS900, "&lt;&gt;-")</f>
        <v>378</v>
      </c>
      <c r="AM900" s="21">
        <v>896</v>
      </c>
      <c r="AN900" s="27" t="str">
        <f t="shared" si="327"/>
        <v>6</v>
      </c>
      <c r="AO900" s="61" t="str">
        <f t="shared" si="327"/>
        <v>3</v>
      </c>
      <c r="AP900" s="41" t="str">
        <f t="shared" si="327"/>
        <v>1</v>
      </c>
      <c r="AQ900" s="48" t="str">
        <f t="shared" ref="AO900:AQ963" si="342">VLOOKUP($AJ900, $AB$4:$AG$703, AQ$3+2, FALSE)</f>
        <v>8</v>
      </c>
      <c r="AR900" s="57" t="str">
        <f t="shared" si="328"/>
        <v>2</v>
      </c>
      <c r="AS900" s="53" t="str">
        <f t="shared" si="329"/>
        <v>-</v>
      </c>
      <c r="AU900" s="7">
        <f t="shared" si="330"/>
        <v>299</v>
      </c>
      <c r="AV900" s="8">
        <f t="shared" si="331"/>
        <v>3</v>
      </c>
      <c r="AW900" s="7">
        <f>COUNTIF($BE$4:BE900, "&lt;&gt;-")</f>
        <v>288</v>
      </c>
      <c r="AX900" s="21">
        <v>896</v>
      </c>
      <c r="AY900" s="27" t="str">
        <f t="shared" si="341"/>
        <v>5</v>
      </c>
      <c r="AZ900" s="61" t="str">
        <f t="shared" si="341"/>
        <v>2</v>
      </c>
      <c r="BA900" s="41" t="str">
        <f t="shared" si="341"/>
        <v>4</v>
      </c>
      <c r="BB900" s="48" t="str">
        <f t="shared" si="341"/>
        <v>7</v>
      </c>
      <c r="BC900" s="48" t="str">
        <f t="shared" si="341"/>
        <v>3</v>
      </c>
      <c r="BD900" s="57" t="str">
        <f t="shared" si="332"/>
        <v>8</v>
      </c>
      <c r="BE900" s="53" t="str">
        <f t="shared" si="333"/>
        <v>16</v>
      </c>
      <c r="BG900" s="7">
        <f t="shared" si="334"/>
        <v>449</v>
      </c>
      <c r="BH900" s="8">
        <f t="shared" si="335"/>
        <v>1</v>
      </c>
      <c r="BI900" s="7">
        <f>COUNTIF($BR$4:BR900, "&lt;&gt;-")</f>
        <v>266</v>
      </c>
      <c r="BJ900" s="21">
        <v>896</v>
      </c>
      <c r="BK900" s="27" t="str">
        <f t="shared" si="340"/>
        <v>7</v>
      </c>
      <c r="BL900" s="61" t="str">
        <f t="shared" si="339"/>
        <v>2</v>
      </c>
      <c r="BM900" s="61" t="str">
        <f t="shared" si="339"/>
        <v>8</v>
      </c>
      <c r="BN900" s="41" t="str">
        <f t="shared" si="339"/>
        <v>3</v>
      </c>
      <c r="BO900" s="48" t="str">
        <f t="shared" si="339"/>
        <v>1</v>
      </c>
      <c r="BP900" s="48" t="str">
        <f t="shared" si="339"/>
        <v>4</v>
      </c>
      <c r="BQ900" s="65" t="str">
        <f t="shared" si="336"/>
        <v>5</v>
      </c>
      <c r="BR900" s="53" t="str">
        <f t="shared" si="337"/>
        <v>-</v>
      </c>
      <c r="BS900" s="8" t="str">
        <f t="shared" si="338"/>
        <v>-</v>
      </c>
      <c r="BT900" s="9">
        <f>COUNTIF($BS$4:BS900, "&lt;&gt;-")</f>
        <v>83</v>
      </c>
    </row>
    <row r="901" spans="36:72" x14ac:dyDescent="0.25">
      <c r="AJ901" s="7">
        <f t="shared" ref="AJ901:AJ964" si="343">QUOTIENT(AM901, $AH$2)+1</f>
        <v>225</v>
      </c>
      <c r="AK901" s="8">
        <f t="shared" ref="AK901:AK964" si="344">MOD(AM901, $AH$2)+1</f>
        <v>2</v>
      </c>
      <c r="AL901" s="7">
        <f>COUNTIF($AS$4:AS901, "&lt;&gt;-")</f>
        <v>379</v>
      </c>
      <c r="AM901" s="21">
        <v>897</v>
      </c>
      <c r="AN901" s="27" t="str">
        <f t="shared" ref="AN901:AQ964" si="345">VLOOKUP($AJ901, $AB$4:$AG$703, AN$3+2, FALSE)</f>
        <v>6</v>
      </c>
      <c r="AO901" s="61" t="str">
        <f t="shared" si="342"/>
        <v>3</v>
      </c>
      <c r="AP901" s="41" t="str">
        <f t="shared" si="342"/>
        <v>1</v>
      </c>
      <c r="AQ901" s="48" t="str">
        <f t="shared" si="342"/>
        <v>8</v>
      </c>
      <c r="AR901" s="57" t="str">
        <f t="shared" ref="AR901:AR964" si="346">MID(VLOOKUP($AJ901, $AB$4:$AH$703, AR$3+2, FALSE), AK901, 1)</f>
        <v>4</v>
      </c>
      <c r="AS901" s="53" t="str">
        <f t="shared" ref="AS901:AS964" si="347">IF(OR(ABS(AN901-AR901)=ABS($AN$3-$AR$3), ABS(AO901-AR901)=ABS($AO$3-$AR$3),ABS(AP901-AR901)=ABS($AP$3-$AR$3),ABS(AQ901-AR901)=ABS($AQ$3-$AR$3)),
"-", SUBSTITUTE(VLOOKUP(AJ901, $AB$4:$AH$703, 7, FALSE), AR901, ""))</f>
        <v>257</v>
      </c>
      <c r="AU901" s="7">
        <f t="shared" ref="AU901:AU964" si="348">QUOTIENT(AX901, $AS$2)+1</f>
        <v>300</v>
      </c>
      <c r="AV901" s="8">
        <f t="shared" ref="AV901:AV964" si="349">MOD(AX901, $AS$2)+1</f>
        <v>1</v>
      </c>
      <c r="AW901" s="7">
        <f>COUNTIF($BE$4:BE901, "&lt;&gt;-")</f>
        <v>288</v>
      </c>
      <c r="AX901" s="21">
        <v>897</v>
      </c>
      <c r="AY901" s="27" t="str">
        <f t="shared" si="341"/>
        <v>5</v>
      </c>
      <c r="AZ901" s="61" t="str">
        <f t="shared" si="341"/>
        <v>2</v>
      </c>
      <c r="BA901" s="41" t="str">
        <f t="shared" si="341"/>
        <v>6</v>
      </c>
      <c r="BB901" s="48" t="str">
        <f t="shared" si="341"/>
        <v>1</v>
      </c>
      <c r="BC901" s="48" t="str">
        <f t="shared" si="341"/>
        <v>3</v>
      </c>
      <c r="BD901" s="57" t="str">
        <f t="shared" ref="BD901:BD964" si="350">MID(VLOOKUP($AU901, $AL$4:$AS$1379, BD$3+2, FALSE), AV901, 1)</f>
        <v>4</v>
      </c>
      <c r="BE901" s="53" t="str">
        <f t="shared" ref="BE901:BE964" si="351">IF(OR(ABS(AY901-BD901)=ABS($AY$3-$BD$3), ABS(AZ901-BD901)=ABS($AZ$3-$BD$3),ABS(BA901-BD901)=ABS($BA$3-$BD$3),ABS(BB901-BD901)=ABS($BB$3-$BD$3),ABS(BC901-BD901)=ABS($BC$3-$BD$3)),
"-", SUBSTITUTE(VLOOKUP(AU901, $AL$4:$AS$1379, 8, FALSE), BD901, ""))</f>
        <v>-</v>
      </c>
      <c r="BG901" s="7">
        <f t="shared" ref="BG901:BG964" si="352">QUOTIENT(BJ901, $BE$2)+1</f>
        <v>449</v>
      </c>
      <c r="BH901" s="8">
        <f t="shared" ref="BH901:BH964" si="353">MOD(BJ901, $BE$2)+1</f>
        <v>2</v>
      </c>
      <c r="BI901" s="7">
        <f>COUNTIF($BR$4:BR901, "&lt;&gt;-")</f>
        <v>266</v>
      </c>
      <c r="BJ901" s="21">
        <v>897</v>
      </c>
      <c r="BK901" s="27" t="str">
        <f t="shared" si="340"/>
        <v>7</v>
      </c>
      <c r="BL901" s="61" t="str">
        <f t="shared" si="339"/>
        <v>2</v>
      </c>
      <c r="BM901" s="61" t="str">
        <f t="shared" si="339"/>
        <v>8</v>
      </c>
      <c r="BN901" s="41" t="str">
        <f t="shared" si="339"/>
        <v>3</v>
      </c>
      <c r="BO901" s="48" t="str">
        <f t="shared" si="339"/>
        <v>1</v>
      </c>
      <c r="BP901" s="48" t="str">
        <f t="shared" si="339"/>
        <v>4</v>
      </c>
      <c r="BQ901" s="65" t="str">
        <f t="shared" ref="BQ901:BQ964" si="354">MID(VLOOKUP($BG901, $AW$4:$BE$1707, BQ$3+2, FALSE), BH901, 1)</f>
        <v>6</v>
      </c>
      <c r="BR901" s="53" t="str">
        <f t="shared" ref="BR901:BR964" si="355">IF(OR(ABS(BK901-BQ901)=ABS($BK$3-$BQ$3), ABS(BL901-BQ901)=ABS($BL$3-$BQ$3),ABS(BM901-BQ901)=ABS($BM$3-$BQ$3),ABS(BN901-BQ901)=ABS($BN$3-$BQ$3),ABS(BO901-BQ901)=ABS($BO$3-$BQ$3),ABS(BP901-BQ901)=ABS($BP$3-$BQ$3)),
"-", SUBSTITUTE(VLOOKUP(BG901, $AW$4:$BE$1707, 9, FALSE), BQ901, ""))</f>
        <v>-</v>
      </c>
      <c r="BS901" s="8" t="str">
        <f t="shared" ref="BS901:BS964" si="356">IF(BR901="-","-",IF(OR(ABS(BK901-BR901)=ABS($BK$3-$BR$3),ABS(BL901-BR901)=ABS($BL$3-$BR$3),ABS(BM901-BR901)=ABS($BM$3-$BR$3),ABS(BN901-BR901)=ABS($BN$3-$BR$3),ABS(BO901-BR901)=ABS($BO$3-$BR$3),ABS(BP901-BR901)=ABS($BP$3-$BR$3),ABS(BQ901-BR901)=ABS($BQ$3-$BR$3)),"-","v"))</f>
        <v>-</v>
      </c>
      <c r="BT901" s="9">
        <f>COUNTIF($BS$4:BS901, "&lt;&gt;-")</f>
        <v>83</v>
      </c>
    </row>
    <row r="902" spans="36:72" x14ac:dyDescent="0.25">
      <c r="AJ902" s="7">
        <f t="shared" si="343"/>
        <v>225</v>
      </c>
      <c r="AK902" s="8">
        <f t="shared" si="344"/>
        <v>3</v>
      </c>
      <c r="AL902" s="7">
        <f>COUNTIF($AS$4:AS902, "&lt;&gt;-")</f>
        <v>380</v>
      </c>
      <c r="AM902" s="21">
        <v>898</v>
      </c>
      <c r="AN902" s="27" t="str">
        <f t="shared" si="345"/>
        <v>6</v>
      </c>
      <c r="AO902" s="61" t="str">
        <f t="shared" si="342"/>
        <v>3</v>
      </c>
      <c r="AP902" s="41" t="str">
        <f t="shared" si="342"/>
        <v>1</v>
      </c>
      <c r="AQ902" s="48" t="str">
        <f t="shared" si="342"/>
        <v>8</v>
      </c>
      <c r="AR902" s="57" t="str">
        <f t="shared" si="346"/>
        <v>5</v>
      </c>
      <c r="AS902" s="53" t="str">
        <f t="shared" si="347"/>
        <v>247</v>
      </c>
      <c r="AU902" s="7">
        <f t="shared" si="348"/>
        <v>300</v>
      </c>
      <c r="AV902" s="8">
        <f t="shared" si="349"/>
        <v>2</v>
      </c>
      <c r="AW902" s="7">
        <f>COUNTIF($BE$4:BE902, "&lt;&gt;-")</f>
        <v>289</v>
      </c>
      <c r="AX902" s="21">
        <v>898</v>
      </c>
      <c r="AY902" s="27" t="str">
        <f t="shared" si="341"/>
        <v>5</v>
      </c>
      <c r="AZ902" s="61" t="str">
        <f t="shared" si="341"/>
        <v>2</v>
      </c>
      <c r="BA902" s="41" t="str">
        <f t="shared" si="341"/>
        <v>6</v>
      </c>
      <c r="BB902" s="48" t="str">
        <f t="shared" si="341"/>
        <v>1</v>
      </c>
      <c r="BC902" s="48" t="str">
        <f t="shared" si="341"/>
        <v>3</v>
      </c>
      <c r="BD902" s="57" t="str">
        <f t="shared" si="350"/>
        <v>7</v>
      </c>
      <c r="BE902" s="53" t="str">
        <f t="shared" si="351"/>
        <v>48</v>
      </c>
      <c r="BG902" s="7">
        <f t="shared" si="352"/>
        <v>450</v>
      </c>
      <c r="BH902" s="8">
        <f t="shared" si="353"/>
        <v>1</v>
      </c>
      <c r="BI902" s="7">
        <f>COUNTIF($BR$4:BR902, "&lt;&gt;-")</f>
        <v>266</v>
      </c>
      <c r="BJ902" s="21">
        <v>898</v>
      </c>
      <c r="BK902" s="27" t="str">
        <f t="shared" si="340"/>
        <v>7</v>
      </c>
      <c r="BL902" s="61" t="str">
        <f t="shared" si="339"/>
        <v>2</v>
      </c>
      <c r="BM902" s="61" t="str">
        <f t="shared" si="339"/>
        <v>8</v>
      </c>
      <c r="BN902" s="41" t="str">
        <f t="shared" si="339"/>
        <v>5</v>
      </c>
      <c r="BO902" s="48" t="str">
        <f t="shared" si="339"/>
        <v>1</v>
      </c>
      <c r="BP902" s="48" t="str">
        <f t="shared" si="339"/>
        <v>4</v>
      </c>
      <c r="BQ902" s="65" t="str">
        <f t="shared" si="354"/>
        <v>3</v>
      </c>
      <c r="BR902" s="53" t="str">
        <f t="shared" si="355"/>
        <v>-</v>
      </c>
      <c r="BS902" s="8" t="str">
        <f t="shared" si="356"/>
        <v>-</v>
      </c>
      <c r="BT902" s="9">
        <f>COUNTIF($BS$4:BS902, "&lt;&gt;-")</f>
        <v>83</v>
      </c>
    </row>
    <row r="903" spans="36:72" x14ac:dyDescent="0.25">
      <c r="AJ903" s="7">
        <f t="shared" si="343"/>
        <v>225</v>
      </c>
      <c r="AK903" s="8">
        <f t="shared" si="344"/>
        <v>4</v>
      </c>
      <c r="AL903" s="7">
        <f>COUNTIF($AS$4:AS903, "&lt;&gt;-")</f>
        <v>380</v>
      </c>
      <c r="AM903" s="21">
        <v>899</v>
      </c>
      <c r="AN903" s="27" t="str">
        <f t="shared" si="345"/>
        <v>6</v>
      </c>
      <c r="AO903" s="61" t="str">
        <f t="shared" si="342"/>
        <v>3</v>
      </c>
      <c r="AP903" s="41" t="str">
        <f t="shared" si="342"/>
        <v>1</v>
      </c>
      <c r="AQ903" s="48" t="str">
        <f t="shared" si="342"/>
        <v>8</v>
      </c>
      <c r="AR903" s="57" t="str">
        <f t="shared" si="346"/>
        <v>7</v>
      </c>
      <c r="AS903" s="53" t="str">
        <f t="shared" si="347"/>
        <v>-</v>
      </c>
      <c r="AU903" s="7">
        <f t="shared" si="348"/>
        <v>300</v>
      </c>
      <c r="AV903" s="8">
        <f t="shared" si="349"/>
        <v>3</v>
      </c>
      <c r="AW903" s="7">
        <f>COUNTIF($BE$4:BE903, "&lt;&gt;-")</f>
        <v>290</v>
      </c>
      <c r="AX903" s="21">
        <v>899</v>
      </c>
      <c r="AY903" s="27" t="str">
        <f t="shared" si="341"/>
        <v>5</v>
      </c>
      <c r="AZ903" s="61" t="str">
        <f t="shared" si="341"/>
        <v>2</v>
      </c>
      <c r="BA903" s="41" t="str">
        <f t="shared" si="341"/>
        <v>6</v>
      </c>
      <c r="BB903" s="48" t="str">
        <f t="shared" si="341"/>
        <v>1</v>
      </c>
      <c r="BC903" s="48" t="str">
        <f t="shared" si="341"/>
        <v>3</v>
      </c>
      <c r="BD903" s="57" t="str">
        <f t="shared" si="350"/>
        <v>8</v>
      </c>
      <c r="BE903" s="53" t="str">
        <f t="shared" si="351"/>
        <v>47</v>
      </c>
      <c r="BG903" s="7">
        <f t="shared" si="352"/>
        <v>450</v>
      </c>
      <c r="BH903" s="8">
        <f t="shared" si="353"/>
        <v>2</v>
      </c>
      <c r="BI903" s="7">
        <f>COUNTIF($BR$4:BR903, "&lt;&gt;-")</f>
        <v>267</v>
      </c>
      <c r="BJ903" s="21">
        <v>899</v>
      </c>
      <c r="BK903" s="27" t="str">
        <f t="shared" si="340"/>
        <v>7</v>
      </c>
      <c r="BL903" s="61" t="str">
        <f t="shared" si="339"/>
        <v>2</v>
      </c>
      <c r="BM903" s="61" t="str">
        <f t="shared" si="339"/>
        <v>8</v>
      </c>
      <c r="BN903" s="41" t="str">
        <f t="shared" si="339"/>
        <v>5</v>
      </c>
      <c r="BO903" s="48" t="str">
        <f t="shared" si="339"/>
        <v>1</v>
      </c>
      <c r="BP903" s="48" t="str">
        <f t="shared" si="339"/>
        <v>4</v>
      </c>
      <c r="BQ903" s="65" t="str">
        <f t="shared" si="354"/>
        <v>6</v>
      </c>
      <c r="BR903" s="53" t="str">
        <f t="shared" si="355"/>
        <v>3</v>
      </c>
      <c r="BS903" s="8" t="str">
        <f t="shared" si="356"/>
        <v>-</v>
      </c>
      <c r="BT903" s="9">
        <f>COUNTIF($BS$4:BS903, "&lt;&gt;-")</f>
        <v>83</v>
      </c>
    </row>
    <row r="904" spans="36:72" x14ac:dyDescent="0.25">
      <c r="AJ904" s="7">
        <f t="shared" si="343"/>
        <v>226</v>
      </c>
      <c r="AK904" s="8">
        <f t="shared" si="344"/>
        <v>1</v>
      </c>
      <c r="AL904" s="7">
        <f>COUNTIF($AS$4:AS904, "&lt;&gt;-")</f>
        <v>380</v>
      </c>
      <c r="AM904" s="21">
        <v>900</v>
      </c>
      <c r="AN904" s="27" t="str">
        <f t="shared" si="345"/>
        <v>6</v>
      </c>
      <c r="AO904" s="61" t="str">
        <f t="shared" si="342"/>
        <v>3</v>
      </c>
      <c r="AP904" s="41" t="str">
        <f t="shared" si="342"/>
        <v>5</v>
      </c>
      <c r="AQ904" s="48" t="str">
        <f t="shared" si="342"/>
        <v>2</v>
      </c>
      <c r="AR904" s="57" t="str">
        <f t="shared" si="346"/>
        <v>1</v>
      </c>
      <c r="AS904" s="53" t="str">
        <f t="shared" si="347"/>
        <v>-</v>
      </c>
      <c r="AU904" s="7">
        <f t="shared" si="348"/>
        <v>301</v>
      </c>
      <c r="AV904" s="8">
        <f t="shared" si="349"/>
        <v>1</v>
      </c>
      <c r="AW904" s="7">
        <f>COUNTIF($BE$4:BE904, "&lt;&gt;-")</f>
        <v>290</v>
      </c>
      <c r="AX904" s="21">
        <v>900</v>
      </c>
      <c r="AY904" s="27" t="str">
        <f t="shared" si="341"/>
        <v>5</v>
      </c>
      <c r="AZ904" s="61" t="str">
        <f t="shared" si="341"/>
        <v>2</v>
      </c>
      <c r="BA904" s="41" t="str">
        <f t="shared" si="341"/>
        <v>6</v>
      </c>
      <c r="BB904" s="48" t="str">
        <f t="shared" si="341"/>
        <v>1</v>
      </c>
      <c r="BC904" s="48" t="str">
        <f t="shared" si="341"/>
        <v>7</v>
      </c>
      <c r="BD904" s="57" t="str">
        <f t="shared" si="350"/>
        <v>3</v>
      </c>
      <c r="BE904" s="53" t="str">
        <f t="shared" si="351"/>
        <v>-</v>
      </c>
      <c r="BG904" s="7">
        <f t="shared" si="352"/>
        <v>451</v>
      </c>
      <c r="BH904" s="8">
        <f t="shared" si="353"/>
        <v>1</v>
      </c>
      <c r="BI904" s="7">
        <f>COUNTIF($BR$4:BR904, "&lt;&gt;-")</f>
        <v>267</v>
      </c>
      <c r="BJ904" s="21">
        <v>900</v>
      </c>
      <c r="BK904" s="27" t="str">
        <f t="shared" si="340"/>
        <v>7</v>
      </c>
      <c r="BL904" s="61" t="str">
        <f t="shared" si="339"/>
        <v>2</v>
      </c>
      <c r="BM904" s="61" t="str">
        <f t="shared" si="339"/>
        <v>8</v>
      </c>
      <c r="BN904" s="41" t="str">
        <f t="shared" si="339"/>
        <v>6</v>
      </c>
      <c r="BO904" s="48" t="str">
        <f t="shared" si="339"/>
        <v>1</v>
      </c>
      <c r="BP904" s="48" t="str">
        <f t="shared" si="339"/>
        <v>3</v>
      </c>
      <c r="BQ904" s="65" t="str">
        <f t="shared" si="354"/>
        <v>4</v>
      </c>
      <c r="BR904" s="53" t="str">
        <f t="shared" si="355"/>
        <v>-</v>
      </c>
      <c r="BS904" s="8" t="str">
        <f t="shared" si="356"/>
        <v>-</v>
      </c>
      <c r="BT904" s="9">
        <f>COUNTIF($BS$4:BS904, "&lt;&gt;-")</f>
        <v>83</v>
      </c>
    </row>
    <row r="905" spans="36:72" x14ac:dyDescent="0.25">
      <c r="AJ905" s="7">
        <f t="shared" si="343"/>
        <v>226</v>
      </c>
      <c r="AK905" s="8">
        <f t="shared" si="344"/>
        <v>2</v>
      </c>
      <c r="AL905" s="7">
        <f>COUNTIF($AS$4:AS905, "&lt;&gt;-")</f>
        <v>381</v>
      </c>
      <c r="AM905" s="21">
        <v>901</v>
      </c>
      <c r="AN905" s="27" t="str">
        <f t="shared" si="345"/>
        <v>6</v>
      </c>
      <c r="AO905" s="61" t="str">
        <f t="shared" si="342"/>
        <v>3</v>
      </c>
      <c r="AP905" s="41" t="str">
        <f t="shared" si="342"/>
        <v>5</v>
      </c>
      <c r="AQ905" s="48" t="str">
        <f t="shared" si="342"/>
        <v>2</v>
      </c>
      <c r="AR905" s="57" t="str">
        <f t="shared" si="346"/>
        <v>4</v>
      </c>
      <c r="AS905" s="53" t="str">
        <f t="shared" si="347"/>
        <v>178</v>
      </c>
      <c r="AU905" s="7">
        <f t="shared" si="348"/>
        <v>301</v>
      </c>
      <c r="AV905" s="8">
        <f t="shared" si="349"/>
        <v>2</v>
      </c>
      <c r="AW905" s="7">
        <f>COUNTIF($BE$4:BE905, "&lt;&gt;-")</f>
        <v>291</v>
      </c>
      <c r="AX905" s="21">
        <v>901</v>
      </c>
      <c r="AY905" s="27" t="str">
        <f t="shared" si="341"/>
        <v>5</v>
      </c>
      <c r="AZ905" s="61" t="str">
        <f t="shared" si="341"/>
        <v>2</v>
      </c>
      <c r="BA905" s="41" t="str">
        <f t="shared" si="341"/>
        <v>6</v>
      </c>
      <c r="BB905" s="48" t="str">
        <f t="shared" si="341"/>
        <v>1</v>
      </c>
      <c r="BC905" s="48" t="str">
        <f t="shared" si="341"/>
        <v>7</v>
      </c>
      <c r="BD905" s="57" t="str">
        <f t="shared" si="350"/>
        <v>4</v>
      </c>
      <c r="BE905" s="53" t="str">
        <f t="shared" si="351"/>
        <v>38</v>
      </c>
      <c r="BG905" s="7">
        <f t="shared" si="352"/>
        <v>451</v>
      </c>
      <c r="BH905" s="8">
        <f t="shared" si="353"/>
        <v>2</v>
      </c>
      <c r="BI905" s="7">
        <f>COUNTIF($BR$4:BR905, "&lt;&gt;-")</f>
        <v>268</v>
      </c>
      <c r="BJ905" s="21">
        <v>901</v>
      </c>
      <c r="BK905" s="27" t="str">
        <f t="shared" si="340"/>
        <v>7</v>
      </c>
      <c r="BL905" s="61" t="str">
        <f t="shared" si="339"/>
        <v>2</v>
      </c>
      <c r="BM905" s="61" t="str">
        <f t="shared" si="339"/>
        <v>8</v>
      </c>
      <c r="BN905" s="41" t="str">
        <f t="shared" si="339"/>
        <v>6</v>
      </c>
      <c r="BO905" s="48" t="str">
        <f t="shared" si="339"/>
        <v>1</v>
      </c>
      <c r="BP905" s="48" t="str">
        <f t="shared" si="339"/>
        <v>3</v>
      </c>
      <c r="BQ905" s="65" t="str">
        <f t="shared" si="354"/>
        <v>5</v>
      </c>
      <c r="BR905" s="53" t="str">
        <f t="shared" si="355"/>
        <v>4</v>
      </c>
      <c r="BS905" s="8" t="str">
        <f t="shared" si="356"/>
        <v>-</v>
      </c>
      <c r="BT905" s="9">
        <f>COUNTIF($BS$4:BS905, "&lt;&gt;-")</f>
        <v>83</v>
      </c>
    </row>
    <row r="906" spans="36:72" x14ac:dyDescent="0.25">
      <c r="AJ906" s="7">
        <f t="shared" si="343"/>
        <v>226</v>
      </c>
      <c r="AK906" s="8">
        <f t="shared" si="344"/>
        <v>3</v>
      </c>
      <c r="AL906" s="7">
        <f>COUNTIF($AS$4:AS906, "&lt;&gt;-")</f>
        <v>381</v>
      </c>
      <c r="AM906" s="21">
        <v>902</v>
      </c>
      <c r="AN906" s="27" t="str">
        <f t="shared" si="345"/>
        <v>6</v>
      </c>
      <c r="AO906" s="61" t="str">
        <f t="shared" si="342"/>
        <v>3</v>
      </c>
      <c r="AP906" s="41" t="str">
        <f t="shared" si="342"/>
        <v>5</v>
      </c>
      <c r="AQ906" s="48" t="str">
        <f t="shared" si="342"/>
        <v>2</v>
      </c>
      <c r="AR906" s="57" t="str">
        <f t="shared" si="346"/>
        <v>7</v>
      </c>
      <c r="AS906" s="53" t="str">
        <f t="shared" si="347"/>
        <v>-</v>
      </c>
      <c r="AU906" s="7">
        <f t="shared" si="348"/>
        <v>301</v>
      </c>
      <c r="AV906" s="8">
        <f t="shared" si="349"/>
        <v>3</v>
      </c>
      <c r="AW906" s="7">
        <f>COUNTIF($BE$4:BE906, "&lt;&gt;-")</f>
        <v>291</v>
      </c>
      <c r="AX906" s="21">
        <v>902</v>
      </c>
      <c r="AY906" s="27" t="str">
        <f t="shared" si="341"/>
        <v>5</v>
      </c>
      <c r="AZ906" s="61" t="str">
        <f t="shared" si="341"/>
        <v>2</v>
      </c>
      <c r="BA906" s="41" t="str">
        <f t="shared" si="341"/>
        <v>6</v>
      </c>
      <c r="BB906" s="48" t="str">
        <f t="shared" si="341"/>
        <v>1</v>
      </c>
      <c r="BC906" s="48" t="str">
        <f t="shared" si="341"/>
        <v>7</v>
      </c>
      <c r="BD906" s="57" t="str">
        <f t="shared" si="350"/>
        <v>8</v>
      </c>
      <c r="BE906" s="53" t="str">
        <f t="shared" si="351"/>
        <v>-</v>
      </c>
      <c r="BG906" s="7">
        <f t="shared" si="352"/>
        <v>452</v>
      </c>
      <c r="BH906" s="8">
        <f t="shared" si="353"/>
        <v>1</v>
      </c>
      <c r="BI906" s="7">
        <f>COUNTIF($BR$4:BR906, "&lt;&gt;-")</f>
        <v>268</v>
      </c>
      <c r="BJ906" s="21">
        <v>902</v>
      </c>
      <c r="BK906" s="27" t="str">
        <f t="shared" si="340"/>
        <v>7</v>
      </c>
      <c r="BL906" s="61" t="str">
        <f t="shared" si="339"/>
        <v>2</v>
      </c>
      <c r="BM906" s="61" t="str">
        <f t="shared" si="339"/>
        <v>8</v>
      </c>
      <c r="BN906" s="41" t="str">
        <f t="shared" si="339"/>
        <v>6</v>
      </c>
      <c r="BO906" s="48" t="str">
        <f t="shared" si="339"/>
        <v>4</v>
      </c>
      <c r="BP906" s="48" t="str">
        <f t="shared" si="339"/>
        <v>1</v>
      </c>
      <c r="BQ906" s="65" t="str">
        <f t="shared" si="354"/>
        <v>3</v>
      </c>
      <c r="BR906" s="53" t="str">
        <f t="shared" si="355"/>
        <v>-</v>
      </c>
      <c r="BS906" s="8" t="str">
        <f t="shared" si="356"/>
        <v>-</v>
      </c>
      <c r="BT906" s="9">
        <f>COUNTIF($BS$4:BS906, "&lt;&gt;-")</f>
        <v>83</v>
      </c>
    </row>
    <row r="907" spans="36:72" x14ac:dyDescent="0.25">
      <c r="AJ907" s="7">
        <f t="shared" si="343"/>
        <v>226</v>
      </c>
      <c r="AK907" s="8">
        <f t="shared" si="344"/>
        <v>4</v>
      </c>
      <c r="AL907" s="7">
        <f>COUNTIF($AS$4:AS907, "&lt;&gt;-")</f>
        <v>382</v>
      </c>
      <c r="AM907" s="21">
        <v>903</v>
      </c>
      <c r="AN907" s="27" t="str">
        <f t="shared" si="345"/>
        <v>6</v>
      </c>
      <c r="AO907" s="61" t="str">
        <f t="shared" si="342"/>
        <v>3</v>
      </c>
      <c r="AP907" s="41" t="str">
        <f t="shared" si="342"/>
        <v>5</v>
      </c>
      <c r="AQ907" s="48" t="str">
        <f t="shared" si="342"/>
        <v>2</v>
      </c>
      <c r="AR907" s="57" t="str">
        <f t="shared" si="346"/>
        <v>8</v>
      </c>
      <c r="AS907" s="53" t="str">
        <f t="shared" si="347"/>
        <v>147</v>
      </c>
      <c r="AU907" s="7">
        <f t="shared" si="348"/>
        <v>302</v>
      </c>
      <c r="AV907" s="8">
        <f t="shared" si="349"/>
        <v>1</v>
      </c>
      <c r="AW907" s="7">
        <f>COUNTIF($BE$4:BE907, "&lt;&gt;-")</f>
        <v>291</v>
      </c>
      <c r="AX907" s="21">
        <v>903</v>
      </c>
      <c r="AY907" s="27" t="str">
        <f t="shared" si="341"/>
        <v>5</v>
      </c>
      <c r="AZ907" s="61" t="str">
        <f t="shared" si="341"/>
        <v>2</v>
      </c>
      <c r="BA907" s="41" t="str">
        <f t="shared" si="341"/>
        <v>6</v>
      </c>
      <c r="BB907" s="48" t="str">
        <f t="shared" si="341"/>
        <v>3</v>
      </c>
      <c r="BC907" s="48" t="str">
        <f t="shared" si="341"/>
        <v>7</v>
      </c>
      <c r="BD907" s="57" t="str">
        <f t="shared" si="350"/>
        <v>1</v>
      </c>
      <c r="BE907" s="53" t="str">
        <f t="shared" si="351"/>
        <v>-</v>
      </c>
      <c r="BG907" s="7">
        <f t="shared" si="352"/>
        <v>452</v>
      </c>
      <c r="BH907" s="8">
        <f t="shared" si="353"/>
        <v>2</v>
      </c>
      <c r="BI907" s="7">
        <f>COUNTIF($BR$4:BR907, "&lt;&gt;-")</f>
        <v>269</v>
      </c>
      <c r="BJ907" s="21">
        <v>903</v>
      </c>
      <c r="BK907" s="27" t="str">
        <f t="shared" si="340"/>
        <v>7</v>
      </c>
      <c r="BL907" s="61" t="str">
        <f t="shared" si="339"/>
        <v>2</v>
      </c>
      <c r="BM907" s="61" t="str">
        <f t="shared" si="339"/>
        <v>8</v>
      </c>
      <c r="BN907" s="41" t="str">
        <f t="shared" si="339"/>
        <v>6</v>
      </c>
      <c r="BO907" s="48" t="str">
        <f t="shared" si="339"/>
        <v>4</v>
      </c>
      <c r="BP907" s="48" t="str">
        <f t="shared" si="339"/>
        <v>1</v>
      </c>
      <c r="BQ907" s="65" t="str">
        <f t="shared" si="354"/>
        <v>5</v>
      </c>
      <c r="BR907" s="53" t="str">
        <f t="shared" si="355"/>
        <v>3</v>
      </c>
      <c r="BS907" s="8" t="str">
        <f t="shared" si="356"/>
        <v>-</v>
      </c>
      <c r="BT907" s="9">
        <f>COUNTIF($BS$4:BS907, "&lt;&gt;-")</f>
        <v>83</v>
      </c>
    </row>
    <row r="908" spans="36:72" x14ac:dyDescent="0.25">
      <c r="AJ908" s="7">
        <f t="shared" si="343"/>
        <v>227</v>
      </c>
      <c r="AK908" s="8">
        <f t="shared" si="344"/>
        <v>1</v>
      </c>
      <c r="AL908" s="7">
        <f>COUNTIF($AS$4:AS908, "&lt;&gt;-")</f>
        <v>383</v>
      </c>
      <c r="AM908" s="21">
        <v>904</v>
      </c>
      <c r="AN908" s="27" t="str">
        <f t="shared" si="345"/>
        <v>6</v>
      </c>
      <c r="AO908" s="61" t="str">
        <f t="shared" si="342"/>
        <v>3</v>
      </c>
      <c r="AP908" s="41" t="str">
        <f t="shared" si="342"/>
        <v>5</v>
      </c>
      <c r="AQ908" s="48" t="str">
        <f t="shared" si="342"/>
        <v>7</v>
      </c>
      <c r="AR908" s="57" t="str">
        <f t="shared" si="346"/>
        <v>1</v>
      </c>
      <c r="AS908" s="53" t="str">
        <f t="shared" si="347"/>
        <v>248</v>
      </c>
      <c r="AU908" s="7">
        <f t="shared" si="348"/>
        <v>302</v>
      </c>
      <c r="AV908" s="8">
        <f t="shared" si="349"/>
        <v>2</v>
      </c>
      <c r="AW908" s="7">
        <f>COUNTIF($BE$4:BE908, "&lt;&gt;-")</f>
        <v>292</v>
      </c>
      <c r="AX908" s="21">
        <v>904</v>
      </c>
      <c r="AY908" s="27" t="str">
        <f t="shared" si="341"/>
        <v>5</v>
      </c>
      <c r="AZ908" s="61" t="str">
        <f t="shared" si="341"/>
        <v>2</v>
      </c>
      <c r="BA908" s="41" t="str">
        <f t="shared" si="341"/>
        <v>6</v>
      </c>
      <c r="BB908" s="48" t="str">
        <f t="shared" si="341"/>
        <v>3</v>
      </c>
      <c r="BC908" s="48" t="str">
        <f t="shared" si="341"/>
        <v>7</v>
      </c>
      <c r="BD908" s="57" t="str">
        <f t="shared" si="350"/>
        <v>4</v>
      </c>
      <c r="BE908" s="53" t="str">
        <f t="shared" si="351"/>
        <v>18</v>
      </c>
      <c r="BG908" s="7">
        <f t="shared" si="352"/>
        <v>453</v>
      </c>
      <c r="BH908" s="8">
        <f t="shared" si="353"/>
        <v>1</v>
      </c>
      <c r="BI908" s="7">
        <f>COUNTIF($BR$4:BR908, "&lt;&gt;-")</f>
        <v>269</v>
      </c>
      <c r="BJ908" s="21">
        <v>904</v>
      </c>
      <c r="BK908" s="27" t="str">
        <f t="shared" si="340"/>
        <v>7</v>
      </c>
      <c r="BL908" s="61" t="str">
        <f t="shared" si="339"/>
        <v>3</v>
      </c>
      <c r="BM908" s="61" t="str">
        <f t="shared" si="339"/>
        <v>1</v>
      </c>
      <c r="BN908" s="41" t="str">
        <f t="shared" si="339"/>
        <v>6</v>
      </c>
      <c r="BO908" s="48" t="str">
        <f t="shared" si="339"/>
        <v>2</v>
      </c>
      <c r="BP908" s="48" t="str">
        <f t="shared" si="339"/>
        <v>5</v>
      </c>
      <c r="BQ908" s="65" t="str">
        <f t="shared" si="354"/>
        <v>4</v>
      </c>
      <c r="BR908" s="53" t="str">
        <f t="shared" si="355"/>
        <v>-</v>
      </c>
      <c r="BS908" s="8" t="str">
        <f t="shared" si="356"/>
        <v>-</v>
      </c>
      <c r="BT908" s="9">
        <f>COUNTIF($BS$4:BS908, "&lt;&gt;-")</f>
        <v>83</v>
      </c>
    </row>
    <row r="909" spans="36:72" x14ac:dyDescent="0.25">
      <c r="AJ909" s="7">
        <f t="shared" si="343"/>
        <v>227</v>
      </c>
      <c r="AK909" s="8">
        <f t="shared" si="344"/>
        <v>2</v>
      </c>
      <c r="AL909" s="7">
        <f>COUNTIF($AS$4:AS909, "&lt;&gt;-")</f>
        <v>383</v>
      </c>
      <c r="AM909" s="21">
        <v>905</v>
      </c>
      <c r="AN909" s="27" t="str">
        <f t="shared" si="345"/>
        <v>6</v>
      </c>
      <c r="AO909" s="61" t="str">
        <f t="shared" si="342"/>
        <v>3</v>
      </c>
      <c r="AP909" s="41" t="str">
        <f t="shared" si="342"/>
        <v>5</v>
      </c>
      <c r="AQ909" s="48" t="str">
        <f t="shared" si="342"/>
        <v>7</v>
      </c>
      <c r="AR909" s="57" t="str">
        <f t="shared" si="346"/>
        <v>2</v>
      </c>
      <c r="AS909" s="53" t="str">
        <f t="shared" si="347"/>
        <v>-</v>
      </c>
      <c r="AU909" s="7">
        <f t="shared" si="348"/>
        <v>302</v>
      </c>
      <c r="AV909" s="8">
        <f t="shared" si="349"/>
        <v>3</v>
      </c>
      <c r="AW909" s="7">
        <f>COUNTIF($BE$4:BE909, "&lt;&gt;-")</f>
        <v>292</v>
      </c>
      <c r="AX909" s="21">
        <v>905</v>
      </c>
      <c r="AY909" s="27" t="str">
        <f t="shared" si="341"/>
        <v>5</v>
      </c>
      <c r="AZ909" s="61" t="str">
        <f t="shared" si="341"/>
        <v>2</v>
      </c>
      <c r="BA909" s="41" t="str">
        <f t="shared" si="341"/>
        <v>6</v>
      </c>
      <c r="BB909" s="48" t="str">
        <f t="shared" si="341"/>
        <v>3</v>
      </c>
      <c r="BC909" s="48" t="str">
        <f t="shared" si="341"/>
        <v>7</v>
      </c>
      <c r="BD909" s="57" t="str">
        <f t="shared" si="350"/>
        <v>8</v>
      </c>
      <c r="BE909" s="53" t="str">
        <f t="shared" si="351"/>
        <v>-</v>
      </c>
      <c r="BG909" s="7">
        <f t="shared" si="352"/>
        <v>453</v>
      </c>
      <c r="BH909" s="8">
        <f t="shared" si="353"/>
        <v>2</v>
      </c>
      <c r="BI909" s="7">
        <f>COUNTIF($BR$4:BR909, "&lt;&gt;-")</f>
        <v>269</v>
      </c>
      <c r="BJ909" s="21">
        <v>905</v>
      </c>
      <c r="BK909" s="27" t="str">
        <f t="shared" si="340"/>
        <v>7</v>
      </c>
      <c r="BL909" s="61" t="str">
        <f t="shared" si="339"/>
        <v>3</v>
      </c>
      <c r="BM909" s="61" t="str">
        <f t="shared" si="339"/>
        <v>1</v>
      </c>
      <c r="BN909" s="41" t="str">
        <f t="shared" si="339"/>
        <v>6</v>
      </c>
      <c r="BO909" s="48" t="str">
        <f t="shared" si="339"/>
        <v>2</v>
      </c>
      <c r="BP909" s="48" t="str">
        <f t="shared" si="339"/>
        <v>5</v>
      </c>
      <c r="BQ909" s="65" t="str">
        <f t="shared" si="354"/>
        <v>8</v>
      </c>
      <c r="BR909" s="53" t="str">
        <f t="shared" si="355"/>
        <v>-</v>
      </c>
      <c r="BS909" s="8" t="str">
        <f t="shared" si="356"/>
        <v>-</v>
      </c>
      <c r="BT909" s="9">
        <f>COUNTIF($BS$4:BS909, "&lt;&gt;-")</f>
        <v>83</v>
      </c>
    </row>
    <row r="910" spans="36:72" x14ac:dyDescent="0.25">
      <c r="AJ910" s="7">
        <f t="shared" si="343"/>
        <v>227</v>
      </c>
      <c r="AK910" s="8">
        <f t="shared" si="344"/>
        <v>3</v>
      </c>
      <c r="AL910" s="7">
        <f>COUNTIF($AS$4:AS910, "&lt;&gt;-")</f>
        <v>384</v>
      </c>
      <c r="AM910" s="21">
        <v>906</v>
      </c>
      <c r="AN910" s="27" t="str">
        <f t="shared" si="345"/>
        <v>6</v>
      </c>
      <c r="AO910" s="61" t="str">
        <f t="shared" si="342"/>
        <v>3</v>
      </c>
      <c r="AP910" s="41" t="str">
        <f t="shared" si="342"/>
        <v>5</v>
      </c>
      <c r="AQ910" s="48" t="str">
        <f t="shared" si="342"/>
        <v>7</v>
      </c>
      <c r="AR910" s="57" t="str">
        <f t="shared" si="346"/>
        <v>4</v>
      </c>
      <c r="AS910" s="53" t="str">
        <f t="shared" si="347"/>
        <v>128</v>
      </c>
      <c r="AU910" s="7">
        <f t="shared" si="348"/>
        <v>303</v>
      </c>
      <c r="AV910" s="8">
        <f t="shared" si="349"/>
        <v>1</v>
      </c>
      <c r="AW910" s="7">
        <f>COUNTIF($BE$4:BE910, "&lt;&gt;-")</f>
        <v>292</v>
      </c>
      <c r="AX910" s="21">
        <v>906</v>
      </c>
      <c r="AY910" s="27" t="str">
        <f t="shared" si="341"/>
        <v>5</v>
      </c>
      <c r="AZ910" s="61" t="str">
        <f t="shared" si="341"/>
        <v>2</v>
      </c>
      <c r="BA910" s="41" t="str">
        <f t="shared" si="341"/>
        <v>8</v>
      </c>
      <c r="BB910" s="48" t="str">
        <f t="shared" si="341"/>
        <v>1</v>
      </c>
      <c r="BC910" s="48" t="str">
        <f t="shared" si="341"/>
        <v>3</v>
      </c>
      <c r="BD910" s="57" t="str">
        <f t="shared" si="350"/>
        <v>4</v>
      </c>
      <c r="BE910" s="53" t="str">
        <f t="shared" si="351"/>
        <v>-</v>
      </c>
      <c r="BG910" s="7">
        <f t="shared" si="352"/>
        <v>454</v>
      </c>
      <c r="BH910" s="8">
        <f t="shared" si="353"/>
        <v>1</v>
      </c>
      <c r="BI910" s="7">
        <f>COUNTIF($BR$4:BR910, "&lt;&gt;-")</f>
        <v>270</v>
      </c>
      <c r="BJ910" s="21">
        <v>906</v>
      </c>
      <c r="BK910" s="27" t="str">
        <f t="shared" si="340"/>
        <v>7</v>
      </c>
      <c r="BL910" s="61" t="str">
        <f t="shared" si="339"/>
        <v>3</v>
      </c>
      <c r="BM910" s="61" t="str">
        <f t="shared" si="339"/>
        <v>1</v>
      </c>
      <c r="BN910" s="41" t="str">
        <f t="shared" si="339"/>
        <v>6</v>
      </c>
      <c r="BO910" s="48" t="str">
        <f t="shared" si="339"/>
        <v>8</v>
      </c>
      <c r="BP910" s="48" t="str">
        <f t="shared" si="339"/>
        <v>5</v>
      </c>
      <c r="BQ910" s="65" t="str">
        <f t="shared" si="354"/>
        <v>2</v>
      </c>
      <c r="BR910" s="53" t="str">
        <f t="shared" si="355"/>
        <v>4</v>
      </c>
      <c r="BS910" s="8" t="str">
        <f t="shared" si="356"/>
        <v>v</v>
      </c>
      <c r="BT910" s="9">
        <f>COUNTIF($BS$4:BS910, "&lt;&gt;-")</f>
        <v>84</v>
      </c>
    </row>
    <row r="911" spans="36:72" x14ac:dyDescent="0.25">
      <c r="AJ911" s="7">
        <f t="shared" si="343"/>
        <v>227</v>
      </c>
      <c r="AK911" s="8">
        <f t="shared" si="344"/>
        <v>4</v>
      </c>
      <c r="AL911" s="7">
        <f>COUNTIF($AS$4:AS911, "&lt;&gt;-")</f>
        <v>384</v>
      </c>
      <c r="AM911" s="21">
        <v>907</v>
      </c>
      <c r="AN911" s="27" t="str">
        <f t="shared" si="345"/>
        <v>6</v>
      </c>
      <c r="AO911" s="61" t="str">
        <f t="shared" si="342"/>
        <v>3</v>
      </c>
      <c r="AP911" s="41" t="str">
        <f t="shared" si="342"/>
        <v>5</v>
      </c>
      <c r="AQ911" s="48" t="str">
        <f t="shared" si="342"/>
        <v>7</v>
      </c>
      <c r="AR911" s="57" t="str">
        <f t="shared" si="346"/>
        <v>8</v>
      </c>
      <c r="AS911" s="53" t="str">
        <f t="shared" si="347"/>
        <v>-</v>
      </c>
      <c r="AU911" s="7">
        <f t="shared" si="348"/>
        <v>303</v>
      </c>
      <c r="AV911" s="8">
        <f t="shared" si="349"/>
        <v>2</v>
      </c>
      <c r="AW911" s="7">
        <f>COUNTIF($BE$4:BE911, "&lt;&gt;-")</f>
        <v>292</v>
      </c>
      <c r="AX911" s="21">
        <v>907</v>
      </c>
      <c r="AY911" s="27" t="str">
        <f t="shared" si="341"/>
        <v>5</v>
      </c>
      <c r="AZ911" s="61" t="str">
        <f t="shared" si="341"/>
        <v>2</v>
      </c>
      <c r="BA911" s="41" t="str">
        <f t="shared" si="341"/>
        <v>8</v>
      </c>
      <c r="BB911" s="48" t="str">
        <f t="shared" si="341"/>
        <v>1</v>
      </c>
      <c r="BC911" s="48" t="str">
        <f t="shared" si="341"/>
        <v>3</v>
      </c>
      <c r="BD911" s="57" t="str">
        <f t="shared" si="350"/>
        <v>6</v>
      </c>
      <c r="BE911" s="53" t="str">
        <f t="shared" si="351"/>
        <v>-</v>
      </c>
      <c r="BG911" s="7">
        <f t="shared" si="352"/>
        <v>454</v>
      </c>
      <c r="BH911" s="8">
        <f t="shared" si="353"/>
        <v>2</v>
      </c>
      <c r="BI911" s="7">
        <f>COUNTIF($BR$4:BR911, "&lt;&gt;-")</f>
        <v>270</v>
      </c>
      <c r="BJ911" s="21">
        <v>907</v>
      </c>
      <c r="BK911" s="27" t="str">
        <f t="shared" si="340"/>
        <v>7</v>
      </c>
      <c r="BL911" s="61" t="str">
        <f t="shared" si="339"/>
        <v>3</v>
      </c>
      <c r="BM911" s="61" t="str">
        <f t="shared" si="339"/>
        <v>1</v>
      </c>
      <c r="BN911" s="41" t="str">
        <f t="shared" si="339"/>
        <v>6</v>
      </c>
      <c r="BO911" s="48" t="str">
        <f t="shared" si="339"/>
        <v>8</v>
      </c>
      <c r="BP911" s="48" t="str">
        <f t="shared" si="339"/>
        <v>5</v>
      </c>
      <c r="BQ911" s="65" t="str">
        <f t="shared" si="354"/>
        <v>4</v>
      </c>
      <c r="BR911" s="53" t="str">
        <f t="shared" si="355"/>
        <v>-</v>
      </c>
      <c r="BS911" s="8" t="str">
        <f t="shared" si="356"/>
        <v>-</v>
      </c>
      <c r="BT911" s="9">
        <f>COUNTIF($BS$4:BS911, "&lt;&gt;-")</f>
        <v>84</v>
      </c>
    </row>
    <row r="912" spans="36:72" x14ac:dyDescent="0.25">
      <c r="AJ912" s="7">
        <f t="shared" si="343"/>
        <v>228</v>
      </c>
      <c r="AK912" s="8">
        <f t="shared" si="344"/>
        <v>1</v>
      </c>
      <c r="AL912" s="7">
        <f>COUNTIF($AS$4:AS912, "&lt;&gt;-")</f>
        <v>385</v>
      </c>
      <c r="AM912" s="21">
        <v>908</v>
      </c>
      <c r="AN912" s="27" t="str">
        <f t="shared" si="345"/>
        <v>6</v>
      </c>
      <c r="AO912" s="61" t="str">
        <f t="shared" si="342"/>
        <v>3</v>
      </c>
      <c r="AP912" s="41" t="str">
        <f t="shared" si="342"/>
        <v>5</v>
      </c>
      <c r="AQ912" s="48" t="str">
        <f t="shared" si="342"/>
        <v>8</v>
      </c>
      <c r="AR912" s="57" t="str">
        <f t="shared" si="346"/>
        <v>1</v>
      </c>
      <c r="AS912" s="53" t="str">
        <f t="shared" si="347"/>
        <v>247</v>
      </c>
      <c r="AU912" s="7">
        <f t="shared" si="348"/>
        <v>303</v>
      </c>
      <c r="AV912" s="8">
        <f t="shared" si="349"/>
        <v>3</v>
      </c>
      <c r="AW912" s="7">
        <f>COUNTIF($BE$4:BE912, "&lt;&gt;-")</f>
        <v>293</v>
      </c>
      <c r="AX912" s="21">
        <v>908</v>
      </c>
      <c r="AY912" s="27" t="str">
        <f t="shared" si="341"/>
        <v>5</v>
      </c>
      <c r="AZ912" s="61" t="str">
        <f t="shared" si="341"/>
        <v>2</v>
      </c>
      <c r="BA912" s="41" t="str">
        <f t="shared" si="341"/>
        <v>8</v>
      </c>
      <c r="BB912" s="48" t="str">
        <f t="shared" si="341"/>
        <v>1</v>
      </c>
      <c r="BC912" s="48" t="str">
        <f t="shared" si="341"/>
        <v>3</v>
      </c>
      <c r="BD912" s="57" t="str">
        <f t="shared" si="350"/>
        <v>7</v>
      </c>
      <c r="BE912" s="53" t="str">
        <f t="shared" si="351"/>
        <v>46</v>
      </c>
      <c r="BG912" s="7">
        <f t="shared" si="352"/>
        <v>455</v>
      </c>
      <c r="BH912" s="8">
        <f t="shared" si="353"/>
        <v>1</v>
      </c>
      <c r="BI912" s="7">
        <f>COUNTIF($BR$4:BR912, "&lt;&gt;-")</f>
        <v>270</v>
      </c>
      <c r="BJ912" s="21">
        <v>908</v>
      </c>
      <c r="BK912" s="27" t="str">
        <f t="shared" si="340"/>
        <v>7</v>
      </c>
      <c r="BL912" s="61" t="str">
        <f t="shared" si="339"/>
        <v>3</v>
      </c>
      <c r="BM912" s="61" t="str">
        <f t="shared" si="339"/>
        <v>1</v>
      </c>
      <c r="BN912" s="41" t="str">
        <f t="shared" si="339"/>
        <v>8</v>
      </c>
      <c r="BO912" s="48" t="str">
        <f t="shared" si="339"/>
        <v>2</v>
      </c>
      <c r="BP912" s="48" t="str">
        <f t="shared" si="339"/>
        <v>5</v>
      </c>
      <c r="BQ912" s="65" t="str">
        <f t="shared" si="354"/>
        <v>4</v>
      </c>
      <c r="BR912" s="53" t="str">
        <f t="shared" si="355"/>
        <v>-</v>
      </c>
      <c r="BS912" s="8" t="str">
        <f t="shared" si="356"/>
        <v>-</v>
      </c>
      <c r="BT912" s="9">
        <f>COUNTIF($BS$4:BS912, "&lt;&gt;-")</f>
        <v>84</v>
      </c>
    </row>
    <row r="913" spans="36:72" x14ac:dyDescent="0.25">
      <c r="AJ913" s="7">
        <f t="shared" si="343"/>
        <v>228</v>
      </c>
      <c r="AK913" s="8">
        <f t="shared" si="344"/>
        <v>2</v>
      </c>
      <c r="AL913" s="7">
        <f>COUNTIF($AS$4:AS913, "&lt;&gt;-")</f>
        <v>385</v>
      </c>
      <c r="AM913" s="21">
        <v>909</v>
      </c>
      <c r="AN913" s="27" t="str">
        <f t="shared" si="345"/>
        <v>6</v>
      </c>
      <c r="AO913" s="61" t="str">
        <f t="shared" si="342"/>
        <v>3</v>
      </c>
      <c r="AP913" s="41" t="str">
        <f t="shared" si="342"/>
        <v>5</v>
      </c>
      <c r="AQ913" s="48" t="str">
        <f t="shared" si="342"/>
        <v>8</v>
      </c>
      <c r="AR913" s="57" t="str">
        <f t="shared" si="346"/>
        <v>2</v>
      </c>
      <c r="AS913" s="53" t="str">
        <f t="shared" si="347"/>
        <v>-</v>
      </c>
      <c r="AU913" s="7">
        <f t="shared" si="348"/>
        <v>304</v>
      </c>
      <c r="AV913" s="8">
        <f t="shared" si="349"/>
        <v>1</v>
      </c>
      <c r="AW913" s="7">
        <f>COUNTIF($BE$4:BE913, "&lt;&gt;-")</f>
        <v>293</v>
      </c>
      <c r="AX913" s="21">
        <v>909</v>
      </c>
      <c r="AY913" s="27" t="str">
        <f t="shared" si="341"/>
        <v>5</v>
      </c>
      <c r="AZ913" s="61" t="str">
        <f t="shared" si="341"/>
        <v>2</v>
      </c>
      <c r="BA913" s="41" t="str">
        <f t="shared" si="341"/>
        <v>8</v>
      </c>
      <c r="BB913" s="48" t="str">
        <f t="shared" si="341"/>
        <v>1</v>
      </c>
      <c r="BC913" s="48" t="str">
        <f t="shared" si="341"/>
        <v>4</v>
      </c>
      <c r="BD913" s="57" t="str">
        <f t="shared" si="350"/>
        <v>3</v>
      </c>
      <c r="BE913" s="53" t="str">
        <f t="shared" si="351"/>
        <v>-</v>
      </c>
      <c r="BG913" s="7">
        <f t="shared" si="352"/>
        <v>455</v>
      </c>
      <c r="BH913" s="8">
        <f t="shared" si="353"/>
        <v>2</v>
      </c>
      <c r="BI913" s="7">
        <f>COUNTIF($BR$4:BR913, "&lt;&gt;-")</f>
        <v>270</v>
      </c>
      <c r="BJ913" s="21">
        <v>909</v>
      </c>
      <c r="BK913" s="27" t="str">
        <f t="shared" si="340"/>
        <v>7</v>
      </c>
      <c r="BL913" s="61" t="str">
        <f t="shared" si="339"/>
        <v>3</v>
      </c>
      <c r="BM913" s="61" t="str">
        <f t="shared" si="339"/>
        <v>1</v>
      </c>
      <c r="BN913" s="41" t="str">
        <f t="shared" si="339"/>
        <v>8</v>
      </c>
      <c r="BO913" s="48" t="str">
        <f t="shared" si="339"/>
        <v>2</v>
      </c>
      <c r="BP913" s="48" t="str">
        <f t="shared" si="339"/>
        <v>5</v>
      </c>
      <c r="BQ913" s="65" t="str">
        <f t="shared" si="354"/>
        <v>6</v>
      </c>
      <c r="BR913" s="53" t="str">
        <f t="shared" si="355"/>
        <v>-</v>
      </c>
      <c r="BS913" s="8" t="str">
        <f t="shared" si="356"/>
        <v>-</v>
      </c>
      <c r="BT913" s="9">
        <f>COUNTIF($BS$4:BS913, "&lt;&gt;-")</f>
        <v>84</v>
      </c>
    </row>
    <row r="914" spans="36:72" x14ac:dyDescent="0.25">
      <c r="AJ914" s="7">
        <f t="shared" si="343"/>
        <v>228</v>
      </c>
      <c r="AK914" s="8">
        <f t="shared" si="344"/>
        <v>3</v>
      </c>
      <c r="AL914" s="7">
        <f>COUNTIF($AS$4:AS914, "&lt;&gt;-")</f>
        <v>386</v>
      </c>
      <c r="AM914" s="21">
        <v>910</v>
      </c>
      <c r="AN914" s="27" t="str">
        <f t="shared" si="345"/>
        <v>6</v>
      </c>
      <c r="AO914" s="61" t="str">
        <f t="shared" si="342"/>
        <v>3</v>
      </c>
      <c r="AP914" s="41" t="str">
        <f t="shared" si="342"/>
        <v>5</v>
      </c>
      <c r="AQ914" s="48" t="str">
        <f t="shared" si="342"/>
        <v>8</v>
      </c>
      <c r="AR914" s="57" t="str">
        <f t="shared" si="346"/>
        <v>4</v>
      </c>
      <c r="AS914" s="53" t="str">
        <f t="shared" si="347"/>
        <v>127</v>
      </c>
      <c r="AU914" s="7">
        <f t="shared" si="348"/>
        <v>304</v>
      </c>
      <c r="AV914" s="8">
        <f t="shared" si="349"/>
        <v>2</v>
      </c>
      <c r="AW914" s="7">
        <f>COUNTIF($BE$4:BE914, "&lt;&gt;-")</f>
        <v>293</v>
      </c>
      <c r="AX914" s="21">
        <v>910</v>
      </c>
      <c r="AY914" s="27" t="str">
        <f t="shared" si="341"/>
        <v>5</v>
      </c>
      <c r="AZ914" s="61" t="str">
        <f t="shared" si="341"/>
        <v>2</v>
      </c>
      <c r="BA914" s="41" t="str">
        <f t="shared" si="341"/>
        <v>8</v>
      </c>
      <c r="BB914" s="48" t="str">
        <f t="shared" si="341"/>
        <v>1</v>
      </c>
      <c r="BC914" s="48" t="str">
        <f t="shared" si="341"/>
        <v>4</v>
      </c>
      <c r="BD914" s="57" t="str">
        <f t="shared" si="350"/>
        <v>6</v>
      </c>
      <c r="BE914" s="53" t="str">
        <f t="shared" si="351"/>
        <v>-</v>
      </c>
      <c r="BG914" s="7">
        <f t="shared" si="352"/>
        <v>456</v>
      </c>
      <c r="BH914" s="8">
        <f t="shared" si="353"/>
        <v>1</v>
      </c>
      <c r="BI914" s="7">
        <f>COUNTIF($BR$4:BR914, "&lt;&gt;-")</f>
        <v>271</v>
      </c>
      <c r="BJ914" s="21">
        <v>910</v>
      </c>
      <c r="BK914" s="27" t="str">
        <f t="shared" si="340"/>
        <v>7</v>
      </c>
      <c r="BL914" s="61" t="str">
        <f t="shared" si="339"/>
        <v>3</v>
      </c>
      <c r="BM914" s="61" t="str">
        <f t="shared" si="339"/>
        <v>6</v>
      </c>
      <c r="BN914" s="41" t="str">
        <f t="shared" si="339"/>
        <v>2</v>
      </c>
      <c r="BO914" s="48" t="str">
        <f t="shared" si="339"/>
        <v>5</v>
      </c>
      <c r="BP914" s="48" t="str">
        <f t="shared" si="339"/>
        <v>1</v>
      </c>
      <c r="BQ914" s="65" t="str">
        <f t="shared" si="354"/>
        <v>4</v>
      </c>
      <c r="BR914" s="53" t="str">
        <f t="shared" si="355"/>
        <v>8</v>
      </c>
      <c r="BS914" s="8" t="str">
        <f t="shared" si="356"/>
        <v>-</v>
      </c>
      <c r="BT914" s="9">
        <f>COUNTIF($BS$4:BS914, "&lt;&gt;-")</f>
        <v>84</v>
      </c>
    </row>
    <row r="915" spans="36:72" x14ac:dyDescent="0.25">
      <c r="AJ915" s="7">
        <f t="shared" si="343"/>
        <v>228</v>
      </c>
      <c r="AK915" s="8">
        <f t="shared" si="344"/>
        <v>4</v>
      </c>
      <c r="AL915" s="7">
        <f>COUNTIF($AS$4:AS915, "&lt;&gt;-")</f>
        <v>386</v>
      </c>
      <c r="AM915" s="21">
        <v>911</v>
      </c>
      <c r="AN915" s="27" t="str">
        <f t="shared" si="345"/>
        <v>6</v>
      </c>
      <c r="AO915" s="61" t="str">
        <f t="shared" si="342"/>
        <v>3</v>
      </c>
      <c r="AP915" s="41" t="str">
        <f t="shared" si="342"/>
        <v>5</v>
      </c>
      <c r="AQ915" s="48" t="str">
        <f t="shared" si="342"/>
        <v>8</v>
      </c>
      <c r="AR915" s="57" t="str">
        <f t="shared" si="346"/>
        <v>7</v>
      </c>
      <c r="AS915" s="53" t="str">
        <f t="shared" si="347"/>
        <v>-</v>
      </c>
      <c r="AU915" s="7">
        <f t="shared" si="348"/>
        <v>304</v>
      </c>
      <c r="AV915" s="8">
        <f t="shared" si="349"/>
        <v>3</v>
      </c>
      <c r="AW915" s="7">
        <f>COUNTIF($BE$4:BE915, "&lt;&gt;-")</f>
        <v>294</v>
      </c>
      <c r="AX915" s="21">
        <v>911</v>
      </c>
      <c r="AY915" s="27" t="str">
        <f t="shared" si="341"/>
        <v>5</v>
      </c>
      <c r="AZ915" s="61" t="str">
        <f t="shared" si="341"/>
        <v>2</v>
      </c>
      <c r="BA915" s="41" t="str">
        <f t="shared" si="341"/>
        <v>8</v>
      </c>
      <c r="BB915" s="48" t="str">
        <f t="shared" si="341"/>
        <v>1</v>
      </c>
      <c r="BC915" s="48" t="str">
        <f t="shared" si="341"/>
        <v>4</v>
      </c>
      <c r="BD915" s="57" t="str">
        <f t="shared" si="350"/>
        <v>7</v>
      </c>
      <c r="BE915" s="53" t="str">
        <f t="shared" si="351"/>
        <v>36</v>
      </c>
      <c r="BG915" s="7">
        <f t="shared" si="352"/>
        <v>456</v>
      </c>
      <c r="BH915" s="8">
        <f t="shared" si="353"/>
        <v>2</v>
      </c>
      <c r="BI915" s="7">
        <f>COUNTIF($BR$4:BR915, "&lt;&gt;-")</f>
        <v>271</v>
      </c>
      <c r="BJ915" s="21">
        <v>911</v>
      </c>
      <c r="BK915" s="27" t="str">
        <f t="shared" si="340"/>
        <v>7</v>
      </c>
      <c r="BL915" s="61" t="str">
        <f t="shared" si="339"/>
        <v>3</v>
      </c>
      <c r="BM915" s="61" t="str">
        <f t="shared" si="339"/>
        <v>6</v>
      </c>
      <c r="BN915" s="41" t="str">
        <f t="shared" si="339"/>
        <v>2</v>
      </c>
      <c r="BO915" s="48" t="str">
        <f t="shared" si="339"/>
        <v>5</v>
      </c>
      <c r="BP915" s="48" t="str">
        <f t="shared" si="339"/>
        <v>1</v>
      </c>
      <c r="BQ915" s="65" t="str">
        <f t="shared" si="354"/>
        <v>8</v>
      </c>
      <c r="BR915" s="53" t="str">
        <f t="shared" si="355"/>
        <v>-</v>
      </c>
      <c r="BS915" s="8" t="str">
        <f t="shared" si="356"/>
        <v>-</v>
      </c>
      <c r="BT915" s="9">
        <f>COUNTIF($BS$4:BS915, "&lt;&gt;-")</f>
        <v>84</v>
      </c>
    </row>
    <row r="916" spans="36:72" x14ac:dyDescent="0.25">
      <c r="AJ916" s="7">
        <f t="shared" si="343"/>
        <v>229</v>
      </c>
      <c r="AK916" s="8">
        <f t="shared" si="344"/>
        <v>1</v>
      </c>
      <c r="AL916" s="7">
        <f>COUNTIF($AS$4:AS916, "&lt;&gt;-")</f>
        <v>386</v>
      </c>
      <c r="AM916" s="21">
        <v>912</v>
      </c>
      <c r="AN916" s="27" t="str">
        <f t="shared" si="345"/>
        <v>6</v>
      </c>
      <c r="AO916" s="61" t="str">
        <f t="shared" si="342"/>
        <v>3</v>
      </c>
      <c r="AP916" s="41" t="str">
        <f t="shared" si="342"/>
        <v>7</v>
      </c>
      <c r="AQ916" s="48" t="str">
        <f t="shared" si="342"/>
        <v>2</v>
      </c>
      <c r="AR916" s="57" t="str">
        <f t="shared" si="346"/>
        <v>1</v>
      </c>
      <c r="AS916" s="53" t="str">
        <f t="shared" si="347"/>
        <v>-</v>
      </c>
      <c r="AU916" s="7">
        <f t="shared" si="348"/>
        <v>305</v>
      </c>
      <c r="AV916" s="8">
        <f t="shared" si="349"/>
        <v>1</v>
      </c>
      <c r="AW916" s="7">
        <f>COUNTIF($BE$4:BE916, "&lt;&gt;-")</f>
        <v>294</v>
      </c>
      <c r="AX916" s="21">
        <v>912</v>
      </c>
      <c r="AY916" s="27" t="str">
        <f t="shared" si="341"/>
        <v>5</v>
      </c>
      <c r="AZ916" s="61" t="str">
        <f t="shared" si="341"/>
        <v>2</v>
      </c>
      <c r="BA916" s="41" t="str">
        <f t="shared" si="341"/>
        <v>8</v>
      </c>
      <c r="BB916" s="48" t="str">
        <f t="shared" si="341"/>
        <v>1</v>
      </c>
      <c r="BC916" s="48" t="str">
        <f t="shared" si="341"/>
        <v>7</v>
      </c>
      <c r="BD916" s="57" t="str">
        <f t="shared" si="350"/>
        <v>3</v>
      </c>
      <c r="BE916" s="53" t="str">
        <f t="shared" si="351"/>
        <v>-</v>
      </c>
      <c r="BG916" s="7">
        <f t="shared" si="352"/>
        <v>457</v>
      </c>
      <c r="BH916" s="8">
        <f t="shared" si="353"/>
        <v>1</v>
      </c>
      <c r="BI916" s="7">
        <f>COUNTIF($BR$4:BR916, "&lt;&gt;-")</f>
        <v>271</v>
      </c>
      <c r="BJ916" s="21">
        <v>912</v>
      </c>
      <c r="BK916" s="27" t="str">
        <f t="shared" si="340"/>
        <v>7</v>
      </c>
      <c r="BL916" s="61" t="str">
        <f t="shared" si="339"/>
        <v>3</v>
      </c>
      <c r="BM916" s="61" t="str">
        <f t="shared" si="339"/>
        <v>6</v>
      </c>
      <c r="BN916" s="41" t="str">
        <f t="shared" si="339"/>
        <v>2</v>
      </c>
      <c r="BO916" s="48" t="str">
        <f t="shared" si="339"/>
        <v>5</v>
      </c>
      <c r="BP916" s="48" t="str">
        <f t="shared" si="339"/>
        <v>8</v>
      </c>
      <c r="BQ916" s="65" t="str">
        <f t="shared" si="354"/>
        <v>1</v>
      </c>
      <c r="BR916" s="53" t="str">
        <f t="shared" si="355"/>
        <v>-</v>
      </c>
      <c r="BS916" s="8" t="str">
        <f t="shared" si="356"/>
        <v>-</v>
      </c>
      <c r="BT916" s="9">
        <f>COUNTIF($BS$4:BS916, "&lt;&gt;-")</f>
        <v>84</v>
      </c>
    </row>
    <row r="917" spans="36:72" x14ac:dyDescent="0.25">
      <c r="AJ917" s="7">
        <f t="shared" si="343"/>
        <v>229</v>
      </c>
      <c r="AK917" s="8">
        <f t="shared" si="344"/>
        <v>2</v>
      </c>
      <c r="AL917" s="7">
        <f>COUNTIF($AS$4:AS917, "&lt;&gt;-")</f>
        <v>387</v>
      </c>
      <c r="AM917" s="21">
        <v>913</v>
      </c>
      <c r="AN917" s="27" t="str">
        <f t="shared" si="345"/>
        <v>6</v>
      </c>
      <c r="AO917" s="61" t="str">
        <f t="shared" si="342"/>
        <v>3</v>
      </c>
      <c r="AP917" s="41" t="str">
        <f t="shared" si="342"/>
        <v>7</v>
      </c>
      <c r="AQ917" s="48" t="str">
        <f t="shared" si="342"/>
        <v>2</v>
      </c>
      <c r="AR917" s="57" t="str">
        <f t="shared" si="346"/>
        <v>4</v>
      </c>
      <c r="AS917" s="53" t="str">
        <f t="shared" si="347"/>
        <v>158</v>
      </c>
      <c r="AU917" s="7">
        <f t="shared" si="348"/>
        <v>305</v>
      </c>
      <c r="AV917" s="8">
        <f t="shared" si="349"/>
        <v>2</v>
      </c>
      <c r="AW917" s="7">
        <f>COUNTIF($BE$4:BE917, "&lt;&gt;-")</f>
        <v>295</v>
      </c>
      <c r="AX917" s="21">
        <v>913</v>
      </c>
      <c r="AY917" s="27" t="str">
        <f t="shared" si="341"/>
        <v>5</v>
      </c>
      <c r="AZ917" s="61" t="str">
        <f t="shared" si="341"/>
        <v>2</v>
      </c>
      <c r="BA917" s="41" t="str">
        <f t="shared" si="341"/>
        <v>8</v>
      </c>
      <c r="BB917" s="48" t="str">
        <f t="shared" si="341"/>
        <v>1</v>
      </c>
      <c r="BC917" s="48" t="str">
        <f t="shared" si="341"/>
        <v>7</v>
      </c>
      <c r="BD917" s="57" t="str">
        <f t="shared" si="350"/>
        <v>4</v>
      </c>
      <c r="BE917" s="53" t="str">
        <f t="shared" si="351"/>
        <v>36</v>
      </c>
      <c r="BG917" s="7">
        <f t="shared" si="352"/>
        <v>457</v>
      </c>
      <c r="BH917" s="8">
        <f t="shared" si="353"/>
        <v>2</v>
      </c>
      <c r="BI917" s="7">
        <f>COUNTIF($BR$4:BR917, "&lt;&gt;-")</f>
        <v>272</v>
      </c>
      <c r="BJ917" s="21">
        <v>913</v>
      </c>
      <c r="BK917" s="27" t="str">
        <f t="shared" si="340"/>
        <v>7</v>
      </c>
      <c r="BL917" s="61" t="str">
        <f t="shared" si="339"/>
        <v>3</v>
      </c>
      <c r="BM917" s="61" t="str">
        <f t="shared" si="339"/>
        <v>6</v>
      </c>
      <c r="BN917" s="41" t="str">
        <f t="shared" si="339"/>
        <v>2</v>
      </c>
      <c r="BO917" s="48" t="str">
        <f t="shared" si="339"/>
        <v>5</v>
      </c>
      <c r="BP917" s="48" t="str">
        <f t="shared" si="339"/>
        <v>8</v>
      </c>
      <c r="BQ917" s="65" t="str">
        <f t="shared" si="354"/>
        <v>4</v>
      </c>
      <c r="BR917" s="53" t="str">
        <f t="shared" si="355"/>
        <v>1</v>
      </c>
      <c r="BS917" s="8" t="str">
        <f t="shared" si="356"/>
        <v>-</v>
      </c>
      <c r="BT917" s="9">
        <f>COUNTIF($BS$4:BS917, "&lt;&gt;-")</f>
        <v>84</v>
      </c>
    </row>
    <row r="918" spans="36:72" x14ac:dyDescent="0.25">
      <c r="AJ918" s="7">
        <f t="shared" si="343"/>
        <v>229</v>
      </c>
      <c r="AK918" s="8">
        <f t="shared" si="344"/>
        <v>3</v>
      </c>
      <c r="AL918" s="7">
        <f>COUNTIF($AS$4:AS918, "&lt;&gt;-")</f>
        <v>387</v>
      </c>
      <c r="AM918" s="21">
        <v>914</v>
      </c>
      <c r="AN918" s="27" t="str">
        <f t="shared" si="345"/>
        <v>6</v>
      </c>
      <c r="AO918" s="61" t="str">
        <f t="shared" si="342"/>
        <v>3</v>
      </c>
      <c r="AP918" s="41" t="str">
        <f t="shared" si="342"/>
        <v>7</v>
      </c>
      <c r="AQ918" s="48" t="str">
        <f t="shared" si="342"/>
        <v>2</v>
      </c>
      <c r="AR918" s="57" t="str">
        <f t="shared" si="346"/>
        <v>5</v>
      </c>
      <c r="AS918" s="53" t="str">
        <f t="shared" si="347"/>
        <v>-</v>
      </c>
      <c r="AU918" s="7">
        <f t="shared" si="348"/>
        <v>305</v>
      </c>
      <c r="AV918" s="8">
        <f t="shared" si="349"/>
        <v>3</v>
      </c>
      <c r="AW918" s="7">
        <f>COUNTIF($BE$4:BE918, "&lt;&gt;-")</f>
        <v>295</v>
      </c>
      <c r="AX918" s="21">
        <v>914</v>
      </c>
      <c r="AY918" s="27" t="str">
        <f t="shared" si="341"/>
        <v>5</v>
      </c>
      <c r="AZ918" s="61" t="str">
        <f t="shared" si="341"/>
        <v>2</v>
      </c>
      <c r="BA918" s="41" t="str">
        <f t="shared" si="341"/>
        <v>8</v>
      </c>
      <c r="BB918" s="48" t="str">
        <f t="shared" si="341"/>
        <v>1</v>
      </c>
      <c r="BC918" s="48" t="str">
        <f t="shared" si="341"/>
        <v>7</v>
      </c>
      <c r="BD918" s="57" t="str">
        <f t="shared" si="350"/>
        <v>6</v>
      </c>
      <c r="BE918" s="53" t="str">
        <f t="shared" si="351"/>
        <v>-</v>
      </c>
      <c r="BG918" s="7">
        <f t="shared" si="352"/>
        <v>458</v>
      </c>
      <c r="BH918" s="8">
        <f t="shared" si="353"/>
        <v>1</v>
      </c>
      <c r="BI918" s="7">
        <f>COUNTIF($BR$4:BR918, "&lt;&gt;-")</f>
        <v>272</v>
      </c>
      <c r="BJ918" s="21">
        <v>914</v>
      </c>
      <c r="BK918" s="27" t="str">
        <f t="shared" si="340"/>
        <v>7</v>
      </c>
      <c r="BL918" s="61" t="str">
        <f t="shared" si="339"/>
        <v>3</v>
      </c>
      <c r="BM918" s="61" t="str">
        <f t="shared" si="339"/>
        <v>6</v>
      </c>
      <c r="BN918" s="41" t="str">
        <f t="shared" ref="BL918:BP969" si="357">VLOOKUP($BG918, $AW$4:$BD$1707, BN$3+2, FALSE)</f>
        <v>8</v>
      </c>
      <c r="BO918" s="48" t="str">
        <f t="shared" si="357"/>
        <v>1</v>
      </c>
      <c r="BP918" s="48" t="str">
        <f t="shared" si="357"/>
        <v>4</v>
      </c>
      <c r="BQ918" s="65" t="str">
        <f t="shared" si="354"/>
        <v>2</v>
      </c>
      <c r="BR918" s="53" t="str">
        <f t="shared" si="355"/>
        <v>-</v>
      </c>
      <c r="BS918" s="8" t="str">
        <f t="shared" si="356"/>
        <v>-</v>
      </c>
      <c r="BT918" s="9">
        <f>COUNTIF($BS$4:BS918, "&lt;&gt;-")</f>
        <v>84</v>
      </c>
    </row>
    <row r="919" spans="36:72" x14ac:dyDescent="0.25">
      <c r="AJ919" s="7">
        <f t="shared" si="343"/>
        <v>229</v>
      </c>
      <c r="AK919" s="8">
        <f t="shared" si="344"/>
        <v>4</v>
      </c>
      <c r="AL919" s="7">
        <f>COUNTIF($AS$4:AS919, "&lt;&gt;-")</f>
        <v>388</v>
      </c>
      <c r="AM919" s="21">
        <v>915</v>
      </c>
      <c r="AN919" s="27" t="str">
        <f t="shared" si="345"/>
        <v>6</v>
      </c>
      <c r="AO919" s="61" t="str">
        <f t="shared" si="342"/>
        <v>3</v>
      </c>
      <c r="AP919" s="41" t="str">
        <f t="shared" si="342"/>
        <v>7</v>
      </c>
      <c r="AQ919" s="48" t="str">
        <f t="shared" si="342"/>
        <v>2</v>
      </c>
      <c r="AR919" s="57" t="str">
        <f t="shared" si="346"/>
        <v>8</v>
      </c>
      <c r="AS919" s="53" t="str">
        <f t="shared" si="347"/>
        <v>145</v>
      </c>
      <c r="AU919" s="7">
        <f t="shared" si="348"/>
        <v>306</v>
      </c>
      <c r="AV919" s="8">
        <f t="shared" si="349"/>
        <v>1</v>
      </c>
      <c r="AW919" s="7">
        <f>COUNTIF($BE$4:BE919, "&lt;&gt;-")</f>
        <v>295</v>
      </c>
      <c r="AX919" s="21">
        <v>915</v>
      </c>
      <c r="AY919" s="27" t="str">
        <f t="shared" si="341"/>
        <v>5</v>
      </c>
      <c r="AZ919" s="61" t="str">
        <f t="shared" si="341"/>
        <v>2</v>
      </c>
      <c r="BA919" s="41" t="str">
        <f t="shared" si="341"/>
        <v>8</v>
      </c>
      <c r="BB919" s="48" t="str">
        <f t="shared" si="341"/>
        <v>3</v>
      </c>
      <c r="BC919" s="48" t="str">
        <f t="shared" si="341"/>
        <v>7</v>
      </c>
      <c r="BD919" s="57" t="str">
        <f t="shared" si="350"/>
        <v>1</v>
      </c>
      <c r="BE919" s="53" t="str">
        <f t="shared" si="351"/>
        <v>-</v>
      </c>
      <c r="BG919" s="7">
        <f t="shared" si="352"/>
        <v>458</v>
      </c>
      <c r="BH919" s="8">
        <f t="shared" si="353"/>
        <v>2</v>
      </c>
      <c r="BI919" s="7">
        <f>COUNTIF($BR$4:BR919, "&lt;&gt;-")</f>
        <v>272</v>
      </c>
      <c r="BJ919" s="21">
        <v>915</v>
      </c>
      <c r="BK919" s="27" t="str">
        <f t="shared" si="340"/>
        <v>7</v>
      </c>
      <c r="BL919" s="61" t="str">
        <f t="shared" si="357"/>
        <v>3</v>
      </c>
      <c r="BM919" s="61" t="str">
        <f t="shared" si="357"/>
        <v>6</v>
      </c>
      <c r="BN919" s="41" t="str">
        <f t="shared" si="357"/>
        <v>8</v>
      </c>
      <c r="BO919" s="48" t="str">
        <f t="shared" si="357"/>
        <v>1</v>
      </c>
      <c r="BP919" s="48" t="str">
        <f t="shared" si="357"/>
        <v>4</v>
      </c>
      <c r="BQ919" s="65" t="str">
        <f t="shared" si="354"/>
        <v>5</v>
      </c>
      <c r="BR919" s="53" t="str">
        <f t="shared" si="355"/>
        <v>-</v>
      </c>
      <c r="BS919" s="8" t="str">
        <f t="shared" si="356"/>
        <v>-</v>
      </c>
      <c r="BT919" s="9">
        <f>COUNTIF($BS$4:BS919, "&lt;&gt;-")</f>
        <v>84</v>
      </c>
    </row>
    <row r="920" spans="36:72" x14ac:dyDescent="0.25">
      <c r="AJ920" s="7">
        <f t="shared" si="343"/>
        <v>230</v>
      </c>
      <c r="AK920" s="8">
        <f t="shared" si="344"/>
        <v>1</v>
      </c>
      <c r="AL920" s="7">
        <f>COUNTIF($AS$4:AS920, "&lt;&gt;-")</f>
        <v>389</v>
      </c>
      <c r="AM920" s="21">
        <v>916</v>
      </c>
      <c r="AN920" s="27" t="str">
        <f t="shared" si="345"/>
        <v>6</v>
      </c>
      <c r="AO920" s="61" t="str">
        <f t="shared" si="342"/>
        <v>3</v>
      </c>
      <c r="AP920" s="41" t="str">
        <f t="shared" si="342"/>
        <v>7</v>
      </c>
      <c r="AQ920" s="48" t="str">
        <f t="shared" si="342"/>
        <v>4</v>
      </c>
      <c r="AR920" s="57" t="str">
        <f t="shared" si="346"/>
        <v>1</v>
      </c>
      <c r="AS920" s="53" t="str">
        <f t="shared" si="347"/>
        <v>258</v>
      </c>
      <c r="AU920" s="7">
        <f t="shared" si="348"/>
        <v>306</v>
      </c>
      <c r="AV920" s="8">
        <f t="shared" si="349"/>
        <v>2</v>
      </c>
      <c r="AW920" s="7">
        <f>COUNTIF($BE$4:BE920, "&lt;&gt;-")</f>
        <v>296</v>
      </c>
      <c r="AX920" s="21">
        <v>916</v>
      </c>
      <c r="AY920" s="27" t="str">
        <f t="shared" si="341"/>
        <v>5</v>
      </c>
      <c r="AZ920" s="61" t="str">
        <f t="shared" si="341"/>
        <v>2</v>
      </c>
      <c r="BA920" s="41" t="str">
        <f t="shared" si="341"/>
        <v>8</v>
      </c>
      <c r="BB920" s="48" t="str">
        <f t="shared" si="341"/>
        <v>3</v>
      </c>
      <c r="BC920" s="48" t="str">
        <f t="shared" si="341"/>
        <v>7</v>
      </c>
      <c r="BD920" s="57" t="str">
        <f t="shared" si="350"/>
        <v>4</v>
      </c>
      <c r="BE920" s="53" t="str">
        <f t="shared" si="351"/>
        <v>16</v>
      </c>
      <c r="BG920" s="7">
        <f t="shared" si="352"/>
        <v>459</v>
      </c>
      <c r="BH920" s="8">
        <f t="shared" si="353"/>
        <v>1</v>
      </c>
      <c r="BI920" s="7">
        <f>COUNTIF($BR$4:BR920, "&lt;&gt;-")</f>
        <v>272</v>
      </c>
      <c r="BJ920" s="21">
        <v>916</v>
      </c>
      <c r="BK920" s="27" t="str">
        <f t="shared" si="340"/>
        <v>7</v>
      </c>
      <c r="BL920" s="61" t="str">
        <f t="shared" si="357"/>
        <v>3</v>
      </c>
      <c r="BM920" s="61" t="str">
        <f t="shared" si="357"/>
        <v>6</v>
      </c>
      <c r="BN920" s="41" t="str">
        <f t="shared" si="357"/>
        <v>8</v>
      </c>
      <c r="BO920" s="48" t="str">
        <f t="shared" si="357"/>
        <v>1</v>
      </c>
      <c r="BP920" s="48" t="str">
        <f t="shared" si="357"/>
        <v>5</v>
      </c>
      <c r="BQ920" s="65" t="str">
        <f t="shared" si="354"/>
        <v>2</v>
      </c>
      <c r="BR920" s="53" t="str">
        <f t="shared" si="355"/>
        <v>-</v>
      </c>
      <c r="BS920" s="8" t="str">
        <f t="shared" si="356"/>
        <v>-</v>
      </c>
      <c r="BT920" s="9">
        <f>COUNTIF($BS$4:BS920, "&lt;&gt;-")</f>
        <v>84</v>
      </c>
    </row>
    <row r="921" spans="36:72" x14ac:dyDescent="0.25">
      <c r="AJ921" s="7">
        <f t="shared" si="343"/>
        <v>230</v>
      </c>
      <c r="AK921" s="8">
        <f t="shared" si="344"/>
        <v>2</v>
      </c>
      <c r="AL921" s="7">
        <f>COUNTIF($AS$4:AS921, "&lt;&gt;-")</f>
        <v>389</v>
      </c>
      <c r="AM921" s="21">
        <v>917</v>
      </c>
      <c r="AN921" s="27" t="str">
        <f t="shared" si="345"/>
        <v>6</v>
      </c>
      <c r="AO921" s="61" t="str">
        <f t="shared" si="342"/>
        <v>3</v>
      </c>
      <c r="AP921" s="41" t="str">
        <f t="shared" si="342"/>
        <v>7</v>
      </c>
      <c r="AQ921" s="48" t="str">
        <f t="shared" si="342"/>
        <v>4</v>
      </c>
      <c r="AR921" s="57" t="str">
        <f t="shared" si="346"/>
        <v>2</v>
      </c>
      <c r="AS921" s="53" t="str">
        <f t="shared" si="347"/>
        <v>-</v>
      </c>
      <c r="AU921" s="7">
        <f t="shared" si="348"/>
        <v>306</v>
      </c>
      <c r="AV921" s="8">
        <f t="shared" si="349"/>
        <v>3</v>
      </c>
      <c r="AW921" s="7">
        <f>COUNTIF($BE$4:BE921, "&lt;&gt;-")</f>
        <v>296</v>
      </c>
      <c r="AX921" s="21">
        <v>917</v>
      </c>
      <c r="AY921" s="27" t="str">
        <f t="shared" si="341"/>
        <v>5</v>
      </c>
      <c r="AZ921" s="61" t="str">
        <f t="shared" si="341"/>
        <v>2</v>
      </c>
      <c r="BA921" s="41" t="str">
        <f t="shared" si="341"/>
        <v>8</v>
      </c>
      <c r="BB921" s="48" t="str">
        <f t="shared" si="341"/>
        <v>3</v>
      </c>
      <c r="BC921" s="48" t="str">
        <f t="shared" si="341"/>
        <v>7</v>
      </c>
      <c r="BD921" s="57" t="str">
        <f t="shared" si="350"/>
        <v>6</v>
      </c>
      <c r="BE921" s="53" t="str">
        <f t="shared" si="351"/>
        <v>-</v>
      </c>
      <c r="BG921" s="7">
        <f t="shared" si="352"/>
        <v>459</v>
      </c>
      <c r="BH921" s="8">
        <f t="shared" si="353"/>
        <v>2</v>
      </c>
      <c r="BI921" s="7">
        <f>COUNTIF($BR$4:BR921, "&lt;&gt;-")</f>
        <v>272</v>
      </c>
      <c r="BJ921" s="21">
        <v>917</v>
      </c>
      <c r="BK921" s="27" t="str">
        <f t="shared" si="340"/>
        <v>7</v>
      </c>
      <c r="BL921" s="61" t="str">
        <f t="shared" si="357"/>
        <v>3</v>
      </c>
      <c r="BM921" s="61" t="str">
        <f t="shared" si="357"/>
        <v>6</v>
      </c>
      <c r="BN921" s="41" t="str">
        <f t="shared" si="357"/>
        <v>8</v>
      </c>
      <c r="BO921" s="48" t="str">
        <f t="shared" si="357"/>
        <v>1</v>
      </c>
      <c r="BP921" s="48" t="str">
        <f t="shared" si="357"/>
        <v>5</v>
      </c>
      <c r="BQ921" s="65" t="str">
        <f t="shared" si="354"/>
        <v>4</v>
      </c>
      <c r="BR921" s="53" t="str">
        <f t="shared" si="355"/>
        <v>-</v>
      </c>
      <c r="BS921" s="8" t="str">
        <f t="shared" si="356"/>
        <v>-</v>
      </c>
      <c r="BT921" s="9">
        <f>COUNTIF($BS$4:BS921, "&lt;&gt;-")</f>
        <v>84</v>
      </c>
    </row>
    <row r="922" spans="36:72" x14ac:dyDescent="0.25">
      <c r="AJ922" s="7">
        <f t="shared" si="343"/>
        <v>230</v>
      </c>
      <c r="AK922" s="8">
        <f t="shared" si="344"/>
        <v>3</v>
      </c>
      <c r="AL922" s="7">
        <f>COUNTIF($AS$4:AS922, "&lt;&gt;-")</f>
        <v>389</v>
      </c>
      <c r="AM922" s="21">
        <v>918</v>
      </c>
      <c r="AN922" s="27" t="str">
        <f t="shared" si="345"/>
        <v>6</v>
      </c>
      <c r="AO922" s="61" t="str">
        <f t="shared" si="342"/>
        <v>3</v>
      </c>
      <c r="AP922" s="41" t="str">
        <f t="shared" si="342"/>
        <v>7</v>
      </c>
      <c r="AQ922" s="48" t="str">
        <f t="shared" si="342"/>
        <v>4</v>
      </c>
      <c r="AR922" s="57" t="str">
        <f t="shared" si="346"/>
        <v>5</v>
      </c>
      <c r="AS922" s="53" t="str">
        <f t="shared" si="347"/>
        <v>-</v>
      </c>
      <c r="AU922" s="7">
        <f t="shared" si="348"/>
        <v>307</v>
      </c>
      <c r="AV922" s="8">
        <f t="shared" si="349"/>
        <v>1</v>
      </c>
      <c r="AW922" s="7">
        <f>COUNTIF($BE$4:BE922, "&lt;&gt;-")</f>
        <v>297</v>
      </c>
      <c r="AX922" s="21">
        <v>918</v>
      </c>
      <c r="AY922" s="27" t="str">
        <f t="shared" si="341"/>
        <v>5</v>
      </c>
      <c r="AZ922" s="61" t="str">
        <f t="shared" si="341"/>
        <v>2</v>
      </c>
      <c r="BA922" s="41" t="str">
        <f t="shared" si="341"/>
        <v>8</v>
      </c>
      <c r="BB922" s="48" t="str">
        <f t="shared" si="341"/>
        <v>6</v>
      </c>
      <c r="BC922" s="48" t="str">
        <f t="shared" si="341"/>
        <v>3</v>
      </c>
      <c r="BD922" s="57" t="str">
        <f t="shared" si="350"/>
        <v>1</v>
      </c>
      <c r="BE922" s="53" t="str">
        <f t="shared" si="351"/>
        <v>47</v>
      </c>
      <c r="BG922" s="7">
        <f t="shared" si="352"/>
        <v>460</v>
      </c>
      <c r="BH922" s="8">
        <f t="shared" si="353"/>
        <v>1</v>
      </c>
      <c r="BI922" s="7">
        <f>COUNTIF($BR$4:BR922, "&lt;&gt;-")</f>
        <v>272</v>
      </c>
      <c r="BJ922" s="21">
        <v>918</v>
      </c>
      <c r="BK922" s="27" t="str">
        <f t="shared" si="340"/>
        <v>7</v>
      </c>
      <c r="BL922" s="61" t="str">
        <f t="shared" si="357"/>
        <v>3</v>
      </c>
      <c r="BM922" s="61" t="str">
        <f t="shared" si="357"/>
        <v>6</v>
      </c>
      <c r="BN922" s="41" t="str">
        <f t="shared" si="357"/>
        <v>8</v>
      </c>
      <c r="BO922" s="48" t="str">
        <f t="shared" si="357"/>
        <v>2</v>
      </c>
      <c r="BP922" s="48" t="str">
        <f t="shared" si="357"/>
        <v>4</v>
      </c>
      <c r="BQ922" s="65" t="str">
        <f t="shared" si="354"/>
        <v>1</v>
      </c>
      <c r="BR922" s="53" t="str">
        <f t="shared" si="355"/>
        <v>-</v>
      </c>
      <c r="BS922" s="8" t="str">
        <f t="shared" si="356"/>
        <v>-</v>
      </c>
      <c r="BT922" s="9">
        <f>COUNTIF($BS$4:BS922, "&lt;&gt;-")</f>
        <v>84</v>
      </c>
    </row>
    <row r="923" spans="36:72" x14ac:dyDescent="0.25">
      <c r="AJ923" s="7">
        <f t="shared" si="343"/>
        <v>230</v>
      </c>
      <c r="AK923" s="8">
        <f t="shared" si="344"/>
        <v>4</v>
      </c>
      <c r="AL923" s="7">
        <f>COUNTIF($AS$4:AS923, "&lt;&gt;-")</f>
        <v>390</v>
      </c>
      <c r="AM923" s="21">
        <v>919</v>
      </c>
      <c r="AN923" s="27" t="str">
        <f t="shared" si="345"/>
        <v>6</v>
      </c>
      <c r="AO923" s="61" t="str">
        <f t="shared" si="342"/>
        <v>3</v>
      </c>
      <c r="AP923" s="41" t="str">
        <f t="shared" si="342"/>
        <v>7</v>
      </c>
      <c r="AQ923" s="48" t="str">
        <f t="shared" si="342"/>
        <v>4</v>
      </c>
      <c r="AR923" s="57" t="str">
        <f t="shared" si="346"/>
        <v>8</v>
      </c>
      <c r="AS923" s="53" t="str">
        <f t="shared" si="347"/>
        <v>125</v>
      </c>
      <c r="AU923" s="7">
        <f t="shared" si="348"/>
        <v>307</v>
      </c>
      <c r="AV923" s="8">
        <f t="shared" si="349"/>
        <v>2</v>
      </c>
      <c r="AW923" s="7">
        <f>COUNTIF($BE$4:BE923, "&lt;&gt;-")</f>
        <v>297</v>
      </c>
      <c r="AX923" s="21">
        <v>919</v>
      </c>
      <c r="AY923" s="27" t="str">
        <f t="shared" si="341"/>
        <v>5</v>
      </c>
      <c r="AZ923" s="61" t="str">
        <f t="shared" si="341"/>
        <v>2</v>
      </c>
      <c r="BA923" s="41" t="str">
        <f t="shared" si="341"/>
        <v>8</v>
      </c>
      <c r="BB923" s="48" t="str">
        <f t="shared" si="341"/>
        <v>6</v>
      </c>
      <c r="BC923" s="48" t="str">
        <f t="shared" si="341"/>
        <v>3</v>
      </c>
      <c r="BD923" s="57" t="str">
        <f t="shared" si="350"/>
        <v>4</v>
      </c>
      <c r="BE923" s="53" t="str">
        <f t="shared" si="351"/>
        <v>-</v>
      </c>
      <c r="BG923" s="7">
        <f t="shared" si="352"/>
        <v>460</v>
      </c>
      <c r="BH923" s="8">
        <f t="shared" si="353"/>
        <v>2</v>
      </c>
      <c r="BI923" s="7">
        <f>COUNTIF($BR$4:BR923, "&lt;&gt;-")</f>
        <v>272</v>
      </c>
      <c r="BJ923" s="21">
        <v>919</v>
      </c>
      <c r="BK923" s="27" t="str">
        <f t="shared" si="340"/>
        <v>7</v>
      </c>
      <c r="BL923" s="61" t="str">
        <f t="shared" si="357"/>
        <v>3</v>
      </c>
      <c r="BM923" s="61" t="str">
        <f t="shared" si="357"/>
        <v>6</v>
      </c>
      <c r="BN923" s="41" t="str">
        <f t="shared" si="357"/>
        <v>8</v>
      </c>
      <c r="BO923" s="48" t="str">
        <f t="shared" si="357"/>
        <v>2</v>
      </c>
      <c r="BP923" s="48" t="str">
        <f t="shared" si="357"/>
        <v>4</v>
      </c>
      <c r="BQ923" s="65" t="str">
        <f t="shared" si="354"/>
        <v>5</v>
      </c>
      <c r="BR923" s="53" t="str">
        <f t="shared" si="355"/>
        <v>-</v>
      </c>
      <c r="BS923" s="8" t="str">
        <f t="shared" si="356"/>
        <v>-</v>
      </c>
      <c r="BT923" s="9">
        <f>COUNTIF($BS$4:BS923, "&lt;&gt;-")</f>
        <v>84</v>
      </c>
    </row>
    <row r="924" spans="36:72" x14ac:dyDescent="0.25">
      <c r="AJ924" s="7">
        <f t="shared" si="343"/>
        <v>231</v>
      </c>
      <c r="AK924" s="8">
        <f t="shared" si="344"/>
        <v>1</v>
      </c>
      <c r="AL924" s="7">
        <f>COUNTIF($AS$4:AS924, "&lt;&gt;-")</f>
        <v>390</v>
      </c>
      <c r="AM924" s="21">
        <v>920</v>
      </c>
      <c r="AN924" s="27" t="str">
        <f t="shared" si="345"/>
        <v>6</v>
      </c>
      <c r="AO924" s="61" t="str">
        <f t="shared" si="342"/>
        <v>4</v>
      </c>
      <c r="AP924" s="41" t="str">
        <f t="shared" si="342"/>
        <v>1</v>
      </c>
      <c r="AQ924" s="48" t="str">
        <f t="shared" si="342"/>
        <v>5</v>
      </c>
      <c r="AR924" s="57" t="str">
        <f t="shared" si="346"/>
        <v>2</v>
      </c>
      <c r="AS924" s="53" t="str">
        <f t="shared" si="347"/>
        <v>-</v>
      </c>
      <c r="AU924" s="7">
        <f t="shared" si="348"/>
        <v>307</v>
      </c>
      <c r="AV924" s="8">
        <f t="shared" si="349"/>
        <v>3</v>
      </c>
      <c r="AW924" s="7">
        <f>COUNTIF($BE$4:BE924, "&lt;&gt;-")</f>
        <v>298</v>
      </c>
      <c r="AX924" s="21">
        <v>920</v>
      </c>
      <c r="AY924" s="27" t="str">
        <f t="shared" si="341"/>
        <v>5</v>
      </c>
      <c r="AZ924" s="61" t="str">
        <f t="shared" si="341"/>
        <v>2</v>
      </c>
      <c r="BA924" s="41" t="str">
        <f t="shared" si="341"/>
        <v>8</v>
      </c>
      <c r="BB924" s="48" t="str">
        <f t="shared" si="341"/>
        <v>6</v>
      </c>
      <c r="BC924" s="48" t="str">
        <f t="shared" si="341"/>
        <v>3</v>
      </c>
      <c r="BD924" s="57" t="str">
        <f t="shared" si="350"/>
        <v>7</v>
      </c>
      <c r="BE924" s="53" t="str">
        <f t="shared" si="351"/>
        <v>14</v>
      </c>
      <c r="BG924" s="7">
        <f t="shared" si="352"/>
        <v>461</v>
      </c>
      <c r="BH924" s="8">
        <f t="shared" si="353"/>
        <v>1</v>
      </c>
      <c r="BI924" s="7">
        <f>COUNTIF($BR$4:BR924, "&lt;&gt;-")</f>
        <v>272</v>
      </c>
      <c r="BJ924" s="21">
        <v>920</v>
      </c>
      <c r="BK924" s="27" t="str">
        <f t="shared" si="340"/>
        <v>7</v>
      </c>
      <c r="BL924" s="61" t="str">
        <f t="shared" si="357"/>
        <v>3</v>
      </c>
      <c r="BM924" s="61" t="str">
        <f t="shared" si="357"/>
        <v>6</v>
      </c>
      <c r="BN924" s="41" t="str">
        <f t="shared" si="357"/>
        <v>8</v>
      </c>
      <c r="BO924" s="48" t="str">
        <f t="shared" si="357"/>
        <v>2</v>
      </c>
      <c r="BP924" s="48" t="str">
        <f t="shared" si="357"/>
        <v>5</v>
      </c>
      <c r="BQ924" s="65" t="str">
        <f t="shared" si="354"/>
        <v>1</v>
      </c>
      <c r="BR924" s="53" t="str">
        <f t="shared" si="355"/>
        <v>-</v>
      </c>
      <c r="BS924" s="8" t="str">
        <f t="shared" si="356"/>
        <v>-</v>
      </c>
      <c r="BT924" s="9">
        <f>COUNTIF($BS$4:BS924, "&lt;&gt;-")</f>
        <v>84</v>
      </c>
    </row>
    <row r="925" spans="36:72" x14ac:dyDescent="0.25">
      <c r="AJ925" s="7">
        <f t="shared" si="343"/>
        <v>231</v>
      </c>
      <c r="AK925" s="8">
        <f t="shared" si="344"/>
        <v>2</v>
      </c>
      <c r="AL925" s="7">
        <f>COUNTIF($AS$4:AS925, "&lt;&gt;-")</f>
        <v>390</v>
      </c>
      <c r="AM925" s="21">
        <v>921</v>
      </c>
      <c r="AN925" s="27" t="str">
        <f t="shared" si="345"/>
        <v>6</v>
      </c>
      <c r="AO925" s="61" t="str">
        <f t="shared" si="342"/>
        <v>4</v>
      </c>
      <c r="AP925" s="41" t="str">
        <f t="shared" si="342"/>
        <v>1</v>
      </c>
      <c r="AQ925" s="48" t="str">
        <f t="shared" si="342"/>
        <v>5</v>
      </c>
      <c r="AR925" s="57" t="str">
        <f t="shared" si="346"/>
        <v>3</v>
      </c>
      <c r="AS925" s="53" t="str">
        <f t="shared" si="347"/>
        <v>-</v>
      </c>
      <c r="AU925" s="7">
        <f t="shared" si="348"/>
        <v>308</v>
      </c>
      <c r="AV925" s="8">
        <f t="shared" si="349"/>
        <v>1</v>
      </c>
      <c r="AW925" s="7">
        <f>COUNTIF($BE$4:BE925, "&lt;&gt;-")</f>
        <v>299</v>
      </c>
      <c r="AX925" s="21">
        <v>921</v>
      </c>
      <c r="AY925" s="27" t="str">
        <f t="shared" si="341"/>
        <v>5</v>
      </c>
      <c r="AZ925" s="61" t="str">
        <f t="shared" si="341"/>
        <v>2</v>
      </c>
      <c r="BA925" s="41" t="str">
        <f t="shared" si="341"/>
        <v>8</v>
      </c>
      <c r="BB925" s="48" t="str">
        <f t="shared" si="341"/>
        <v>6</v>
      </c>
      <c r="BC925" s="48" t="str">
        <f t="shared" si="341"/>
        <v>4</v>
      </c>
      <c r="BD925" s="57" t="str">
        <f t="shared" si="350"/>
        <v>1</v>
      </c>
      <c r="BE925" s="53" t="str">
        <f t="shared" si="351"/>
        <v>37</v>
      </c>
      <c r="BG925" s="7">
        <f t="shared" si="352"/>
        <v>461</v>
      </c>
      <c r="BH925" s="8">
        <f t="shared" si="353"/>
        <v>2</v>
      </c>
      <c r="BI925" s="7">
        <f>COUNTIF($BR$4:BR925, "&lt;&gt;-")</f>
        <v>272</v>
      </c>
      <c r="BJ925" s="21">
        <v>921</v>
      </c>
      <c r="BK925" s="27" t="str">
        <f t="shared" si="340"/>
        <v>7</v>
      </c>
      <c r="BL925" s="61" t="str">
        <f t="shared" si="357"/>
        <v>3</v>
      </c>
      <c r="BM925" s="61" t="str">
        <f t="shared" si="357"/>
        <v>6</v>
      </c>
      <c r="BN925" s="41" t="str">
        <f t="shared" si="357"/>
        <v>8</v>
      </c>
      <c r="BO925" s="48" t="str">
        <f t="shared" si="357"/>
        <v>2</v>
      </c>
      <c r="BP925" s="48" t="str">
        <f t="shared" si="357"/>
        <v>5</v>
      </c>
      <c r="BQ925" s="65" t="str">
        <f t="shared" si="354"/>
        <v>4</v>
      </c>
      <c r="BR925" s="53" t="str">
        <f t="shared" si="355"/>
        <v>-</v>
      </c>
      <c r="BS925" s="8" t="str">
        <f t="shared" si="356"/>
        <v>-</v>
      </c>
      <c r="BT925" s="9">
        <f>COUNTIF($BS$4:BS925, "&lt;&gt;-")</f>
        <v>84</v>
      </c>
    </row>
    <row r="926" spans="36:72" x14ac:dyDescent="0.25">
      <c r="AJ926" s="7">
        <f t="shared" si="343"/>
        <v>231</v>
      </c>
      <c r="AK926" s="8">
        <f t="shared" si="344"/>
        <v>3</v>
      </c>
      <c r="AL926" s="7">
        <f>COUNTIF($AS$4:AS926, "&lt;&gt;-")</f>
        <v>390</v>
      </c>
      <c r="AM926" s="21">
        <v>922</v>
      </c>
      <c r="AN926" s="27" t="str">
        <f t="shared" si="345"/>
        <v>6</v>
      </c>
      <c r="AO926" s="61" t="str">
        <f t="shared" si="342"/>
        <v>4</v>
      </c>
      <c r="AP926" s="41" t="str">
        <f t="shared" si="342"/>
        <v>1</v>
      </c>
      <c r="AQ926" s="48" t="str">
        <f t="shared" si="342"/>
        <v>5</v>
      </c>
      <c r="AR926" s="57" t="str">
        <f t="shared" si="346"/>
        <v>7</v>
      </c>
      <c r="AS926" s="53" t="str">
        <f t="shared" si="347"/>
        <v>-</v>
      </c>
      <c r="AU926" s="7">
        <f t="shared" si="348"/>
        <v>308</v>
      </c>
      <c r="AV926" s="8">
        <f t="shared" si="349"/>
        <v>2</v>
      </c>
      <c r="AW926" s="7">
        <f>COUNTIF($BE$4:BE926, "&lt;&gt;-")</f>
        <v>299</v>
      </c>
      <c r="AX926" s="21">
        <v>922</v>
      </c>
      <c r="AY926" s="27" t="str">
        <f t="shared" si="341"/>
        <v>5</v>
      </c>
      <c r="AZ926" s="61" t="str">
        <f t="shared" si="341"/>
        <v>2</v>
      </c>
      <c r="BA926" s="41" t="str">
        <f t="shared" si="341"/>
        <v>8</v>
      </c>
      <c r="BB926" s="48" t="str">
        <f t="shared" si="341"/>
        <v>6</v>
      </c>
      <c r="BC926" s="48" t="str">
        <f t="shared" si="341"/>
        <v>4</v>
      </c>
      <c r="BD926" s="57" t="str">
        <f t="shared" si="350"/>
        <v>3</v>
      </c>
      <c r="BE926" s="53" t="str">
        <f t="shared" si="351"/>
        <v>-</v>
      </c>
      <c r="BG926" s="7">
        <f t="shared" si="352"/>
        <v>462</v>
      </c>
      <c r="BH926" s="8">
        <f t="shared" si="353"/>
        <v>1</v>
      </c>
      <c r="BI926" s="7">
        <f>COUNTIF($BR$4:BR926, "&lt;&gt;-")</f>
        <v>272</v>
      </c>
      <c r="BJ926" s="21">
        <v>922</v>
      </c>
      <c r="BK926" s="27" t="str">
        <f t="shared" si="340"/>
        <v>7</v>
      </c>
      <c r="BL926" s="61" t="str">
        <f t="shared" si="357"/>
        <v>3</v>
      </c>
      <c r="BM926" s="61" t="str">
        <f t="shared" si="357"/>
        <v>6</v>
      </c>
      <c r="BN926" s="41" t="str">
        <f t="shared" si="357"/>
        <v>8</v>
      </c>
      <c r="BO926" s="48" t="str">
        <f t="shared" si="357"/>
        <v>5</v>
      </c>
      <c r="BP926" s="48" t="str">
        <f t="shared" si="357"/>
        <v>1</v>
      </c>
      <c r="BQ926" s="65" t="str">
        <f t="shared" si="354"/>
        <v>2</v>
      </c>
      <c r="BR926" s="53" t="str">
        <f t="shared" si="355"/>
        <v>-</v>
      </c>
      <c r="BS926" s="8" t="str">
        <f t="shared" si="356"/>
        <v>-</v>
      </c>
      <c r="BT926" s="9">
        <f>COUNTIF($BS$4:BS926, "&lt;&gt;-")</f>
        <v>84</v>
      </c>
    </row>
    <row r="927" spans="36:72" x14ac:dyDescent="0.25">
      <c r="AJ927" s="7">
        <f t="shared" si="343"/>
        <v>231</v>
      </c>
      <c r="AK927" s="8">
        <f t="shared" si="344"/>
        <v>4</v>
      </c>
      <c r="AL927" s="7">
        <f>COUNTIF($AS$4:AS927, "&lt;&gt;-")</f>
        <v>391</v>
      </c>
      <c r="AM927" s="21">
        <v>923</v>
      </c>
      <c r="AN927" s="27" t="str">
        <f t="shared" si="345"/>
        <v>6</v>
      </c>
      <c r="AO927" s="61" t="str">
        <f t="shared" si="342"/>
        <v>4</v>
      </c>
      <c r="AP927" s="41" t="str">
        <f t="shared" si="342"/>
        <v>1</v>
      </c>
      <c r="AQ927" s="48" t="str">
        <f t="shared" si="342"/>
        <v>5</v>
      </c>
      <c r="AR927" s="57" t="str">
        <f t="shared" si="346"/>
        <v>8</v>
      </c>
      <c r="AS927" s="53" t="str">
        <f t="shared" si="347"/>
        <v>237</v>
      </c>
      <c r="AU927" s="7">
        <f t="shared" si="348"/>
        <v>308</v>
      </c>
      <c r="AV927" s="8">
        <f t="shared" si="349"/>
        <v>3</v>
      </c>
      <c r="AW927" s="7">
        <f>COUNTIF($BE$4:BE927, "&lt;&gt;-")</f>
        <v>300</v>
      </c>
      <c r="AX927" s="21">
        <v>923</v>
      </c>
      <c r="AY927" s="27" t="str">
        <f t="shared" si="341"/>
        <v>5</v>
      </c>
      <c r="AZ927" s="61" t="str">
        <f t="shared" si="341"/>
        <v>2</v>
      </c>
      <c r="BA927" s="41" t="str">
        <f t="shared" si="341"/>
        <v>8</v>
      </c>
      <c r="BB927" s="48" t="str">
        <f t="shared" si="341"/>
        <v>6</v>
      </c>
      <c r="BC927" s="48" t="str">
        <f t="shared" si="341"/>
        <v>4</v>
      </c>
      <c r="BD927" s="57" t="str">
        <f t="shared" si="350"/>
        <v>7</v>
      </c>
      <c r="BE927" s="53" t="str">
        <f t="shared" si="351"/>
        <v>13</v>
      </c>
      <c r="BG927" s="7">
        <f t="shared" si="352"/>
        <v>462</v>
      </c>
      <c r="BH927" s="8">
        <f t="shared" si="353"/>
        <v>2</v>
      </c>
      <c r="BI927" s="7">
        <f>COUNTIF($BR$4:BR927, "&lt;&gt;-")</f>
        <v>273</v>
      </c>
      <c r="BJ927" s="21">
        <v>923</v>
      </c>
      <c r="BK927" s="27" t="str">
        <f t="shared" si="340"/>
        <v>7</v>
      </c>
      <c r="BL927" s="61" t="str">
        <f t="shared" si="357"/>
        <v>3</v>
      </c>
      <c r="BM927" s="61" t="str">
        <f t="shared" si="357"/>
        <v>6</v>
      </c>
      <c r="BN927" s="41" t="str">
        <f t="shared" si="357"/>
        <v>8</v>
      </c>
      <c r="BO927" s="48" t="str">
        <f t="shared" si="357"/>
        <v>5</v>
      </c>
      <c r="BP927" s="48" t="str">
        <f t="shared" si="357"/>
        <v>1</v>
      </c>
      <c r="BQ927" s="65" t="str">
        <f t="shared" si="354"/>
        <v>4</v>
      </c>
      <c r="BR927" s="53" t="str">
        <f t="shared" si="355"/>
        <v>2</v>
      </c>
      <c r="BS927" s="8" t="str">
        <f t="shared" si="356"/>
        <v>-</v>
      </c>
      <c r="BT927" s="9">
        <f>COUNTIF($BS$4:BS927, "&lt;&gt;-")</f>
        <v>84</v>
      </c>
    </row>
    <row r="928" spans="36:72" x14ac:dyDescent="0.25">
      <c r="AJ928" s="7">
        <f t="shared" si="343"/>
        <v>232</v>
      </c>
      <c r="AK928" s="8">
        <f t="shared" si="344"/>
        <v>1</v>
      </c>
      <c r="AL928" s="7">
        <f>COUNTIF($AS$4:AS928, "&lt;&gt;-")</f>
        <v>391</v>
      </c>
      <c r="AM928" s="21">
        <v>924</v>
      </c>
      <c r="AN928" s="27" t="str">
        <f t="shared" si="345"/>
        <v>6</v>
      </c>
      <c r="AO928" s="61" t="str">
        <f t="shared" si="342"/>
        <v>4</v>
      </c>
      <c r="AP928" s="41" t="str">
        <f t="shared" si="342"/>
        <v>1</v>
      </c>
      <c r="AQ928" s="48" t="str">
        <f t="shared" si="342"/>
        <v>7</v>
      </c>
      <c r="AR928" s="57" t="str">
        <f t="shared" si="346"/>
        <v>2</v>
      </c>
      <c r="AS928" s="53" t="str">
        <f t="shared" si="347"/>
        <v>-</v>
      </c>
      <c r="AU928" s="7">
        <f t="shared" si="348"/>
        <v>309</v>
      </c>
      <c r="AV928" s="8">
        <f t="shared" si="349"/>
        <v>1</v>
      </c>
      <c r="AW928" s="7">
        <f>COUNTIF($BE$4:BE928, "&lt;&gt;-")</f>
        <v>300</v>
      </c>
      <c r="AX928" s="21">
        <v>924</v>
      </c>
      <c r="AY928" s="27" t="str">
        <f t="shared" si="341"/>
        <v>5</v>
      </c>
      <c r="AZ928" s="61" t="str">
        <f t="shared" si="341"/>
        <v>3</v>
      </c>
      <c r="BA928" s="41" t="str">
        <f t="shared" si="341"/>
        <v>1</v>
      </c>
      <c r="BB928" s="48" t="str">
        <f t="shared" si="341"/>
        <v>4</v>
      </c>
      <c r="BC928" s="48" t="str">
        <f t="shared" si="341"/>
        <v>2</v>
      </c>
      <c r="BD928" s="57" t="str">
        <f t="shared" si="350"/>
        <v>6</v>
      </c>
      <c r="BE928" s="53" t="str">
        <f t="shared" si="351"/>
        <v>-</v>
      </c>
      <c r="BG928" s="7">
        <f t="shared" si="352"/>
        <v>463</v>
      </c>
      <c r="BH928" s="8">
        <f t="shared" si="353"/>
        <v>1</v>
      </c>
      <c r="BI928" s="7">
        <f>COUNTIF($BR$4:BR928, "&lt;&gt;-")</f>
        <v>273</v>
      </c>
      <c r="BJ928" s="21">
        <v>924</v>
      </c>
      <c r="BK928" s="27" t="str">
        <f t="shared" si="340"/>
        <v>7</v>
      </c>
      <c r="BL928" s="61" t="str">
        <f t="shared" si="357"/>
        <v>3</v>
      </c>
      <c r="BM928" s="61" t="str">
        <f t="shared" si="357"/>
        <v>8</v>
      </c>
      <c r="BN928" s="41" t="str">
        <f t="shared" si="357"/>
        <v>2</v>
      </c>
      <c r="BO928" s="48" t="str">
        <f t="shared" si="357"/>
        <v>4</v>
      </c>
      <c r="BP928" s="48" t="str">
        <f t="shared" si="357"/>
        <v>1</v>
      </c>
      <c r="BQ928" s="65" t="str">
        <f t="shared" si="354"/>
        <v>5</v>
      </c>
      <c r="BR928" s="53" t="str">
        <f t="shared" si="355"/>
        <v>-</v>
      </c>
      <c r="BS928" s="8" t="str">
        <f t="shared" si="356"/>
        <v>-</v>
      </c>
      <c r="BT928" s="9">
        <f>COUNTIF($BS$4:BS928, "&lt;&gt;-")</f>
        <v>84</v>
      </c>
    </row>
    <row r="929" spans="36:72" x14ac:dyDescent="0.25">
      <c r="AJ929" s="7">
        <f t="shared" si="343"/>
        <v>232</v>
      </c>
      <c r="AK929" s="8">
        <f t="shared" si="344"/>
        <v>2</v>
      </c>
      <c r="AL929" s="7">
        <f>COUNTIF($AS$4:AS929, "&lt;&gt;-")</f>
        <v>391</v>
      </c>
      <c r="AM929" s="21">
        <v>925</v>
      </c>
      <c r="AN929" s="27" t="str">
        <f t="shared" si="345"/>
        <v>6</v>
      </c>
      <c r="AO929" s="61" t="str">
        <f t="shared" si="342"/>
        <v>4</v>
      </c>
      <c r="AP929" s="41" t="str">
        <f t="shared" si="342"/>
        <v>1</v>
      </c>
      <c r="AQ929" s="48" t="str">
        <f t="shared" si="342"/>
        <v>7</v>
      </c>
      <c r="AR929" s="57" t="str">
        <f t="shared" si="346"/>
        <v>3</v>
      </c>
      <c r="AS929" s="53" t="str">
        <f t="shared" si="347"/>
        <v>-</v>
      </c>
      <c r="AU929" s="7">
        <f t="shared" si="348"/>
        <v>309</v>
      </c>
      <c r="AV929" s="8">
        <f t="shared" si="349"/>
        <v>2</v>
      </c>
      <c r="AW929" s="7">
        <f>COUNTIF($BE$4:BE929, "&lt;&gt;-")</f>
        <v>300</v>
      </c>
      <c r="AX929" s="21">
        <v>925</v>
      </c>
      <c r="AY929" s="27" t="str">
        <f t="shared" si="341"/>
        <v>5</v>
      </c>
      <c r="AZ929" s="61" t="str">
        <f t="shared" si="341"/>
        <v>3</v>
      </c>
      <c r="BA929" s="41" t="str">
        <f t="shared" si="341"/>
        <v>1</v>
      </c>
      <c r="BB929" s="48" t="str">
        <f t="shared" si="341"/>
        <v>4</v>
      </c>
      <c r="BC929" s="48" t="str">
        <f t="shared" si="341"/>
        <v>2</v>
      </c>
      <c r="BD929" s="57" t="str">
        <f t="shared" si="350"/>
        <v>7</v>
      </c>
      <c r="BE929" s="53" t="str">
        <f t="shared" si="351"/>
        <v>-</v>
      </c>
      <c r="BG929" s="7">
        <f t="shared" si="352"/>
        <v>463</v>
      </c>
      <c r="BH929" s="8">
        <f t="shared" si="353"/>
        <v>2</v>
      </c>
      <c r="BI929" s="7">
        <f>COUNTIF($BR$4:BR929, "&lt;&gt;-")</f>
        <v>273</v>
      </c>
      <c r="BJ929" s="21">
        <v>925</v>
      </c>
      <c r="BK929" s="27" t="str">
        <f t="shared" si="340"/>
        <v>7</v>
      </c>
      <c r="BL929" s="61" t="str">
        <f t="shared" si="357"/>
        <v>3</v>
      </c>
      <c r="BM929" s="61" t="str">
        <f t="shared" si="357"/>
        <v>8</v>
      </c>
      <c r="BN929" s="41" t="str">
        <f t="shared" si="357"/>
        <v>2</v>
      </c>
      <c r="BO929" s="48" t="str">
        <f t="shared" si="357"/>
        <v>4</v>
      </c>
      <c r="BP929" s="48" t="str">
        <f t="shared" si="357"/>
        <v>1</v>
      </c>
      <c r="BQ929" s="65" t="str">
        <f t="shared" si="354"/>
        <v>6</v>
      </c>
      <c r="BR929" s="53" t="str">
        <f t="shared" si="355"/>
        <v>-</v>
      </c>
      <c r="BS929" s="8" t="str">
        <f t="shared" si="356"/>
        <v>-</v>
      </c>
      <c r="BT929" s="9">
        <f>COUNTIF($BS$4:BS929, "&lt;&gt;-")</f>
        <v>84</v>
      </c>
    </row>
    <row r="930" spans="36:72" x14ac:dyDescent="0.25">
      <c r="AJ930" s="7">
        <f t="shared" si="343"/>
        <v>232</v>
      </c>
      <c r="AK930" s="8">
        <f t="shared" si="344"/>
        <v>3</v>
      </c>
      <c r="AL930" s="7">
        <f>COUNTIF($AS$4:AS930, "&lt;&gt;-")</f>
        <v>392</v>
      </c>
      <c r="AM930" s="21">
        <v>926</v>
      </c>
      <c r="AN930" s="27" t="str">
        <f t="shared" si="345"/>
        <v>6</v>
      </c>
      <c r="AO930" s="61" t="str">
        <f t="shared" si="342"/>
        <v>4</v>
      </c>
      <c r="AP930" s="41" t="str">
        <f t="shared" si="342"/>
        <v>1</v>
      </c>
      <c r="AQ930" s="48" t="str">
        <f t="shared" si="342"/>
        <v>7</v>
      </c>
      <c r="AR930" s="57" t="str">
        <f t="shared" si="346"/>
        <v>5</v>
      </c>
      <c r="AS930" s="53" t="str">
        <f t="shared" si="347"/>
        <v>238</v>
      </c>
      <c r="AU930" s="7">
        <f t="shared" si="348"/>
        <v>309</v>
      </c>
      <c r="AV930" s="8">
        <f t="shared" si="349"/>
        <v>3</v>
      </c>
      <c r="AW930" s="7">
        <f>COUNTIF($BE$4:BE930, "&lt;&gt;-")</f>
        <v>301</v>
      </c>
      <c r="AX930" s="21">
        <v>926</v>
      </c>
      <c r="AY930" s="27" t="str">
        <f t="shared" si="341"/>
        <v>5</v>
      </c>
      <c r="AZ930" s="61" t="str">
        <f t="shared" si="341"/>
        <v>3</v>
      </c>
      <c r="BA930" s="41" t="str">
        <f t="shared" si="341"/>
        <v>1</v>
      </c>
      <c r="BB930" s="48" t="str">
        <f t="shared" si="341"/>
        <v>4</v>
      </c>
      <c r="BC930" s="48" t="str">
        <f t="shared" si="341"/>
        <v>2</v>
      </c>
      <c r="BD930" s="57" t="str">
        <f t="shared" si="350"/>
        <v>8</v>
      </c>
      <c r="BE930" s="53" t="str">
        <f t="shared" si="351"/>
        <v>67</v>
      </c>
      <c r="BG930" s="7">
        <f t="shared" si="352"/>
        <v>464</v>
      </c>
      <c r="BH930" s="8">
        <f t="shared" si="353"/>
        <v>1</v>
      </c>
      <c r="BI930" s="7">
        <f>COUNTIF($BR$4:BR930, "&lt;&gt;-")</f>
        <v>273</v>
      </c>
      <c r="BJ930" s="21">
        <v>926</v>
      </c>
      <c r="BK930" s="27" t="str">
        <f t="shared" si="340"/>
        <v>7</v>
      </c>
      <c r="BL930" s="61" t="str">
        <f t="shared" si="357"/>
        <v>3</v>
      </c>
      <c r="BM930" s="61" t="str">
        <f t="shared" si="357"/>
        <v>8</v>
      </c>
      <c r="BN930" s="41" t="str">
        <f t="shared" si="357"/>
        <v>2</v>
      </c>
      <c r="BO930" s="48" t="str">
        <f t="shared" si="357"/>
        <v>4</v>
      </c>
      <c r="BP930" s="48" t="str">
        <f t="shared" si="357"/>
        <v>6</v>
      </c>
      <c r="BQ930" s="65" t="str">
        <f t="shared" si="354"/>
        <v>1</v>
      </c>
      <c r="BR930" s="53" t="str">
        <f t="shared" si="355"/>
        <v>-</v>
      </c>
      <c r="BS930" s="8" t="str">
        <f t="shared" si="356"/>
        <v>-</v>
      </c>
      <c r="BT930" s="9">
        <f>COUNTIF($BS$4:BS930, "&lt;&gt;-")</f>
        <v>84</v>
      </c>
    </row>
    <row r="931" spans="36:72" x14ac:dyDescent="0.25">
      <c r="AJ931" s="7">
        <f t="shared" si="343"/>
        <v>232</v>
      </c>
      <c r="AK931" s="8">
        <f t="shared" si="344"/>
        <v>4</v>
      </c>
      <c r="AL931" s="7">
        <f>COUNTIF($AS$4:AS931, "&lt;&gt;-")</f>
        <v>392</v>
      </c>
      <c r="AM931" s="21">
        <v>927</v>
      </c>
      <c r="AN931" s="27" t="str">
        <f t="shared" si="345"/>
        <v>6</v>
      </c>
      <c r="AO931" s="61" t="str">
        <f t="shared" si="342"/>
        <v>4</v>
      </c>
      <c r="AP931" s="41" t="str">
        <f t="shared" si="342"/>
        <v>1</v>
      </c>
      <c r="AQ931" s="48" t="str">
        <f t="shared" si="342"/>
        <v>7</v>
      </c>
      <c r="AR931" s="57" t="str">
        <f t="shared" si="346"/>
        <v>8</v>
      </c>
      <c r="AS931" s="53" t="str">
        <f t="shared" si="347"/>
        <v>-</v>
      </c>
      <c r="AU931" s="7">
        <f t="shared" si="348"/>
        <v>310</v>
      </c>
      <c r="AV931" s="8">
        <f t="shared" si="349"/>
        <v>1</v>
      </c>
      <c r="AW931" s="7">
        <f>COUNTIF($BE$4:BE931, "&lt;&gt;-")</f>
        <v>301</v>
      </c>
      <c r="AX931" s="21">
        <v>927</v>
      </c>
      <c r="AY931" s="27" t="str">
        <f t="shared" si="341"/>
        <v>5</v>
      </c>
      <c r="AZ931" s="61" t="str">
        <f t="shared" si="341"/>
        <v>3</v>
      </c>
      <c r="BA931" s="41" t="str">
        <f t="shared" si="341"/>
        <v>1</v>
      </c>
      <c r="BB931" s="48" t="str">
        <f t="shared" si="341"/>
        <v>4</v>
      </c>
      <c r="BC931" s="48" t="str">
        <f t="shared" si="341"/>
        <v>7</v>
      </c>
      <c r="BD931" s="57" t="str">
        <f t="shared" si="350"/>
        <v>2</v>
      </c>
      <c r="BE931" s="53" t="str">
        <f t="shared" si="351"/>
        <v>-</v>
      </c>
      <c r="BG931" s="7">
        <f t="shared" si="352"/>
        <v>464</v>
      </c>
      <c r="BH931" s="8">
        <f t="shared" si="353"/>
        <v>2</v>
      </c>
      <c r="BI931" s="7">
        <f>COUNTIF($BR$4:BR931, "&lt;&gt;-")</f>
        <v>273</v>
      </c>
      <c r="BJ931" s="21">
        <v>927</v>
      </c>
      <c r="BK931" s="27" t="str">
        <f t="shared" si="340"/>
        <v>7</v>
      </c>
      <c r="BL931" s="61" t="str">
        <f t="shared" si="357"/>
        <v>3</v>
      </c>
      <c r="BM931" s="61" t="str">
        <f t="shared" si="357"/>
        <v>8</v>
      </c>
      <c r="BN931" s="41" t="str">
        <f t="shared" si="357"/>
        <v>2</v>
      </c>
      <c r="BO931" s="48" t="str">
        <f t="shared" si="357"/>
        <v>4</v>
      </c>
      <c r="BP931" s="48" t="str">
        <f t="shared" si="357"/>
        <v>6</v>
      </c>
      <c r="BQ931" s="65" t="str">
        <f t="shared" si="354"/>
        <v>5</v>
      </c>
      <c r="BR931" s="53" t="str">
        <f t="shared" si="355"/>
        <v>-</v>
      </c>
      <c r="BS931" s="8" t="str">
        <f t="shared" si="356"/>
        <v>-</v>
      </c>
      <c r="BT931" s="9">
        <f>COUNTIF($BS$4:BS931, "&lt;&gt;-")</f>
        <v>84</v>
      </c>
    </row>
    <row r="932" spans="36:72" x14ac:dyDescent="0.25">
      <c r="AJ932" s="7">
        <f t="shared" si="343"/>
        <v>233</v>
      </c>
      <c r="AK932" s="8">
        <f t="shared" si="344"/>
        <v>1</v>
      </c>
      <c r="AL932" s="7">
        <f>COUNTIF($AS$4:AS932, "&lt;&gt;-")</f>
        <v>392</v>
      </c>
      <c r="AM932" s="21">
        <v>928</v>
      </c>
      <c r="AN932" s="27" t="str">
        <f t="shared" si="345"/>
        <v>6</v>
      </c>
      <c r="AO932" s="61" t="str">
        <f t="shared" si="342"/>
        <v>4</v>
      </c>
      <c r="AP932" s="41" t="str">
        <f t="shared" si="342"/>
        <v>1</v>
      </c>
      <c r="AQ932" s="48" t="str">
        <f t="shared" si="342"/>
        <v>8</v>
      </c>
      <c r="AR932" s="57" t="str">
        <f t="shared" si="346"/>
        <v>2</v>
      </c>
      <c r="AS932" s="53" t="str">
        <f t="shared" si="347"/>
        <v>-</v>
      </c>
      <c r="AU932" s="7">
        <f t="shared" si="348"/>
        <v>310</v>
      </c>
      <c r="AV932" s="8">
        <f t="shared" si="349"/>
        <v>2</v>
      </c>
      <c r="AW932" s="7">
        <f>COUNTIF($BE$4:BE932, "&lt;&gt;-")</f>
        <v>301</v>
      </c>
      <c r="AX932" s="21">
        <v>928</v>
      </c>
      <c r="AY932" s="27" t="str">
        <f t="shared" si="341"/>
        <v>5</v>
      </c>
      <c r="AZ932" s="61" t="str">
        <f t="shared" si="341"/>
        <v>3</v>
      </c>
      <c r="BA932" s="41" t="str">
        <f t="shared" si="341"/>
        <v>1</v>
      </c>
      <c r="BB932" s="48" t="str">
        <f t="shared" si="341"/>
        <v>4</v>
      </c>
      <c r="BC932" s="48" t="str">
        <f t="shared" si="341"/>
        <v>7</v>
      </c>
      <c r="BD932" s="57" t="str">
        <f t="shared" si="350"/>
        <v>6</v>
      </c>
      <c r="BE932" s="53" t="str">
        <f t="shared" si="351"/>
        <v>-</v>
      </c>
      <c r="BG932" s="7">
        <f t="shared" si="352"/>
        <v>465</v>
      </c>
      <c r="BH932" s="8">
        <f t="shared" si="353"/>
        <v>1</v>
      </c>
      <c r="BI932" s="7">
        <f>COUNTIF($BR$4:BR932, "&lt;&gt;-")</f>
        <v>273</v>
      </c>
      <c r="BJ932" s="21">
        <v>928</v>
      </c>
      <c r="BK932" s="27" t="str">
        <f t="shared" si="340"/>
        <v>7</v>
      </c>
      <c r="BL932" s="61" t="str">
        <f t="shared" si="357"/>
        <v>3</v>
      </c>
      <c r="BM932" s="61" t="str">
        <f t="shared" si="357"/>
        <v>8</v>
      </c>
      <c r="BN932" s="41" t="str">
        <f t="shared" si="357"/>
        <v>2</v>
      </c>
      <c r="BO932" s="48" t="str">
        <f t="shared" si="357"/>
        <v>5</v>
      </c>
      <c r="BP932" s="48" t="str">
        <f t="shared" si="357"/>
        <v>1</v>
      </c>
      <c r="BQ932" s="65" t="str">
        <f t="shared" si="354"/>
        <v>4</v>
      </c>
      <c r="BR932" s="53" t="str">
        <f t="shared" si="355"/>
        <v>-</v>
      </c>
      <c r="BS932" s="8" t="str">
        <f t="shared" si="356"/>
        <v>-</v>
      </c>
      <c r="BT932" s="9">
        <f>COUNTIF($BS$4:BS932, "&lt;&gt;-")</f>
        <v>84</v>
      </c>
    </row>
    <row r="933" spans="36:72" x14ac:dyDescent="0.25">
      <c r="AJ933" s="7">
        <f t="shared" si="343"/>
        <v>233</v>
      </c>
      <c r="AK933" s="8">
        <f t="shared" si="344"/>
        <v>2</v>
      </c>
      <c r="AL933" s="7">
        <f>COUNTIF($AS$4:AS933, "&lt;&gt;-")</f>
        <v>392</v>
      </c>
      <c r="AM933" s="21">
        <v>929</v>
      </c>
      <c r="AN933" s="27" t="str">
        <f t="shared" si="345"/>
        <v>6</v>
      </c>
      <c r="AO933" s="61" t="str">
        <f t="shared" si="342"/>
        <v>4</v>
      </c>
      <c r="AP933" s="41" t="str">
        <f t="shared" si="342"/>
        <v>1</v>
      </c>
      <c r="AQ933" s="48" t="str">
        <f t="shared" si="342"/>
        <v>8</v>
      </c>
      <c r="AR933" s="57" t="str">
        <f t="shared" si="346"/>
        <v>3</v>
      </c>
      <c r="AS933" s="53" t="str">
        <f t="shared" si="347"/>
        <v>-</v>
      </c>
      <c r="AU933" s="7">
        <f t="shared" si="348"/>
        <v>310</v>
      </c>
      <c r="AV933" s="8">
        <f t="shared" si="349"/>
        <v>3</v>
      </c>
      <c r="AW933" s="7">
        <f>COUNTIF($BE$4:BE933, "&lt;&gt;-")</f>
        <v>301</v>
      </c>
      <c r="AX933" s="21">
        <v>929</v>
      </c>
      <c r="AY933" s="27" t="str">
        <f t="shared" si="341"/>
        <v>5</v>
      </c>
      <c r="AZ933" s="61" t="str">
        <f t="shared" si="341"/>
        <v>3</v>
      </c>
      <c r="BA933" s="41" t="str">
        <f t="shared" si="341"/>
        <v>1</v>
      </c>
      <c r="BB933" s="48" t="str">
        <f t="shared" si="341"/>
        <v>4</v>
      </c>
      <c r="BC933" s="48" t="str">
        <f t="shared" si="341"/>
        <v>7</v>
      </c>
      <c r="BD933" s="57" t="str">
        <f t="shared" si="350"/>
        <v>8</v>
      </c>
      <c r="BE933" s="53" t="str">
        <f t="shared" si="351"/>
        <v>-</v>
      </c>
      <c r="BG933" s="7">
        <f t="shared" si="352"/>
        <v>465</v>
      </c>
      <c r="BH933" s="8">
        <f t="shared" si="353"/>
        <v>2</v>
      </c>
      <c r="BI933" s="7">
        <f>COUNTIF($BR$4:BR933, "&lt;&gt;-")</f>
        <v>274</v>
      </c>
      <c r="BJ933" s="21">
        <v>929</v>
      </c>
      <c r="BK933" s="27" t="str">
        <f t="shared" si="340"/>
        <v>7</v>
      </c>
      <c r="BL933" s="61" t="str">
        <f t="shared" si="357"/>
        <v>3</v>
      </c>
      <c r="BM933" s="61" t="str">
        <f t="shared" si="357"/>
        <v>8</v>
      </c>
      <c r="BN933" s="41" t="str">
        <f t="shared" si="357"/>
        <v>2</v>
      </c>
      <c r="BO933" s="48" t="str">
        <f t="shared" si="357"/>
        <v>5</v>
      </c>
      <c r="BP933" s="48" t="str">
        <f t="shared" si="357"/>
        <v>1</v>
      </c>
      <c r="BQ933" s="65" t="str">
        <f t="shared" si="354"/>
        <v>6</v>
      </c>
      <c r="BR933" s="53" t="str">
        <f t="shared" si="355"/>
        <v>4</v>
      </c>
      <c r="BS933" s="8" t="str">
        <f t="shared" si="356"/>
        <v>v</v>
      </c>
      <c r="BT933" s="9">
        <f>COUNTIF($BS$4:BS933, "&lt;&gt;-")</f>
        <v>85</v>
      </c>
    </row>
    <row r="934" spans="36:72" x14ac:dyDescent="0.25">
      <c r="AJ934" s="7">
        <f t="shared" si="343"/>
        <v>233</v>
      </c>
      <c r="AK934" s="8">
        <f t="shared" si="344"/>
        <v>3</v>
      </c>
      <c r="AL934" s="7">
        <f>COUNTIF($AS$4:AS934, "&lt;&gt;-")</f>
        <v>393</v>
      </c>
      <c r="AM934" s="21">
        <v>930</v>
      </c>
      <c r="AN934" s="27" t="str">
        <f t="shared" si="345"/>
        <v>6</v>
      </c>
      <c r="AO934" s="61" t="str">
        <f t="shared" si="342"/>
        <v>4</v>
      </c>
      <c r="AP934" s="41" t="str">
        <f t="shared" si="342"/>
        <v>1</v>
      </c>
      <c r="AQ934" s="48" t="str">
        <f t="shared" si="342"/>
        <v>8</v>
      </c>
      <c r="AR934" s="57" t="str">
        <f t="shared" si="346"/>
        <v>5</v>
      </c>
      <c r="AS934" s="53" t="str">
        <f t="shared" si="347"/>
        <v>237</v>
      </c>
      <c r="AU934" s="7">
        <f t="shared" si="348"/>
        <v>311</v>
      </c>
      <c r="AV934" s="8">
        <f t="shared" si="349"/>
        <v>1</v>
      </c>
      <c r="AW934" s="7">
        <f>COUNTIF($BE$4:BE934, "&lt;&gt;-")</f>
        <v>301</v>
      </c>
      <c r="AX934" s="21">
        <v>930</v>
      </c>
      <c r="AY934" s="27" t="str">
        <f t="shared" si="341"/>
        <v>5</v>
      </c>
      <c r="AZ934" s="61" t="str">
        <f t="shared" si="341"/>
        <v>3</v>
      </c>
      <c r="BA934" s="41" t="str">
        <f t="shared" si="341"/>
        <v>1</v>
      </c>
      <c r="BB934" s="48" t="str">
        <f t="shared" si="341"/>
        <v>4</v>
      </c>
      <c r="BC934" s="48" t="str">
        <f t="shared" si="341"/>
        <v>8</v>
      </c>
      <c r="BD934" s="57" t="str">
        <f t="shared" si="350"/>
        <v>2</v>
      </c>
      <c r="BE934" s="53" t="str">
        <f t="shared" si="351"/>
        <v>-</v>
      </c>
      <c r="BG934" s="7">
        <f t="shared" si="352"/>
        <v>466</v>
      </c>
      <c r="BH934" s="8">
        <f t="shared" si="353"/>
        <v>1</v>
      </c>
      <c r="BI934" s="7">
        <f>COUNTIF($BR$4:BR934, "&lt;&gt;-")</f>
        <v>274</v>
      </c>
      <c r="BJ934" s="21">
        <v>930</v>
      </c>
      <c r="BK934" s="27" t="str">
        <f t="shared" si="340"/>
        <v>7</v>
      </c>
      <c r="BL934" s="61" t="str">
        <f t="shared" si="357"/>
        <v>3</v>
      </c>
      <c r="BM934" s="61" t="str">
        <f t="shared" si="357"/>
        <v>8</v>
      </c>
      <c r="BN934" s="41" t="str">
        <f t="shared" si="357"/>
        <v>6</v>
      </c>
      <c r="BO934" s="48" t="str">
        <f t="shared" si="357"/>
        <v>4</v>
      </c>
      <c r="BP934" s="48" t="str">
        <f t="shared" si="357"/>
        <v>1</v>
      </c>
      <c r="BQ934" s="65" t="str">
        <f t="shared" si="354"/>
        <v>2</v>
      </c>
      <c r="BR934" s="53" t="str">
        <f t="shared" si="355"/>
        <v>-</v>
      </c>
      <c r="BS934" s="8" t="str">
        <f t="shared" si="356"/>
        <v>-</v>
      </c>
      <c r="BT934" s="9">
        <f>COUNTIF($BS$4:BS934, "&lt;&gt;-")</f>
        <v>85</v>
      </c>
    </row>
    <row r="935" spans="36:72" x14ac:dyDescent="0.25">
      <c r="AJ935" s="7">
        <f t="shared" si="343"/>
        <v>233</v>
      </c>
      <c r="AK935" s="8">
        <f t="shared" si="344"/>
        <v>4</v>
      </c>
      <c r="AL935" s="7">
        <f>COUNTIF($AS$4:AS935, "&lt;&gt;-")</f>
        <v>393</v>
      </c>
      <c r="AM935" s="21">
        <v>931</v>
      </c>
      <c r="AN935" s="27" t="str">
        <f t="shared" si="345"/>
        <v>6</v>
      </c>
      <c r="AO935" s="61" t="str">
        <f t="shared" si="342"/>
        <v>4</v>
      </c>
      <c r="AP935" s="41" t="str">
        <f t="shared" si="342"/>
        <v>1</v>
      </c>
      <c r="AQ935" s="48" t="str">
        <f t="shared" si="342"/>
        <v>8</v>
      </c>
      <c r="AR935" s="57" t="str">
        <f t="shared" si="346"/>
        <v>7</v>
      </c>
      <c r="AS935" s="53" t="str">
        <f t="shared" si="347"/>
        <v>-</v>
      </c>
      <c r="AU935" s="7">
        <f t="shared" si="348"/>
        <v>311</v>
      </c>
      <c r="AV935" s="8">
        <f t="shared" si="349"/>
        <v>2</v>
      </c>
      <c r="AW935" s="7">
        <f>COUNTIF($BE$4:BE935, "&lt;&gt;-")</f>
        <v>301</v>
      </c>
      <c r="AX935" s="21">
        <v>931</v>
      </c>
      <c r="AY935" s="27" t="str">
        <f t="shared" ref="AY935:BC985" si="358">VLOOKUP($AU935, $AL$4:$AR$1379, AY$3+2, FALSE)</f>
        <v>5</v>
      </c>
      <c r="AZ935" s="61" t="str">
        <f t="shared" si="358"/>
        <v>3</v>
      </c>
      <c r="BA935" s="41" t="str">
        <f t="shared" si="358"/>
        <v>1</v>
      </c>
      <c r="BB935" s="48" t="str">
        <f t="shared" si="358"/>
        <v>4</v>
      </c>
      <c r="BC935" s="48" t="str">
        <f t="shared" si="358"/>
        <v>8</v>
      </c>
      <c r="BD935" s="57" t="str">
        <f t="shared" si="350"/>
        <v>6</v>
      </c>
      <c r="BE935" s="53" t="str">
        <f t="shared" si="351"/>
        <v>-</v>
      </c>
      <c r="BG935" s="7">
        <f t="shared" si="352"/>
        <v>466</v>
      </c>
      <c r="BH935" s="8">
        <f t="shared" si="353"/>
        <v>2</v>
      </c>
      <c r="BI935" s="7">
        <f>COUNTIF($BR$4:BR935, "&lt;&gt;-")</f>
        <v>275</v>
      </c>
      <c r="BJ935" s="21">
        <v>931</v>
      </c>
      <c r="BK935" s="27" t="str">
        <f t="shared" ref="BK935:BK998" si="359">VLOOKUP($BG935, $AW$4:$BD$1707, BK$3+2, FALSE)</f>
        <v>7</v>
      </c>
      <c r="BL935" s="61" t="str">
        <f t="shared" si="357"/>
        <v>3</v>
      </c>
      <c r="BM935" s="61" t="str">
        <f t="shared" si="357"/>
        <v>8</v>
      </c>
      <c r="BN935" s="41" t="str">
        <f t="shared" si="357"/>
        <v>6</v>
      </c>
      <c r="BO935" s="48" t="str">
        <f t="shared" si="357"/>
        <v>4</v>
      </c>
      <c r="BP935" s="48" t="str">
        <f t="shared" si="357"/>
        <v>1</v>
      </c>
      <c r="BQ935" s="65" t="str">
        <f t="shared" si="354"/>
        <v>5</v>
      </c>
      <c r="BR935" s="53" t="str">
        <f t="shared" si="355"/>
        <v>2</v>
      </c>
      <c r="BS935" s="8" t="str">
        <f t="shared" si="356"/>
        <v>-</v>
      </c>
      <c r="BT935" s="9">
        <f>COUNTIF($BS$4:BS935, "&lt;&gt;-")</f>
        <v>85</v>
      </c>
    </row>
    <row r="936" spans="36:72" x14ac:dyDescent="0.25">
      <c r="AJ936" s="7">
        <f t="shared" si="343"/>
        <v>234</v>
      </c>
      <c r="AK936" s="8">
        <f t="shared" si="344"/>
        <v>1</v>
      </c>
      <c r="AL936" s="7">
        <f>COUNTIF($AS$4:AS936, "&lt;&gt;-")</f>
        <v>393</v>
      </c>
      <c r="AM936" s="21">
        <v>932</v>
      </c>
      <c r="AN936" s="27" t="str">
        <f t="shared" si="345"/>
        <v>6</v>
      </c>
      <c r="AO936" s="61" t="str">
        <f t="shared" si="342"/>
        <v>4</v>
      </c>
      <c r="AP936" s="41" t="str">
        <f t="shared" si="342"/>
        <v>2</v>
      </c>
      <c r="AQ936" s="48" t="str">
        <f t="shared" si="342"/>
        <v>5</v>
      </c>
      <c r="AR936" s="57" t="str">
        <f t="shared" si="346"/>
        <v>1</v>
      </c>
      <c r="AS936" s="53" t="str">
        <f t="shared" si="347"/>
        <v>-</v>
      </c>
      <c r="AU936" s="7">
        <f t="shared" si="348"/>
        <v>311</v>
      </c>
      <c r="AV936" s="8">
        <f t="shared" si="349"/>
        <v>3</v>
      </c>
      <c r="AW936" s="7">
        <f>COUNTIF($BE$4:BE936, "&lt;&gt;-")</f>
        <v>301</v>
      </c>
      <c r="AX936" s="21">
        <v>932</v>
      </c>
      <c r="AY936" s="27" t="str">
        <f t="shared" si="358"/>
        <v>5</v>
      </c>
      <c r="AZ936" s="61" t="str">
        <f t="shared" si="358"/>
        <v>3</v>
      </c>
      <c r="BA936" s="41" t="str">
        <f t="shared" si="358"/>
        <v>1</v>
      </c>
      <c r="BB936" s="48" t="str">
        <f t="shared" si="358"/>
        <v>4</v>
      </c>
      <c r="BC936" s="48" t="str">
        <f t="shared" si="358"/>
        <v>8</v>
      </c>
      <c r="BD936" s="57" t="str">
        <f t="shared" si="350"/>
        <v>7</v>
      </c>
      <c r="BE936" s="53" t="str">
        <f t="shared" si="351"/>
        <v>-</v>
      </c>
      <c r="BG936" s="7">
        <f t="shared" si="352"/>
        <v>467</v>
      </c>
      <c r="BH936" s="8">
        <f t="shared" si="353"/>
        <v>1</v>
      </c>
      <c r="BI936" s="7">
        <f>COUNTIF($BR$4:BR936, "&lt;&gt;-")</f>
        <v>276</v>
      </c>
      <c r="BJ936" s="21">
        <v>932</v>
      </c>
      <c r="BK936" s="27" t="str">
        <f t="shared" si="359"/>
        <v>7</v>
      </c>
      <c r="BL936" s="61" t="str">
        <f t="shared" si="357"/>
        <v>4</v>
      </c>
      <c r="BM936" s="61" t="str">
        <f t="shared" si="357"/>
        <v>1</v>
      </c>
      <c r="BN936" s="41" t="str">
        <f t="shared" si="357"/>
        <v>3</v>
      </c>
      <c r="BO936" s="48" t="str">
        <f t="shared" si="357"/>
        <v>8</v>
      </c>
      <c r="BP936" s="48" t="str">
        <f t="shared" si="357"/>
        <v>6</v>
      </c>
      <c r="BQ936" s="65" t="str">
        <f t="shared" si="354"/>
        <v>2</v>
      </c>
      <c r="BR936" s="53" t="str">
        <f t="shared" si="355"/>
        <v>5</v>
      </c>
      <c r="BS936" s="8" t="str">
        <f t="shared" si="356"/>
        <v>-</v>
      </c>
      <c r="BT936" s="9">
        <f>COUNTIF($BS$4:BS936, "&lt;&gt;-")</f>
        <v>85</v>
      </c>
    </row>
    <row r="937" spans="36:72" x14ac:dyDescent="0.25">
      <c r="AJ937" s="7">
        <f t="shared" si="343"/>
        <v>234</v>
      </c>
      <c r="AK937" s="8">
        <f t="shared" si="344"/>
        <v>2</v>
      </c>
      <c r="AL937" s="7">
        <f>COUNTIF($AS$4:AS937, "&lt;&gt;-")</f>
        <v>394</v>
      </c>
      <c r="AM937" s="21">
        <v>933</v>
      </c>
      <c r="AN937" s="27" t="str">
        <f t="shared" si="345"/>
        <v>6</v>
      </c>
      <c r="AO937" s="61" t="str">
        <f t="shared" si="342"/>
        <v>4</v>
      </c>
      <c r="AP937" s="41" t="str">
        <f t="shared" si="342"/>
        <v>2</v>
      </c>
      <c r="AQ937" s="48" t="str">
        <f t="shared" si="342"/>
        <v>5</v>
      </c>
      <c r="AR937" s="57" t="str">
        <f t="shared" si="346"/>
        <v>3</v>
      </c>
      <c r="AS937" s="53" t="str">
        <f t="shared" si="347"/>
        <v>178</v>
      </c>
      <c r="AU937" s="7">
        <f t="shared" si="348"/>
        <v>312</v>
      </c>
      <c r="AV937" s="8">
        <f t="shared" si="349"/>
        <v>1</v>
      </c>
      <c r="AW937" s="7">
        <f>COUNTIF($BE$4:BE937, "&lt;&gt;-")</f>
        <v>301</v>
      </c>
      <c r="AX937" s="21">
        <v>933</v>
      </c>
      <c r="AY937" s="27" t="str">
        <f t="shared" si="358"/>
        <v>5</v>
      </c>
      <c r="AZ937" s="61" t="str">
        <f t="shared" si="358"/>
        <v>3</v>
      </c>
      <c r="BA937" s="41" t="str">
        <f t="shared" si="358"/>
        <v>1</v>
      </c>
      <c r="BB937" s="48" t="str">
        <f t="shared" si="358"/>
        <v>6</v>
      </c>
      <c r="BC937" s="48" t="str">
        <f t="shared" si="358"/>
        <v>2</v>
      </c>
      <c r="BD937" s="57" t="str">
        <f t="shared" si="350"/>
        <v>4</v>
      </c>
      <c r="BE937" s="53" t="str">
        <f t="shared" si="351"/>
        <v>-</v>
      </c>
      <c r="BG937" s="7">
        <f t="shared" si="352"/>
        <v>467</v>
      </c>
      <c r="BH937" s="8">
        <f t="shared" si="353"/>
        <v>2</v>
      </c>
      <c r="BI937" s="7">
        <f>COUNTIF($BR$4:BR937, "&lt;&gt;-")</f>
        <v>276</v>
      </c>
      <c r="BJ937" s="21">
        <v>933</v>
      </c>
      <c r="BK937" s="27" t="str">
        <f t="shared" si="359"/>
        <v>7</v>
      </c>
      <c r="BL937" s="61" t="str">
        <f t="shared" si="357"/>
        <v>4</v>
      </c>
      <c r="BM937" s="61" t="str">
        <f t="shared" si="357"/>
        <v>1</v>
      </c>
      <c r="BN937" s="41" t="str">
        <f t="shared" si="357"/>
        <v>3</v>
      </c>
      <c r="BO937" s="48" t="str">
        <f t="shared" si="357"/>
        <v>8</v>
      </c>
      <c r="BP937" s="48" t="str">
        <f t="shared" si="357"/>
        <v>6</v>
      </c>
      <c r="BQ937" s="65" t="str">
        <f t="shared" si="354"/>
        <v>5</v>
      </c>
      <c r="BR937" s="53" t="str">
        <f t="shared" si="355"/>
        <v>-</v>
      </c>
      <c r="BS937" s="8" t="str">
        <f t="shared" si="356"/>
        <v>-</v>
      </c>
      <c r="BT937" s="9">
        <f>COUNTIF($BS$4:BS937, "&lt;&gt;-")</f>
        <v>85</v>
      </c>
    </row>
    <row r="938" spans="36:72" x14ac:dyDescent="0.25">
      <c r="AJ938" s="7">
        <f t="shared" si="343"/>
        <v>234</v>
      </c>
      <c r="AK938" s="8">
        <f t="shared" si="344"/>
        <v>3</v>
      </c>
      <c r="AL938" s="7">
        <f>COUNTIF($AS$4:AS938, "&lt;&gt;-")</f>
        <v>394</v>
      </c>
      <c r="AM938" s="21">
        <v>934</v>
      </c>
      <c r="AN938" s="27" t="str">
        <f t="shared" si="345"/>
        <v>6</v>
      </c>
      <c r="AO938" s="61" t="str">
        <f t="shared" si="342"/>
        <v>4</v>
      </c>
      <c r="AP938" s="41" t="str">
        <f t="shared" si="342"/>
        <v>2</v>
      </c>
      <c r="AQ938" s="48" t="str">
        <f t="shared" si="342"/>
        <v>5</v>
      </c>
      <c r="AR938" s="57" t="str">
        <f t="shared" si="346"/>
        <v>7</v>
      </c>
      <c r="AS938" s="53" t="str">
        <f t="shared" si="347"/>
        <v>-</v>
      </c>
      <c r="AU938" s="7">
        <f t="shared" si="348"/>
        <v>312</v>
      </c>
      <c r="AV938" s="8">
        <f t="shared" si="349"/>
        <v>2</v>
      </c>
      <c r="AW938" s="7">
        <f>COUNTIF($BE$4:BE938, "&lt;&gt;-")</f>
        <v>301</v>
      </c>
      <c r="AX938" s="21">
        <v>934</v>
      </c>
      <c r="AY938" s="27" t="str">
        <f t="shared" si="358"/>
        <v>5</v>
      </c>
      <c r="AZ938" s="61" t="str">
        <f t="shared" si="358"/>
        <v>3</v>
      </c>
      <c r="BA938" s="41" t="str">
        <f t="shared" si="358"/>
        <v>1</v>
      </c>
      <c r="BB938" s="48" t="str">
        <f t="shared" si="358"/>
        <v>6</v>
      </c>
      <c r="BC938" s="48" t="str">
        <f t="shared" si="358"/>
        <v>2</v>
      </c>
      <c r="BD938" s="57" t="str">
        <f t="shared" si="350"/>
        <v>7</v>
      </c>
      <c r="BE938" s="53" t="str">
        <f t="shared" si="351"/>
        <v>-</v>
      </c>
      <c r="BG938" s="7">
        <f t="shared" si="352"/>
        <v>468</v>
      </c>
      <c r="BH938" s="8">
        <f t="shared" si="353"/>
        <v>1</v>
      </c>
      <c r="BI938" s="7">
        <f>COUNTIF($BR$4:BR938, "&lt;&gt;-")</f>
        <v>277</v>
      </c>
      <c r="BJ938" s="21">
        <v>934</v>
      </c>
      <c r="BK938" s="27" t="str">
        <f t="shared" si="359"/>
        <v>7</v>
      </c>
      <c r="BL938" s="61" t="str">
        <f t="shared" si="357"/>
        <v>4</v>
      </c>
      <c r="BM938" s="61" t="str">
        <f t="shared" si="357"/>
        <v>1</v>
      </c>
      <c r="BN938" s="41" t="str">
        <f t="shared" si="357"/>
        <v>5</v>
      </c>
      <c r="BO938" s="48" t="str">
        <f t="shared" si="357"/>
        <v>2</v>
      </c>
      <c r="BP938" s="48" t="str">
        <f t="shared" si="357"/>
        <v>6</v>
      </c>
      <c r="BQ938" s="65" t="str">
        <f t="shared" si="354"/>
        <v>3</v>
      </c>
      <c r="BR938" s="53" t="str">
        <f t="shared" si="355"/>
        <v>8</v>
      </c>
      <c r="BS938" s="8" t="str">
        <f t="shared" si="356"/>
        <v>-</v>
      </c>
      <c r="BT938" s="9">
        <f>COUNTIF($BS$4:BS938, "&lt;&gt;-")</f>
        <v>85</v>
      </c>
    </row>
    <row r="939" spans="36:72" x14ac:dyDescent="0.25">
      <c r="AJ939" s="7">
        <f t="shared" si="343"/>
        <v>234</v>
      </c>
      <c r="AK939" s="8">
        <f t="shared" si="344"/>
        <v>4</v>
      </c>
      <c r="AL939" s="7">
        <f>COUNTIF($AS$4:AS939, "&lt;&gt;-")</f>
        <v>395</v>
      </c>
      <c r="AM939" s="21">
        <v>935</v>
      </c>
      <c r="AN939" s="27" t="str">
        <f t="shared" si="345"/>
        <v>6</v>
      </c>
      <c r="AO939" s="61" t="str">
        <f t="shared" si="342"/>
        <v>4</v>
      </c>
      <c r="AP939" s="41" t="str">
        <f t="shared" si="342"/>
        <v>2</v>
      </c>
      <c r="AQ939" s="48" t="str">
        <f t="shared" si="342"/>
        <v>5</v>
      </c>
      <c r="AR939" s="57" t="str">
        <f t="shared" si="346"/>
        <v>8</v>
      </c>
      <c r="AS939" s="53" t="str">
        <f t="shared" si="347"/>
        <v>137</v>
      </c>
      <c r="AU939" s="7">
        <f t="shared" si="348"/>
        <v>312</v>
      </c>
      <c r="AV939" s="8">
        <f t="shared" si="349"/>
        <v>3</v>
      </c>
      <c r="AW939" s="7">
        <f>COUNTIF($BE$4:BE939, "&lt;&gt;-")</f>
        <v>301</v>
      </c>
      <c r="AX939" s="21">
        <v>935</v>
      </c>
      <c r="AY939" s="27" t="str">
        <f t="shared" si="358"/>
        <v>5</v>
      </c>
      <c r="AZ939" s="61" t="str">
        <f t="shared" si="358"/>
        <v>3</v>
      </c>
      <c r="BA939" s="41" t="str">
        <f t="shared" si="358"/>
        <v>1</v>
      </c>
      <c r="BB939" s="48" t="str">
        <f t="shared" si="358"/>
        <v>6</v>
      </c>
      <c r="BC939" s="48" t="str">
        <f t="shared" si="358"/>
        <v>2</v>
      </c>
      <c r="BD939" s="57" t="str">
        <f t="shared" si="350"/>
        <v>8</v>
      </c>
      <c r="BE939" s="53" t="str">
        <f t="shared" si="351"/>
        <v>-</v>
      </c>
      <c r="BG939" s="7">
        <f t="shared" si="352"/>
        <v>468</v>
      </c>
      <c r="BH939" s="8">
        <f t="shared" si="353"/>
        <v>2</v>
      </c>
      <c r="BI939" s="7">
        <f>COUNTIF($BR$4:BR939, "&lt;&gt;-")</f>
        <v>277</v>
      </c>
      <c r="BJ939" s="21">
        <v>935</v>
      </c>
      <c r="BK939" s="27" t="str">
        <f t="shared" si="359"/>
        <v>7</v>
      </c>
      <c r="BL939" s="61" t="str">
        <f t="shared" si="357"/>
        <v>4</v>
      </c>
      <c r="BM939" s="61" t="str">
        <f t="shared" si="357"/>
        <v>1</v>
      </c>
      <c r="BN939" s="41" t="str">
        <f t="shared" si="357"/>
        <v>5</v>
      </c>
      <c r="BO939" s="48" t="str">
        <f t="shared" si="357"/>
        <v>2</v>
      </c>
      <c r="BP939" s="48" t="str">
        <f t="shared" si="357"/>
        <v>6</v>
      </c>
      <c r="BQ939" s="65" t="str">
        <f t="shared" si="354"/>
        <v>8</v>
      </c>
      <c r="BR939" s="53" t="str">
        <f t="shared" si="355"/>
        <v>-</v>
      </c>
      <c r="BS939" s="8" t="str">
        <f t="shared" si="356"/>
        <v>-</v>
      </c>
      <c r="BT939" s="9">
        <f>COUNTIF($BS$4:BS939, "&lt;&gt;-")</f>
        <v>85</v>
      </c>
    </row>
    <row r="940" spans="36:72" x14ac:dyDescent="0.25">
      <c r="AJ940" s="7">
        <f t="shared" si="343"/>
        <v>235</v>
      </c>
      <c r="AK940" s="8">
        <f t="shared" si="344"/>
        <v>1</v>
      </c>
      <c r="AL940" s="7">
        <f>COUNTIF($AS$4:AS940, "&lt;&gt;-")</f>
        <v>395</v>
      </c>
      <c r="AM940" s="21">
        <v>936</v>
      </c>
      <c r="AN940" s="27" t="str">
        <f t="shared" si="345"/>
        <v>6</v>
      </c>
      <c r="AO940" s="61" t="str">
        <f t="shared" si="342"/>
        <v>4</v>
      </c>
      <c r="AP940" s="41" t="str">
        <f t="shared" si="342"/>
        <v>2</v>
      </c>
      <c r="AQ940" s="48" t="str">
        <f t="shared" si="342"/>
        <v>7</v>
      </c>
      <c r="AR940" s="57" t="str">
        <f t="shared" si="346"/>
        <v>1</v>
      </c>
      <c r="AS940" s="53" t="str">
        <f t="shared" si="347"/>
        <v>-</v>
      </c>
      <c r="AU940" s="7">
        <f t="shared" si="348"/>
        <v>313</v>
      </c>
      <c r="AV940" s="8">
        <f t="shared" si="349"/>
        <v>1</v>
      </c>
      <c r="AW940" s="7">
        <f>COUNTIF($BE$4:BE940, "&lt;&gt;-")</f>
        <v>302</v>
      </c>
      <c r="AX940" s="21">
        <v>936</v>
      </c>
      <c r="AY940" s="27" t="str">
        <f t="shared" si="358"/>
        <v>5</v>
      </c>
      <c r="AZ940" s="61" t="str">
        <f t="shared" si="358"/>
        <v>3</v>
      </c>
      <c r="BA940" s="41" t="str">
        <f t="shared" si="358"/>
        <v>1</v>
      </c>
      <c r="BB940" s="48" t="str">
        <f t="shared" si="358"/>
        <v>6</v>
      </c>
      <c r="BC940" s="48" t="str">
        <f t="shared" si="358"/>
        <v>4</v>
      </c>
      <c r="BD940" s="57" t="str">
        <f t="shared" si="350"/>
        <v>2</v>
      </c>
      <c r="BE940" s="53" t="str">
        <f t="shared" si="351"/>
        <v>78</v>
      </c>
      <c r="BG940" s="7">
        <f t="shared" si="352"/>
        <v>469</v>
      </c>
      <c r="BH940" s="8">
        <f t="shared" si="353"/>
        <v>1</v>
      </c>
      <c r="BI940" s="7">
        <f>COUNTIF($BR$4:BR940, "&lt;&gt;-")</f>
        <v>277</v>
      </c>
      <c r="BJ940" s="21">
        <v>936</v>
      </c>
      <c r="BK940" s="27" t="str">
        <f t="shared" si="359"/>
        <v>7</v>
      </c>
      <c r="BL940" s="61" t="str">
        <f t="shared" si="357"/>
        <v>4</v>
      </c>
      <c r="BM940" s="61" t="str">
        <f t="shared" si="357"/>
        <v>1</v>
      </c>
      <c r="BN940" s="41" t="str">
        <f t="shared" si="357"/>
        <v>5</v>
      </c>
      <c r="BO940" s="48" t="str">
        <f t="shared" si="357"/>
        <v>8</v>
      </c>
      <c r="BP940" s="48" t="str">
        <f t="shared" si="357"/>
        <v>6</v>
      </c>
      <c r="BQ940" s="65" t="str">
        <f t="shared" si="354"/>
        <v>2</v>
      </c>
      <c r="BR940" s="53" t="str">
        <f t="shared" si="355"/>
        <v>-</v>
      </c>
      <c r="BS940" s="8" t="str">
        <f t="shared" si="356"/>
        <v>-</v>
      </c>
      <c r="BT940" s="9">
        <f>COUNTIF($BS$4:BS940, "&lt;&gt;-")</f>
        <v>85</v>
      </c>
    </row>
    <row r="941" spans="36:72" x14ac:dyDescent="0.25">
      <c r="AJ941" s="7">
        <f t="shared" si="343"/>
        <v>235</v>
      </c>
      <c r="AK941" s="8">
        <f t="shared" si="344"/>
        <v>2</v>
      </c>
      <c r="AL941" s="7">
        <f>COUNTIF($AS$4:AS941, "&lt;&gt;-")</f>
        <v>396</v>
      </c>
      <c r="AM941" s="21">
        <v>937</v>
      </c>
      <c r="AN941" s="27" t="str">
        <f t="shared" si="345"/>
        <v>6</v>
      </c>
      <c r="AO941" s="61" t="str">
        <f t="shared" si="342"/>
        <v>4</v>
      </c>
      <c r="AP941" s="41" t="str">
        <f t="shared" si="342"/>
        <v>2</v>
      </c>
      <c r="AQ941" s="48" t="str">
        <f t="shared" si="342"/>
        <v>7</v>
      </c>
      <c r="AR941" s="57" t="str">
        <f t="shared" si="346"/>
        <v>3</v>
      </c>
      <c r="AS941" s="53" t="str">
        <f t="shared" si="347"/>
        <v>158</v>
      </c>
      <c r="AU941" s="7">
        <f t="shared" si="348"/>
        <v>313</v>
      </c>
      <c r="AV941" s="8">
        <f t="shared" si="349"/>
        <v>2</v>
      </c>
      <c r="AW941" s="7">
        <f>COUNTIF($BE$4:BE941, "&lt;&gt;-")</f>
        <v>302</v>
      </c>
      <c r="AX941" s="21">
        <v>937</v>
      </c>
      <c r="AY941" s="27" t="str">
        <f t="shared" si="358"/>
        <v>5</v>
      </c>
      <c r="AZ941" s="61" t="str">
        <f t="shared" si="358"/>
        <v>3</v>
      </c>
      <c r="BA941" s="41" t="str">
        <f t="shared" si="358"/>
        <v>1</v>
      </c>
      <c r="BB941" s="48" t="str">
        <f t="shared" si="358"/>
        <v>6</v>
      </c>
      <c r="BC941" s="48" t="str">
        <f t="shared" si="358"/>
        <v>4</v>
      </c>
      <c r="BD941" s="57" t="str">
        <f t="shared" si="350"/>
        <v>7</v>
      </c>
      <c r="BE941" s="53" t="str">
        <f t="shared" si="351"/>
        <v>-</v>
      </c>
      <c r="BG941" s="7">
        <f t="shared" si="352"/>
        <v>469</v>
      </c>
      <c r="BH941" s="8">
        <f t="shared" si="353"/>
        <v>2</v>
      </c>
      <c r="BI941" s="7">
        <f>COUNTIF($BR$4:BR941, "&lt;&gt;-")</f>
        <v>278</v>
      </c>
      <c r="BJ941" s="21">
        <v>937</v>
      </c>
      <c r="BK941" s="27" t="str">
        <f t="shared" si="359"/>
        <v>7</v>
      </c>
      <c r="BL941" s="61" t="str">
        <f t="shared" si="357"/>
        <v>4</v>
      </c>
      <c r="BM941" s="61" t="str">
        <f t="shared" si="357"/>
        <v>1</v>
      </c>
      <c r="BN941" s="41" t="str">
        <f t="shared" si="357"/>
        <v>5</v>
      </c>
      <c r="BO941" s="48" t="str">
        <f t="shared" si="357"/>
        <v>8</v>
      </c>
      <c r="BP941" s="48" t="str">
        <f t="shared" si="357"/>
        <v>6</v>
      </c>
      <c r="BQ941" s="65" t="str">
        <f t="shared" si="354"/>
        <v>3</v>
      </c>
      <c r="BR941" s="53" t="str">
        <f t="shared" si="355"/>
        <v>2</v>
      </c>
      <c r="BS941" s="8" t="str">
        <f t="shared" si="356"/>
        <v>-</v>
      </c>
      <c r="BT941" s="9">
        <f>COUNTIF($BS$4:BS941, "&lt;&gt;-")</f>
        <v>85</v>
      </c>
    </row>
    <row r="942" spans="36:72" x14ac:dyDescent="0.25">
      <c r="AJ942" s="7">
        <f t="shared" si="343"/>
        <v>235</v>
      </c>
      <c r="AK942" s="8">
        <f t="shared" si="344"/>
        <v>3</v>
      </c>
      <c r="AL942" s="7">
        <f>COUNTIF($AS$4:AS942, "&lt;&gt;-")</f>
        <v>397</v>
      </c>
      <c r="AM942" s="21">
        <v>938</v>
      </c>
      <c r="AN942" s="27" t="str">
        <f t="shared" si="345"/>
        <v>6</v>
      </c>
      <c r="AO942" s="61" t="str">
        <f t="shared" si="342"/>
        <v>4</v>
      </c>
      <c r="AP942" s="41" t="str">
        <f t="shared" si="342"/>
        <v>2</v>
      </c>
      <c r="AQ942" s="48" t="str">
        <f t="shared" si="342"/>
        <v>7</v>
      </c>
      <c r="AR942" s="57" t="str">
        <f t="shared" si="346"/>
        <v>5</v>
      </c>
      <c r="AS942" s="53" t="str">
        <f t="shared" si="347"/>
        <v>138</v>
      </c>
      <c r="AU942" s="7">
        <f t="shared" si="348"/>
        <v>313</v>
      </c>
      <c r="AV942" s="8">
        <f t="shared" si="349"/>
        <v>3</v>
      </c>
      <c r="AW942" s="7">
        <f>COUNTIF($BE$4:BE942, "&lt;&gt;-")</f>
        <v>302</v>
      </c>
      <c r="AX942" s="21">
        <v>938</v>
      </c>
      <c r="AY942" s="27" t="str">
        <f t="shared" si="358"/>
        <v>5</v>
      </c>
      <c r="AZ942" s="61" t="str">
        <f t="shared" si="358"/>
        <v>3</v>
      </c>
      <c r="BA942" s="41" t="str">
        <f t="shared" si="358"/>
        <v>1</v>
      </c>
      <c r="BB942" s="48" t="str">
        <f t="shared" si="358"/>
        <v>6</v>
      </c>
      <c r="BC942" s="48" t="str">
        <f t="shared" si="358"/>
        <v>4</v>
      </c>
      <c r="BD942" s="57" t="str">
        <f t="shared" si="350"/>
        <v>8</v>
      </c>
      <c r="BE942" s="53" t="str">
        <f t="shared" si="351"/>
        <v>-</v>
      </c>
      <c r="BG942" s="7">
        <f t="shared" si="352"/>
        <v>470</v>
      </c>
      <c r="BH942" s="8">
        <f t="shared" si="353"/>
        <v>1</v>
      </c>
      <c r="BI942" s="7">
        <f>COUNTIF($BR$4:BR942, "&lt;&gt;-")</f>
        <v>279</v>
      </c>
      <c r="BJ942" s="21">
        <v>938</v>
      </c>
      <c r="BK942" s="27" t="str">
        <f t="shared" si="359"/>
        <v>7</v>
      </c>
      <c r="BL942" s="61" t="str">
        <f t="shared" si="357"/>
        <v>4</v>
      </c>
      <c r="BM942" s="61" t="str">
        <f t="shared" si="357"/>
        <v>1</v>
      </c>
      <c r="BN942" s="41" t="str">
        <f t="shared" si="357"/>
        <v>8</v>
      </c>
      <c r="BO942" s="48" t="str">
        <f t="shared" si="357"/>
        <v>2</v>
      </c>
      <c r="BP942" s="48" t="str">
        <f t="shared" si="357"/>
        <v>5</v>
      </c>
      <c r="BQ942" s="65" t="str">
        <f t="shared" si="354"/>
        <v>3</v>
      </c>
      <c r="BR942" s="53" t="str">
        <f t="shared" si="355"/>
        <v>6</v>
      </c>
      <c r="BS942" s="8" t="str">
        <f t="shared" si="356"/>
        <v>-</v>
      </c>
      <c r="BT942" s="9">
        <f>COUNTIF($BS$4:BS942, "&lt;&gt;-")</f>
        <v>85</v>
      </c>
    </row>
    <row r="943" spans="36:72" x14ac:dyDescent="0.25">
      <c r="AJ943" s="7">
        <f t="shared" si="343"/>
        <v>235</v>
      </c>
      <c r="AK943" s="8">
        <f t="shared" si="344"/>
        <v>4</v>
      </c>
      <c r="AL943" s="7">
        <f>COUNTIF($AS$4:AS943, "&lt;&gt;-")</f>
        <v>397</v>
      </c>
      <c r="AM943" s="21">
        <v>939</v>
      </c>
      <c r="AN943" s="27" t="str">
        <f t="shared" si="345"/>
        <v>6</v>
      </c>
      <c r="AO943" s="61" t="str">
        <f t="shared" si="342"/>
        <v>4</v>
      </c>
      <c r="AP943" s="41" t="str">
        <f t="shared" si="342"/>
        <v>2</v>
      </c>
      <c r="AQ943" s="48" t="str">
        <f t="shared" si="342"/>
        <v>7</v>
      </c>
      <c r="AR943" s="57" t="str">
        <f t="shared" si="346"/>
        <v>8</v>
      </c>
      <c r="AS943" s="53" t="str">
        <f t="shared" si="347"/>
        <v>-</v>
      </c>
      <c r="AU943" s="7">
        <f t="shared" si="348"/>
        <v>314</v>
      </c>
      <c r="AV943" s="8">
        <f t="shared" si="349"/>
        <v>1</v>
      </c>
      <c r="AW943" s="7">
        <f>COUNTIF($BE$4:BE943, "&lt;&gt;-")</f>
        <v>303</v>
      </c>
      <c r="AX943" s="21">
        <v>939</v>
      </c>
      <c r="AY943" s="27" t="str">
        <f t="shared" si="358"/>
        <v>5</v>
      </c>
      <c r="AZ943" s="61" t="str">
        <f t="shared" si="358"/>
        <v>3</v>
      </c>
      <c r="BA943" s="41" t="str">
        <f t="shared" si="358"/>
        <v>1</v>
      </c>
      <c r="BB943" s="48" t="str">
        <f t="shared" si="358"/>
        <v>6</v>
      </c>
      <c r="BC943" s="48" t="str">
        <f t="shared" si="358"/>
        <v>8</v>
      </c>
      <c r="BD943" s="57" t="str">
        <f t="shared" si="350"/>
        <v>2</v>
      </c>
      <c r="BE943" s="53" t="str">
        <f t="shared" si="351"/>
        <v>47</v>
      </c>
      <c r="BG943" s="7">
        <f t="shared" si="352"/>
        <v>470</v>
      </c>
      <c r="BH943" s="8">
        <f t="shared" si="353"/>
        <v>2</v>
      </c>
      <c r="BI943" s="7">
        <f>COUNTIF($BR$4:BR943, "&lt;&gt;-")</f>
        <v>279</v>
      </c>
      <c r="BJ943" s="21">
        <v>939</v>
      </c>
      <c r="BK943" s="27" t="str">
        <f t="shared" si="359"/>
        <v>7</v>
      </c>
      <c r="BL943" s="61" t="str">
        <f t="shared" si="357"/>
        <v>4</v>
      </c>
      <c r="BM943" s="61" t="str">
        <f t="shared" si="357"/>
        <v>1</v>
      </c>
      <c r="BN943" s="41" t="str">
        <f t="shared" si="357"/>
        <v>8</v>
      </c>
      <c r="BO943" s="48" t="str">
        <f t="shared" si="357"/>
        <v>2</v>
      </c>
      <c r="BP943" s="48" t="str">
        <f t="shared" si="357"/>
        <v>5</v>
      </c>
      <c r="BQ943" s="65" t="str">
        <f t="shared" si="354"/>
        <v>6</v>
      </c>
      <c r="BR943" s="53" t="str">
        <f t="shared" si="355"/>
        <v>-</v>
      </c>
      <c r="BS943" s="8" t="str">
        <f t="shared" si="356"/>
        <v>-</v>
      </c>
      <c r="BT943" s="9">
        <f>COUNTIF($BS$4:BS943, "&lt;&gt;-")</f>
        <v>85</v>
      </c>
    </row>
    <row r="944" spans="36:72" x14ac:dyDescent="0.25">
      <c r="AJ944" s="7">
        <f t="shared" si="343"/>
        <v>236</v>
      </c>
      <c r="AK944" s="8">
        <f t="shared" si="344"/>
        <v>1</v>
      </c>
      <c r="AL944" s="7">
        <f>COUNTIF($AS$4:AS944, "&lt;&gt;-")</f>
        <v>397</v>
      </c>
      <c r="AM944" s="21">
        <v>940</v>
      </c>
      <c r="AN944" s="27" t="str">
        <f t="shared" si="345"/>
        <v>6</v>
      </c>
      <c r="AO944" s="61" t="str">
        <f t="shared" si="342"/>
        <v>4</v>
      </c>
      <c r="AP944" s="41" t="str">
        <f t="shared" si="342"/>
        <v>2</v>
      </c>
      <c r="AQ944" s="48" t="str">
        <f t="shared" si="342"/>
        <v>8</v>
      </c>
      <c r="AR944" s="57" t="str">
        <f t="shared" si="346"/>
        <v>1</v>
      </c>
      <c r="AS944" s="53" t="str">
        <f t="shared" si="347"/>
        <v>-</v>
      </c>
      <c r="AU944" s="7">
        <f t="shared" si="348"/>
        <v>314</v>
      </c>
      <c r="AV944" s="8">
        <f t="shared" si="349"/>
        <v>2</v>
      </c>
      <c r="AW944" s="7">
        <f>COUNTIF($BE$4:BE944, "&lt;&gt;-")</f>
        <v>303</v>
      </c>
      <c r="AX944" s="21">
        <v>940</v>
      </c>
      <c r="AY944" s="27" t="str">
        <f t="shared" si="358"/>
        <v>5</v>
      </c>
      <c r="AZ944" s="61" t="str">
        <f t="shared" si="358"/>
        <v>3</v>
      </c>
      <c r="BA944" s="41" t="str">
        <f t="shared" si="358"/>
        <v>1</v>
      </c>
      <c r="BB944" s="48" t="str">
        <f t="shared" si="358"/>
        <v>6</v>
      </c>
      <c r="BC944" s="48" t="str">
        <f t="shared" si="358"/>
        <v>8</v>
      </c>
      <c r="BD944" s="57" t="str">
        <f t="shared" si="350"/>
        <v>4</v>
      </c>
      <c r="BE944" s="53" t="str">
        <f t="shared" si="351"/>
        <v>-</v>
      </c>
      <c r="BG944" s="7">
        <f t="shared" si="352"/>
        <v>471</v>
      </c>
      <c r="BH944" s="8">
        <f t="shared" si="353"/>
        <v>1</v>
      </c>
      <c r="BI944" s="7">
        <f>COUNTIF($BR$4:BR944, "&lt;&gt;-")</f>
        <v>279</v>
      </c>
      <c r="BJ944" s="21">
        <v>940</v>
      </c>
      <c r="BK944" s="27" t="str">
        <f t="shared" si="359"/>
        <v>7</v>
      </c>
      <c r="BL944" s="61" t="str">
        <f t="shared" si="357"/>
        <v>4</v>
      </c>
      <c r="BM944" s="61" t="str">
        <f t="shared" si="357"/>
        <v>1</v>
      </c>
      <c r="BN944" s="41" t="str">
        <f t="shared" si="357"/>
        <v>8</v>
      </c>
      <c r="BO944" s="48" t="str">
        <f t="shared" si="357"/>
        <v>5</v>
      </c>
      <c r="BP944" s="48" t="str">
        <f t="shared" si="357"/>
        <v>3</v>
      </c>
      <c r="BQ944" s="65" t="str">
        <f t="shared" si="354"/>
        <v>2</v>
      </c>
      <c r="BR944" s="53" t="str">
        <f t="shared" si="355"/>
        <v>-</v>
      </c>
      <c r="BS944" s="8" t="str">
        <f t="shared" si="356"/>
        <v>-</v>
      </c>
      <c r="BT944" s="9">
        <f>COUNTIF($BS$4:BS944, "&lt;&gt;-")</f>
        <v>85</v>
      </c>
    </row>
    <row r="945" spans="36:72" x14ac:dyDescent="0.25">
      <c r="AJ945" s="7">
        <f t="shared" si="343"/>
        <v>236</v>
      </c>
      <c r="AK945" s="8">
        <f t="shared" si="344"/>
        <v>2</v>
      </c>
      <c r="AL945" s="7">
        <f>COUNTIF($AS$4:AS945, "&lt;&gt;-")</f>
        <v>398</v>
      </c>
      <c r="AM945" s="21">
        <v>941</v>
      </c>
      <c r="AN945" s="27" t="str">
        <f t="shared" si="345"/>
        <v>6</v>
      </c>
      <c r="AO945" s="61" t="str">
        <f t="shared" si="342"/>
        <v>4</v>
      </c>
      <c r="AP945" s="41" t="str">
        <f t="shared" si="342"/>
        <v>2</v>
      </c>
      <c r="AQ945" s="48" t="str">
        <f t="shared" si="342"/>
        <v>8</v>
      </c>
      <c r="AR945" s="57" t="str">
        <f t="shared" si="346"/>
        <v>3</v>
      </c>
      <c r="AS945" s="53" t="str">
        <f t="shared" si="347"/>
        <v>157</v>
      </c>
      <c r="AU945" s="7">
        <f t="shared" si="348"/>
        <v>314</v>
      </c>
      <c r="AV945" s="8">
        <f t="shared" si="349"/>
        <v>3</v>
      </c>
      <c r="AW945" s="7">
        <f>COUNTIF($BE$4:BE945, "&lt;&gt;-")</f>
        <v>303</v>
      </c>
      <c r="AX945" s="21">
        <v>941</v>
      </c>
      <c r="AY945" s="27" t="str">
        <f t="shared" si="358"/>
        <v>5</v>
      </c>
      <c r="AZ945" s="61" t="str">
        <f t="shared" si="358"/>
        <v>3</v>
      </c>
      <c r="BA945" s="41" t="str">
        <f t="shared" si="358"/>
        <v>1</v>
      </c>
      <c r="BB945" s="48" t="str">
        <f t="shared" si="358"/>
        <v>6</v>
      </c>
      <c r="BC945" s="48" t="str">
        <f t="shared" si="358"/>
        <v>8</v>
      </c>
      <c r="BD945" s="57" t="str">
        <f t="shared" si="350"/>
        <v>7</v>
      </c>
      <c r="BE945" s="53" t="str">
        <f t="shared" si="351"/>
        <v>-</v>
      </c>
      <c r="BG945" s="7">
        <f t="shared" si="352"/>
        <v>471</v>
      </c>
      <c r="BH945" s="8">
        <f t="shared" si="353"/>
        <v>2</v>
      </c>
      <c r="BI945" s="7">
        <f>COUNTIF($BR$4:BR945, "&lt;&gt;-")</f>
        <v>280</v>
      </c>
      <c r="BJ945" s="21">
        <v>941</v>
      </c>
      <c r="BK945" s="27" t="str">
        <f t="shared" si="359"/>
        <v>7</v>
      </c>
      <c r="BL945" s="61" t="str">
        <f t="shared" si="357"/>
        <v>4</v>
      </c>
      <c r="BM945" s="61" t="str">
        <f t="shared" si="357"/>
        <v>1</v>
      </c>
      <c r="BN945" s="41" t="str">
        <f t="shared" si="357"/>
        <v>8</v>
      </c>
      <c r="BO945" s="48" t="str">
        <f t="shared" si="357"/>
        <v>5</v>
      </c>
      <c r="BP945" s="48" t="str">
        <f t="shared" si="357"/>
        <v>3</v>
      </c>
      <c r="BQ945" s="65" t="str">
        <f t="shared" si="354"/>
        <v>6</v>
      </c>
      <c r="BR945" s="53" t="str">
        <f t="shared" si="355"/>
        <v>2</v>
      </c>
      <c r="BS945" s="8" t="str">
        <f t="shared" si="356"/>
        <v>-</v>
      </c>
      <c r="BT945" s="9">
        <f>COUNTIF($BS$4:BS945, "&lt;&gt;-")</f>
        <v>85</v>
      </c>
    </row>
    <row r="946" spans="36:72" x14ac:dyDescent="0.25">
      <c r="AJ946" s="7">
        <f t="shared" si="343"/>
        <v>236</v>
      </c>
      <c r="AK946" s="8">
        <f t="shared" si="344"/>
        <v>3</v>
      </c>
      <c r="AL946" s="7">
        <f>COUNTIF($AS$4:AS946, "&lt;&gt;-")</f>
        <v>399</v>
      </c>
      <c r="AM946" s="21">
        <v>942</v>
      </c>
      <c r="AN946" s="27" t="str">
        <f t="shared" si="345"/>
        <v>6</v>
      </c>
      <c r="AO946" s="61" t="str">
        <f t="shared" si="342"/>
        <v>4</v>
      </c>
      <c r="AP946" s="41" t="str">
        <f t="shared" si="342"/>
        <v>2</v>
      </c>
      <c r="AQ946" s="48" t="str">
        <f t="shared" si="342"/>
        <v>8</v>
      </c>
      <c r="AR946" s="57" t="str">
        <f t="shared" si="346"/>
        <v>5</v>
      </c>
      <c r="AS946" s="53" t="str">
        <f t="shared" si="347"/>
        <v>137</v>
      </c>
      <c r="AU946" s="7">
        <f t="shared" si="348"/>
        <v>315</v>
      </c>
      <c r="AV946" s="8">
        <f t="shared" si="349"/>
        <v>1</v>
      </c>
      <c r="AW946" s="7">
        <f>COUNTIF($BE$4:BE946, "&lt;&gt;-")</f>
        <v>303</v>
      </c>
      <c r="AX946" s="21">
        <v>942</v>
      </c>
      <c r="AY946" s="27" t="str">
        <f t="shared" si="358"/>
        <v>5</v>
      </c>
      <c r="AZ946" s="61" t="str">
        <f t="shared" si="358"/>
        <v>3</v>
      </c>
      <c r="BA946" s="41" t="str">
        <f t="shared" si="358"/>
        <v>1</v>
      </c>
      <c r="BB946" s="48" t="str">
        <f t="shared" si="358"/>
        <v>7</v>
      </c>
      <c r="BC946" s="48" t="str">
        <f t="shared" si="358"/>
        <v>2</v>
      </c>
      <c r="BD946" s="57" t="str">
        <f t="shared" si="350"/>
        <v>4</v>
      </c>
      <c r="BE946" s="53" t="str">
        <f t="shared" si="351"/>
        <v>-</v>
      </c>
      <c r="BG946" s="7">
        <f t="shared" si="352"/>
        <v>472</v>
      </c>
      <c r="BH946" s="8">
        <f t="shared" si="353"/>
        <v>1</v>
      </c>
      <c r="BI946" s="7">
        <f>COUNTIF($BR$4:BR946, "&lt;&gt;-")</f>
        <v>280</v>
      </c>
      <c r="BJ946" s="21">
        <v>942</v>
      </c>
      <c r="BK946" s="27" t="str">
        <f t="shared" si="359"/>
        <v>7</v>
      </c>
      <c r="BL946" s="61" t="str">
        <f t="shared" si="357"/>
        <v>4</v>
      </c>
      <c r="BM946" s="61" t="str">
        <f t="shared" si="357"/>
        <v>1</v>
      </c>
      <c r="BN946" s="41" t="str">
        <f t="shared" si="357"/>
        <v>8</v>
      </c>
      <c r="BO946" s="48" t="str">
        <f t="shared" si="357"/>
        <v>6</v>
      </c>
      <c r="BP946" s="48" t="str">
        <f t="shared" si="357"/>
        <v>3</v>
      </c>
      <c r="BQ946" s="65" t="str">
        <f t="shared" si="354"/>
        <v>2</v>
      </c>
      <c r="BR946" s="53" t="str">
        <f t="shared" si="355"/>
        <v>-</v>
      </c>
      <c r="BS946" s="8" t="str">
        <f t="shared" si="356"/>
        <v>-</v>
      </c>
      <c r="BT946" s="9">
        <f>COUNTIF($BS$4:BS946, "&lt;&gt;-")</f>
        <v>85</v>
      </c>
    </row>
    <row r="947" spans="36:72" x14ac:dyDescent="0.25">
      <c r="AJ947" s="7">
        <f t="shared" si="343"/>
        <v>236</v>
      </c>
      <c r="AK947" s="8">
        <f t="shared" si="344"/>
        <v>4</v>
      </c>
      <c r="AL947" s="7">
        <f>COUNTIF($AS$4:AS947, "&lt;&gt;-")</f>
        <v>399</v>
      </c>
      <c r="AM947" s="21">
        <v>943</v>
      </c>
      <c r="AN947" s="27" t="str">
        <f t="shared" si="345"/>
        <v>6</v>
      </c>
      <c r="AO947" s="61" t="str">
        <f t="shared" si="342"/>
        <v>4</v>
      </c>
      <c r="AP947" s="41" t="str">
        <f t="shared" si="342"/>
        <v>2</v>
      </c>
      <c r="AQ947" s="48" t="str">
        <f t="shared" si="342"/>
        <v>8</v>
      </c>
      <c r="AR947" s="57" t="str">
        <f t="shared" si="346"/>
        <v>7</v>
      </c>
      <c r="AS947" s="53" t="str">
        <f t="shared" si="347"/>
        <v>-</v>
      </c>
      <c r="AU947" s="7">
        <f t="shared" si="348"/>
        <v>315</v>
      </c>
      <c r="AV947" s="8">
        <f t="shared" si="349"/>
        <v>2</v>
      </c>
      <c r="AW947" s="7">
        <f>COUNTIF($BE$4:BE947, "&lt;&gt;-")</f>
        <v>304</v>
      </c>
      <c r="AX947" s="21">
        <v>943</v>
      </c>
      <c r="AY947" s="27" t="str">
        <f t="shared" si="358"/>
        <v>5</v>
      </c>
      <c r="AZ947" s="61" t="str">
        <f t="shared" si="358"/>
        <v>3</v>
      </c>
      <c r="BA947" s="41" t="str">
        <f t="shared" si="358"/>
        <v>1</v>
      </c>
      <c r="BB947" s="48" t="str">
        <f t="shared" si="358"/>
        <v>7</v>
      </c>
      <c r="BC947" s="48" t="str">
        <f t="shared" si="358"/>
        <v>2</v>
      </c>
      <c r="BD947" s="57" t="str">
        <f t="shared" si="350"/>
        <v>6</v>
      </c>
      <c r="BE947" s="53" t="str">
        <f t="shared" si="351"/>
        <v>48</v>
      </c>
      <c r="BG947" s="7">
        <f t="shared" si="352"/>
        <v>472</v>
      </c>
      <c r="BH947" s="8">
        <f t="shared" si="353"/>
        <v>2</v>
      </c>
      <c r="BI947" s="7">
        <f>COUNTIF($BR$4:BR947, "&lt;&gt;-")</f>
        <v>280</v>
      </c>
      <c r="BJ947" s="21">
        <v>943</v>
      </c>
      <c r="BK947" s="27" t="str">
        <f t="shared" si="359"/>
        <v>7</v>
      </c>
      <c r="BL947" s="61" t="str">
        <f t="shared" si="357"/>
        <v>4</v>
      </c>
      <c r="BM947" s="61" t="str">
        <f t="shared" si="357"/>
        <v>1</v>
      </c>
      <c r="BN947" s="41" t="str">
        <f t="shared" si="357"/>
        <v>8</v>
      </c>
      <c r="BO947" s="48" t="str">
        <f t="shared" si="357"/>
        <v>6</v>
      </c>
      <c r="BP947" s="48" t="str">
        <f t="shared" si="357"/>
        <v>3</v>
      </c>
      <c r="BQ947" s="65" t="str">
        <f t="shared" si="354"/>
        <v>5</v>
      </c>
      <c r="BR947" s="53" t="str">
        <f t="shared" si="355"/>
        <v>-</v>
      </c>
      <c r="BS947" s="8" t="str">
        <f t="shared" si="356"/>
        <v>-</v>
      </c>
      <c r="BT947" s="9">
        <f>COUNTIF($BS$4:BS947, "&lt;&gt;-")</f>
        <v>85</v>
      </c>
    </row>
    <row r="948" spans="36:72" x14ac:dyDescent="0.25">
      <c r="AJ948" s="7">
        <f t="shared" si="343"/>
        <v>237</v>
      </c>
      <c r="AK948" s="8">
        <f t="shared" si="344"/>
        <v>1</v>
      </c>
      <c r="AL948" s="7">
        <f>COUNTIF($AS$4:AS948, "&lt;&gt;-")</f>
        <v>399</v>
      </c>
      <c r="AM948" s="21">
        <v>944</v>
      </c>
      <c r="AN948" s="27" t="str">
        <f t="shared" si="345"/>
        <v>6</v>
      </c>
      <c r="AO948" s="61" t="str">
        <f t="shared" si="342"/>
        <v>4</v>
      </c>
      <c r="AP948" s="41" t="str">
        <f t="shared" si="342"/>
        <v>7</v>
      </c>
      <c r="AQ948" s="48" t="str">
        <f t="shared" si="342"/>
        <v>1</v>
      </c>
      <c r="AR948" s="57" t="str">
        <f t="shared" si="346"/>
        <v>2</v>
      </c>
      <c r="AS948" s="53" t="str">
        <f t="shared" si="347"/>
        <v>-</v>
      </c>
      <c r="AU948" s="7">
        <f t="shared" si="348"/>
        <v>315</v>
      </c>
      <c r="AV948" s="8">
        <f t="shared" si="349"/>
        <v>3</v>
      </c>
      <c r="AW948" s="7">
        <f>COUNTIF($BE$4:BE948, "&lt;&gt;-")</f>
        <v>305</v>
      </c>
      <c r="AX948" s="21">
        <v>944</v>
      </c>
      <c r="AY948" s="27" t="str">
        <f t="shared" si="358"/>
        <v>5</v>
      </c>
      <c r="AZ948" s="61" t="str">
        <f t="shared" si="358"/>
        <v>3</v>
      </c>
      <c r="BA948" s="41" t="str">
        <f t="shared" si="358"/>
        <v>1</v>
      </c>
      <c r="BB948" s="48" t="str">
        <f t="shared" si="358"/>
        <v>7</v>
      </c>
      <c r="BC948" s="48" t="str">
        <f t="shared" si="358"/>
        <v>2</v>
      </c>
      <c r="BD948" s="57" t="str">
        <f t="shared" si="350"/>
        <v>8</v>
      </c>
      <c r="BE948" s="53" t="str">
        <f t="shared" si="351"/>
        <v>46</v>
      </c>
      <c r="BG948" s="7">
        <f t="shared" si="352"/>
        <v>473</v>
      </c>
      <c r="BH948" s="8">
        <f t="shared" si="353"/>
        <v>1</v>
      </c>
      <c r="BI948" s="7">
        <f>COUNTIF($BR$4:BR948, "&lt;&gt;-")</f>
        <v>281</v>
      </c>
      <c r="BJ948" s="21">
        <v>944</v>
      </c>
      <c r="BK948" s="27" t="str">
        <f t="shared" si="359"/>
        <v>7</v>
      </c>
      <c r="BL948" s="61" t="str">
        <f t="shared" si="357"/>
        <v>4</v>
      </c>
      <c r="BM948" s="61" t="str">
        <f t="shared" si="357"/>
        <v>2</v>
      </c>
      <c r="BN948" s="41" t="str">
        <f t="shared" si="357"/>
        <v>5</v>
      </c>
      <c r="BO948" s="48" t="str">
        <f t="shared" si="357"/>
        <v>8</v>
      </c>
      <c r="BP948" s="48" t="str">
        <f t="shared" si="357"/>
        <v>1</v>
      </c>
      <c r="BQ948" s="65" t="str">
        <f t="shared" si="354"/>
        <v>3</v>
      </c>
      <c r="BR948" s="53" t="str">
        <f t="shared" si="355"/>
        <v>6</v>
      </c>
      <c r="BS948" s="8" t="str">
        <f t="shared" si="356"/>
        <v>v</v>
      </c>
      <c r="BT948" s="9">
        <f>COUNTIF($BS$4:BS948, "&lt;&gt;-")</f>
        <v>86</v>
      </c>
    </row>
    <row r="949" spans="36:72" x14ac:dyDescent="0.25">
      <c r="AJ949" s="7">
        <f t="shared" si="343"/>
        <v>237</v>
      </c>
      <c r="AK949" s="8">
        <f t="shared" si="344"/>
        <v>2</v>
      </c>
      <c r="AL949" s="7">
        <f>COUNTIF($AS$4:AS949, "&lt;&gt;-")</f>
        <v>400</v>
      </c>
      <c r="AM949" s="21">
        <v>945</v>
      </c>
      <c r="AN949" s="27" t="str">
        <f t="shared" si="345"/>
        <v>6</v>
      </c>
      <c r="AO949" s="61" t="str">
        <f t="shared" si="342"/>
        <v>4</v>
      </c>
      <c r="AP949" s="41" t="str">
        <f t="shared" si="342"/>
        <v>7</v>
      </c>
      <c r="AQ949" s="48" t="str">
        <f t="shared" si="342"/>
        <v>1</v>
      </c>
      <c r="AR949" s="57" t="str">
        <f t="shared" si="346"/>
        <v>3</v>
      </c>
      <c r="AS949" s="53" t="str">
        <f t="shared" si="347"/>
        <v>258</v>
      </c>
      <c r="AU949" s="7">
        <f t="shared" si="348"/>
        <v>316</v>
      </c>
      <c r="AV949" s="8">
        <f t="shared" si="349"/>
        <v>1</v>
      </c>
      <c r="AW949" s="7">
        <f>COUNTIF($BE$4:BE949, "&lt;&gt;-")</f>
        <v>306</v>
      </c>
      <c r="AX949" s="21">
        <v>945</v>
      </c>
      <c r="AY949" s="27" t="str">
        <f t="shared" si="358"/>
        <v>5</v>
      </c>
      <c r="AZ949" s="61" t="str">
        <f t="shared" si="358"/>
        <v>3</v>
      </c>
      <c r="BA949" s="41" t="str">
        <f t="shared" si="358"/>
        <v>1</v>
      </c>
      <c r="BB949" s="48" t="str">
        <f t="shared" si="358"/>
        <v>7</v>
      </c>
      <c r="BC949" s="48" t="str">
        <f t="shared" si="358"/>
        <v>4</v>
      </c>
      <c r="BD949" s="57" t="str">
        <f t="shared" si="350"/>
        <v>2</v>
      </c>
      <c r="BE949" s="53" t="str">
        <f t="shared" si="351"/>
        <v>68</v>
      </c>
      <c r="BG949" s="7">
        <f t="shared" si="352"/>
        <v>473</v>
      </c>
      <c r="BH949" s="8">
        <f t="shared" si="353"/>
        <v>2</v>
      </c>
      <c r="BI949" s="7">
        <f>COUNTIF($BR$4:BR949, "&lt;&gt;-")</f>
        <v>281</v>
      </c>
      <c r="BJ949" s="21">
        <v>945</v>
      </c>
      <c r="BK949" s="27" t="str">
        <f t="shared" si="359"/>
        <v>7</v>
      </c>
      <c r="BL949" s="61" t="str">
        <f t="shared" si="357"/>
        <v>4</v>
      </c>
      <c r="BM949" s="61" t="str">
        <f t="shared" si="357"/>
        <v>2</v>
      </c>
      <c r="BN949" s="41" t="str">
        <f t="shared" si="357"/>
        <v>5</v>
      </c>
      <c r="BO949" s="48" t="str">
        <f t="shared" si="357"/>
        <v>8</v>
      </c>
      <c r="BP949" s="48" t="str">
        <f t="shared" si="357"/>
        <v>1</v>
      </c>
      <c r="BQ949" s="65" t="str">
        <f t="shared" si="354"/>
        <v>6</v>
      </c>
      <c r="BR949" s="53" t="str">
        <f t="shared" si="355"/>
        <v>-</v>
      </c>
      <c r="BS949" s="8" t="str">
        <f t="shared" si="356"/>
        <v>-</v>
      </c>
      <c r="BT949" s="9">
        <f>COUNTIF($BS$4:BS949, "&lt;&gt;-")</f>
        <v>86</v>
      </c>
    </row>
    <row r="950" spans="36:72" x14ac:dyDescent="0.25">
      <c r="AJ950" s="7">
        <f t="shared" si="343"/>
        <v>237</v>
      </c>
      <c r="AK950" s="8">
        <f t="shared" si="344"/>
        <v>3</v>
      </c>
      <c r="AL950" s="7">
        <f>COUNTIF($AS$4:AS950, "&lt;&gt;-")</f>
        <v>400</v>
      </c>
      <c r="AM950" s="21">
        <v>946</v>
      </c>
      <c r="AN950" s="27" t="str">
        <f t="shared" si="345"/>
        <v>6</v>
      </c>
      <c r="AO950" s="61" t="str">
        <f t="shared" si="342"/>
        <v>4</v>
      </c>
      <c r="AP950" s="41" t="str">
        <f t="shared" si="342"/>
        <v>7</v>
      </c>
      <c r="AQ950" s="48" t="str">
        <f t="shared" si="342"/>
        <v>1</v>
      </c>
      <c r="AR950" s="57" t="str">
        <f t="shared" si="346"/>
        <v>5</v>
      </c>
      <c r="AS950" s="53" t="str">
        <f t="shared" si="347"/>
        <v>-</v>
      </c>
      <c r="AU950" s="7">
        <f t="shared" si="348"/>
        <v>316</v>
      </c>
      <c r="AV950" s="8">
        <f t="shared" si="349"/>
        <v>2</v>
      </c>
      <c r="AW950" s="7">
        <f>COUNTIF($BE$4:BE950, "&lt;&gt;-")</f>
        <v>307</v>
      </c>
      <c r="AX950" s="21">
        <v>946</v>
      </c>
      <c r="AY950" s="27" t="str">
        <f t="shared" si="358"/>
        <v>5</v>
      </c>
      <c r="AZ950" s="61" t="str">
        <f t="shared" si="358"/>
        <v>3</v>
      </c>
      <c r="BA950" s="41" t="str">
        <f t="shared" si="358"/>
        <v>1</v>
      </c>
      <c r="BB950" s="48" t="str">
        <f t="shared" si="358"/>
        <v>7</v>
      </c>
      <c r="BC950" s="48" t="str">
        <f t="shared" si="358"/>
        <v>4</v>
      </c>
      <c r="BD950" s="57" t="str">
        <f t="shared" si="350"/>
        <v>6</v>
      </c>
      <c r="BE950" s="53" t="str">
        <f t="shared" si="351"/>
        <v>28</v>
      </c>
      <c r="BG950" s="7">
        <f t="shared" si="352"/>
        <v>474</v>
      </c>
      <c r="BH950" s="8">
        <f t="shared" si="353"/>
        <v>1</v>
      </c>
      <c r="BI950" s="7">
        <f>COUNTIF($BR$4:BR950, "&lt;&gt;-")</f>
        <v>281</v>
      </c>
      <c r="BJ950" s="21">
        <v>946</v>
      </c>
      <c r="BK950" s="27" t="str">
        <f t="shared" si="359"/>
        <v>7</v>
      </c>
      <c r="BL950" s="61" t="str">
        <f t="shared" si="357"/>
        <v>4</v>
      </c>
      <c r="BM950" s="61" t="str">
        <f t="shared" si="357"/>
        <v>2</v>
      </c>
      <c r="BN950" s="41" t="str">
        <f t="shared" si="357"/>
        <v>5</v>
      </c>
      <c r="BO950" s="48" t="str">
        <f t="shared" si="357"/>
        <v>8</v>
      </c>
      <c r="BP950" s="48" t="str">
        <f t="shared" si="357"/>
        <v>6</v>
      </c>
      <c r="BQ950" s="65" t="str">
        <f t="shared" si="354"/>
        <v>1</v>
      </c>
      <c r="BR950" s="53" t="str">
        <f t="shared" si="355"/>
        <v>-</v>
      </c>
      <c r="BS950" s="8" t="str">
        <f t="shared" si="356"/>
        <v>-</v>
      </c>
      <c r="BT950" s="9">
        <f>COUNTIF($BS$4:BS950, "&lt;&gt;-")</f>
        <v>86</v>
      </c>
    </row>
    <row r="951" spans="36:72" x14ac:dyDescent="0.25">
      <c r="AJ951" s="7">
        <f t="shared" si="343"/>
        <v>237</v>
      </c>
      <c r="AK951" s="8">
        <f t="shared" si="344"/>
        <v>4</v>
      </c>
      <c r="AL951" s="7">
        <f>COUNTIF($AS$4:AS951, "&lt;&gt;-")</f>
        <v>401</v>
      </c>
      <c r="AM951" s="21">
        <v>947</v>
      </c>
      <c r="AN951" s="27" t="str">
        <f t="shared" si="345"/>
        <v>6</v>
      </c>
      <c r="AO951" s="61" t="str">
        <f t="shared" si="342"/>
        <v>4</v>
      </c>
      <c r="AP951" s="41" t="str">
        <f t="shared" si="342"/>
        <v>7</v>
      </c>
      <c r="AQ951" s="48" t="str">
        <f t="shared" si="342"/>
        <v>1</v>
      </c>
      <c r="AR951" s="57" t="str">
        <f t="shared" si="346"/>
        <v>8</v>
      </c>
      <c r="AS951" s="53" t="str">
        <f t="shared" si="347"/>
        <v>235</v>
      </c>
      <c r="AU951" s="7">
        <f t="shared" si="348"/>
        <v>316</v>
      </c>
      <c r="AV951" s="8">
        <f t="shared" si="349"/>
        <v>3</v>
      </c>
      <c r="AW951" s="7">
        <f>COUNTIF($BE$4:BE951, "&lt;&gt;-")</f>
        <v>308</v>
      </c>
      <c r="AX951" s="21">
        <v>947</v>
      </c>
      <c r="AY951" s="27" t="str">
        <f t="shared" si="358"/>
        <v>5</v>
      </c>
      <c r="AZ951" s="61" t="str">
        <f t="shared" si="358"/>
        <v>3</v>
      </c>
      <c r="BA951" s="41" t="str">
        <f t="shared" si="358"/>
        <v>1</v>
      </c>
      <c r="BB951" s="48" t="str">
        <f t="shared" si="358"/>
        <v>7</v>
      </c>
      <c r="BC951" s="48" t="str">
        <f t="shared" si="358"/>
        <v>4</v>
      </c>
      <c r="BD951" s="57" t="str">
        <f t="shared" si="350"/>
        <v>8</v>
      </c>
      <c r="BE951" s="53" t="str">
        <f t="shared" si="351"/>
        <v>26</v>
      </c>
      <c r="BG951" s="7">
        <f t="shared" si="352"/>
        <v>474</v>
      </c>
      <c r="BH951" s="8">
        <f t="shared" si="353"/>
        <v>2</v>
      </c>
      <c r="BI951" s="7">
        <f>COUNTIF($BR$4:BR951, "&lt;&gt;-")</f>
        <v>282</v>
      </c>
      <c r="BJ951" s="21">
        <v>947</v>
      </c>
      <c r="BK951" s="27" t="str">
        <f t="shared" si="359"/>
        <v>7</v>
      </c>
      <c r="BL951" s="61" t="str">
        <f t="shared" si="357"/>
        <v>4</v>
      </c>
      <c r="BM951" s="61" t="str">
        <f t="shared" si="357"/>
        <v>2</v>
      </c>
      <c r="BN951" s="41" t="str">
        <f t="shared" si="357"/>
        <v>5</v>
      </c>
      <c r="BO951" s="48" t="str">
        <f t="shared" si="357"/>
        <v>8</v>
      </c>
      <c r="BP951" s="48" t="str">
        <f t="shared" si="357"/>
        <v>6</v>
      </c>
      <c r="BQ951" s="65" t="str">
        <f t="shared" si="354"/>
        <v>3</v>
      </c>
      <c r="BR951" s="53" t="str">
        <f t="shared" si="355"/>
        <v>1</v>
      </c>
      <c r="BS951" s="8" t="str">
        <f t="shared" si="356"/>
        <v>-</v>
      </c>
      <c r="BT951" s="9">
        <f>COUNTIF($BS$4:BS951, "&lt;&gt;-")</f>
        <v>86</v>
      </c>
    </row>
    <row r="952" spans="36:72" x14ac:dyDescent="0.25">
      <c r="AJ952" s="7">
        <f t="shared" si="343"/>
        <v>238</v>
      </c>
      <c r="AK952" s="8">
        <f t="shared" si="344"/>
        <v>1</v>
      </c>
      <c r="AL952" s="7">
        <f>COUNTIF($AS$4:AS952, "&lt;&gt;-")</f>
        <v>401</v>
      </c>
      <c r="AM952" s="21">
        <v>948</v>
      </c>
      <c r="AN952" s="27" t="str">
        <f t="shared" si="345"/>
        <v>6</v>
      </c>
      <c r="AO952" s="61" t="str">
        <f t="shared" si="342"/>
        <v>4</v>
      </c>
      <c r="AP952" s="41" t="str">
        <f t="shared" si="342"/>
        <v>7</v>
      </c>
      <c r="AQ952" s="48" t="str">
        <f t="shared" si="342"/>
        <v>5</v>
      </c>
      <c r="AR952" s="57" t="str">
        <f t="shared" si="346"/>
        <v>1</v>
      </c>
      <c r="AS952" s="53" t="str">
        <f t="shared" si="347"/>
        <v>-</v>
      </c>
      <c r="AU952" s="7">
        <f t="shared" si="348"/>
        <v>317</v>
      </c>
      <c r="AV952" s="8">
        <f t="shared" si="349"/>
        <v>1</v>
      </c>
      <c r="AW952" s="7">
        <f>COUNTIF($BE$4:BE952, "&lt;&gt;-")</f>
        <v>308</v>
      </c>
      <c r="AX952" s="21">
        <v>948</v>
      </c>
      <c r="AY952" s="27" t="str">
        <f t="shared" si="358"/>
        <v>5</v>
      </c>
      <c r="AZ952" s="61" t="str">
        <f t="shared" si="358"/>
        <v>3</v>
      </c>
      <c r="BA952" s="41" t="str">
        <f t="shared" si="358"/>
        <v>6</v>
      </c>
      <c r="BB952" s="48" t="str">
        <f t="shared" si="358"/>
        <v>4</v>
      </c>
      <c r="BC952" s="48" t="str">
        <f t="shared" si="358"/>
        <v>2</v>
      </c>
      <c r="BD952" s="57" t="str">
        <f t="shared" si="350"/>
        <v>1</v>
      </c>
      <c r="BE952" s="53" t="str">
        <f t="shared" si="351"/>
        <v>-</v>
      </c>
      <c r="BG952" s="7">
        <f t="shared" si="352"/>
        <v>475</v>
      </c>
      <c r="BH952" s="8">
        <f t="shared" si="353"/>
        <v>1</v>
      </c>
      <c r="BI952" s="7">
        <f>COUNTIF($BR$4:BR952, "&lt;&gt;-")</f>
        <v>282</v>
      </c>
      <c r="BJ952" s="21">
        <v>948</v>
      </c>
      <c r="BK952" s="27" t="str">
        <f t="shared" si="359"/>
        <v>7</v>
      </c>
      <c r="BL952" s="61" t="str">
        <f t="shared" si="357"/>
        <v>4</v>
      </c>
      <c r="BM952" s="61" t="str">
        <f t="shared" si="357"/>
        <v>2</v>
      </c>
      <c r="BN952" s="41" t="str">
        <f t="shared" si="357"/>
        <v>8</v>
      </c>
      <c r="BO952" s="48" t="str">
        <f t="shared" si="357"/>
        <v>5</v>
      </c>
      <c r="BP952" s="48" t="str">
        <f t="shared" si="357"/>
        <v>1</v>
      </c>
      <c r="BQ952" s="65" t="str">
        <f t="shared" si="354"/>
        <v>3</v>
      </c>
      <c r="BR952" s="53" t="str">
        <f t="shared" si="355"/>
        <v>-</v>
      </c>
      <c r="BS952" s="8" t="str">
        <f t="shared" si="356"/>
        <v>-</v>
      </c>
      <c r="BT952" s="9">
        <f>COUNTIF($BS$4:BS952, "&lt;&gt;-")</f>
        <v>86</v>
      </c>
    </row>
    <row r="953" spans="36:72" x14ac:dyDescent="0.25">
      <c r="AJ953" s="7">
        <f t="shared" si="343"/>
        <v>238</v>
      </c>
      <c r="AK953" s="8">
        <f t="shared" si="344"/>
        <v>2</v>
      </c>
      <c r="AL953" s="7">
        <f>COUNTIF($AS$4:AS953, "&lt;&gt;-")</f>
        <v>401</v>
      </c>
      <c r="AM953" s="21">
        <v>949</v>
      </c>
      <c r="AN953" s="27" t="str">
        <f t="shared" si="345"/>
        <v>6</v>
      </c>
      <c r="AO953" s="61" t="str">
        <f t="shared" si="342"/>
        <v>4</v>
      </c>
      <c r="AP953" s="41" t="str">
        <f t="shared" si="342"/>
        <v>7</v>
      </c>
      <c r="AQ953" s="48" t="str">
        <f t="shared" si="342"/>
        <v>5</v>
      </c>
      <c r="AR953" s="57" t="str">
        <f t="shared" si="346"/>
        <v>2</v>
      </c>
      <c r="AS953" s="53" t="str">
        <f t="shared" si="347"/>
        <v>-</v>
      </c>
      <c r="AU953" s="7">
        <f t="shared" si="348"/>
        <v>317</v>
      </c>
      <c r="AV953" s="8">
        <f t="shared" si="349"/>
        <v>2</v>
      </c>
      <c r="AW953" s="7">
        <f>COUNTIF($BE$4:BE953, "&lt;&gt;-")</f>
        <v>308</v>
      </c>
      <c r="AX953" s="21">
        <v>949</v>
      </c>
      <c r="AY953" s="27" t="str">
        <f t="shared" si="358"/>
        <v>5</v>
      </c>
      <c r="AZ953" s="61" t="str">
        <f t="shared" si="358"/>
        <v>3</v>
      </c>
      <c r="BA953" s="41" t="str">
        <f t="shared" si="358"/>
        <v>6</v>
      </c>
      <c r="BB953" s="48" t="str">
        <f t="shared" si="358"/>
        <v>4</v>
      </c>
      <c r="BC953" s="48" t="str">
        <f t="shared" si="358"/>
        <v>2</v>
      </c>
      <c r="BD953" s="57" t="str">
        <f t="shared" si="350"/>
        <v>7</v>
      </c>
      <c r="BE953" s="53" t="str">
        <f t="shared" si="351"/>
        <v>-</v>
      </c>
      <c r="BG953" s="7">
        <f t="shared" si="352"/>
        <v>475</v>
      </c>
      <c r="BH953" s="8">
        <f t="shared" si="353"/>
        <v>2</v>
      </c>
      <c r="BI953" s="7">
        <f>COUNTIF($BR$4:BR953, "&lt;&gt;-")</f>
        <v>282</v>
      </c>
      <c r="BJ953" s="21">
        <v>949</v>
      </c>
      <c r="BK953" s="27" t="str">
        <f t="shared" si="359"/>
        <v>7</v>
      </c>
      <c r="BL953" s="61" t="str">
        <f t="shared" si="357"/>
        <v>4</v>
      </c>
      <c r="BM953" s="61" t="str">
        <f t="shared" si="357"/>
        <v>2</v>
      </c>
      <c r="BN953" s="41" t="str">
        <f t="shared" si="357"/>
        <v>8</v>
      </c>
      <c r="BO953" s="48" t="str">
        <f t="shared" si="357"/>
        <v>5</v>
      </c>
      <c r="BP953" s="48" t="str">
        <f t="shared" si="357"/>
        <v>1</v>
      </c>
      <c r="BQ953" s="65" t="str">
        <f t="shared" si="354"/>
        <v>6</v>
      </c>
      <c r="BR953" s="53" t="str">
        <f t="shared" si="355"/>
        <v>-</v>
      </c>
      <c r="BS953" s="8" t="str">
        <f t="shared" si="356"/>
        <v>-</v>
      </c>
      <c r="BT953" s="9">
        <f>COUNTIF($BS$4:BS953, "&lt;&gt;-")</f>
        <v>86</v>
      </c>
    </row>
    <row r="954" spans="36:72" x14ac:dyDescent="0.25">
      <c r="AJ954" s="7">
        <f t="shared" si="343"/>
        <v>238</v>
      </c>
      <c r="AK954" s="8">
        <f t="shared" si="344"/>
        <v>3</v>
      </c>
      <c r="AL954" s="7">
        <f>COUNTIF($AS$4:AS954, "&lt;&gt;-")</f>
        <v>402</v>
      </c>
      <c r="AM954" s="21">
        <v>950</v>
      </c>
      <c r="AN954" s="27" t="str">
        <f t="shared" si="345"/>
        <v>6</v>
      </c>
      <c r="AO954" s="61" t="str">
        <f t="shared" si="342"/>
        <v>4</v>
      </c>
      <c r="AP954" s="41" t="str">
        <f t="shared" si="342"/>
        <v>7</v>
      </c>
      <c r="AQ954" s="48" t="str">
        <f t="shared" si="342"/>
        <v>5</v>
      </c>
      <c r="AR954" s="57" t="str">
        <f t="shared" si="346"/>
        <v>3</v>
      </c>
      <c r="AS954" s="53" t="str">
        <f t="shared" si="347"/>
        <v>128</v>
      </c>
      <c r="AU954" s="7">
        <f t="shared" si="348"/>
        <v>317</v>
      </c>
      <c r="AV954" s="8">
        <f t="shared" si="349"/>
        <v>3</v>
      </c>
      <c r="AW954" s="7">
        <f>COUNTIF($BE$4:BE954, "&lt;&gt;-")</f>
        <v>309</v>
      </c>
      <c r="AX954" s="21">
        <v>950</v>
      </c>
      <c r="AY954" s="27" t="str">
        <f t="shared" si="358"/>
        <v>5</v>
      </c>
      <c r="AZ954" s="61" t="str">
        <f t="shared" si="358"/>
        <v>3</v>
      </c>
      <c r="BA954" s="41" t="str">
        <f t="shared" si="358"/>
        <v>6</v>
      </c>
      <c r="BB954" s="48" t="str">
        <f t="shared" si="358"/>
        <v>4</v>
      </c>
      <c r="BC954" s="48" t="str">
        <f t="shared" si="358"/>
        <v>2</v>
      </c>
      <c r="BD954" s="57" t="str">
        <f t="shared" si="350"/>
        <v>8</v>
      </c>
      <c r="BE954" s="53" t="str">
        <f t="shared" si="351"/>
        <v>17</v>
      </c>
      <c r="BG954" s="7">
        <f t="shared" si="352"/>
        <v>476</v>
      </c>
      <c r="BH954" s="8">
        <f t="shared" si="353"/>
        <v>1</v>
      </c>
      <c r="BI954" s="7">
        <f>COUNTIF($BR$4:BR954, "&lt;&gt;-")</f>
        <v>282</v>
      </c>
      <c r="BJ954" s="21">
        <v>950</v>
      </c>
      <c r="BK954" s="27" t="str">
        <f t="shared" si="359"/>
        <v>7</v>
      </c>
      <c r="BL954" s="61" t="str">
        <f t="shared" si="357"/>
        <v>4</v>
      </c>
      <c r="BM954" s="61" t="str">
        <f t="shared" si="357"/>
        <v>2</v>
      </c>
      <c r="BN954" s="41" t="str">
        <f t="shared" si="357"/>
        <v>8</v>
      </c>
      <c r="BO954" s="48" t="str">
        <f t="shared" si="357"/>
        <v>5</v>
      </c>
      <c r="BP954" s="48" t="str">
        <f t="shared" si="357"/>
        <v>3</v>
      </c>
      <c r="BQ954" s="65" t="str">
        <f t="shared" si="354"/>
        <v>1</v>
      </c>
      <c r="BR954" s="53" t="str">
        <f t="shared" si="355"/>
        <v>-</v>
      </c>
      <c r="BS954" s="8" t="str">
        <f t="shared" si="356"/>
        <v>-</v>
      </c>
      <c r="BT954" s="9">
        <f>COUNTIF($BS$4:BS954, "&lt;&gt;-")</f>
        <v>86</v>
      </c>
    </row>
    <row r="955" spans="36:72" x14ac:dyDescent="0.25">
      <c r="AJ955" s="7">
        <f t="shared" si="343"/>
        <v>238</v>
      </c>
      <c r="AK955" s="8">
        <f t="shared" si="344"/>
        <v>4</v>
      </c>
      <c r="AL955" s="7">
        <f>COUNTIF($AS$4:AS955, "&lt;&gt;-")</f>
        <v>403</v>
      </c>
      <c r="AM955" s="21">
        <v>951</v>
      </c>
      <c r="AN955" s="27" t="str">
        <f t="shared" si="345"/>
        <v>6</v>
      </c>
      <c r="AO955" s="61" t="str">
        <f t="shared" si="342"/>
        <v>4</v>
      </c>
      <c r="AP955" s="41" t="str">
        <f t="shared" si="342"/>
        <v>7</v>
      </c>
      <c r="AQ955" s="48" t="str">
        <f t="shared" si="342"/>
        <v>5</v>
      </c>
      <c r="AR955" s="57" t="str">
        <f t="shared" si="346"/>
        <v>8</v>
      </c>
      <c r="AS955" s="53" t="str">
        <f t="shared" si="347"/>
        <v>123</v>
      </c>
      <c r="AU955" s="7">
        <f t="shared" si="348"/>
        <v>318</v>
      </c>
      <c r="AV955" s="8">
        <f t="shared" si="349"/>
        <v>1</v>
      </c>
      <c r="AW955" s="7">
        <f>COUNTIF($BE$4:BE955, "&lt;&gt;-")</f>
        <v>310</v>
      </c>
      <c r="AX955" s="21">
        <v>951</v>
      </c>
      <c r="AY955" s="27" t="str">
        <f t="shared" si="358"/>
        <v>5</v>
      </c>
      <c r="AZ955" s="61" t="str">
        <f t="shared" si="358"/>
        <v>3</v>
      </c>
      <c r="BA955" s="41" t="str">
        <f t="shared" si="358"/>
        <v>6</v>
      </c>
      <c r="BB955" s="48" t="str">
        <f t="shared" si="358"/>
        <v>4</v>
      </c>
      <c r="BC955" s="48" t="str">
        <f t="shared" si="358"/>
        <v>7</v>
      </c>
      <c r="BD955" s="57" t="str">
        <f t="shared" si="350"/>
        <v>1</v>
      </c>
      <c r="BE955" s="53" t="str">
        <f t="shared" si="351"/>
        <v>28</v>
      </c>
      <c r="BG955" s="7">
        <f t="shared" si="352"/>
        <v>476</v>
      </c>
      <c r="BH955" s="8">
        <f t="shared" si="353"/>
        <v>2</v>
      </c>
      <c r="BI955" s="7">
        <f>COUNTIF($BR$4:BR955, "&lt;&gt;-")</f>
        <v>282</v>
      </c>
      <c r="BJ955" s="21">
        <v>951</v>
      </c>
      <c r="BK955" s="27" t="str">
        <f t="shared" si="359"/>
        <v>7</v>
      </c>
      <c r="BL955" s="61" t="str">
        <f t="shared" si="357"/>
        <v>4</v>
      </c>
      <c r="BM955" s="61" t="str">
        <f t="shared" si="357"/>
        <v>2</v>
      </c>
      <c r="BN955" s="41" t="str">
        <f t="shared" si="357"/>
        <v>8</v>
      </c>
      <c r="BO955" s="48" t="str">
        <f t="shared" si="357"/>
        <v>5</v>
      </c>
      <c r="BP955" s="48" t="str">
        <f t="shared" si="357"/>
        <v>3</v>
      </c>
      <c r="BQ955" s="65" t="str">
        <f t="shared" si="354"/>
        <v>6</v>
      </c>
      <c r="BR955" s="53" t="str">
        <f t="shared" si="355"/>
        <v>-</v>
      </c>
      <c r="BS955" s="8" t="str">
        <f t="shared" si="356"/>
        <v>-</v>
      </c>
      <c r="BT955" s="9">
        <f>COUNTIF($BS$4:BS955, "&lt;&gt;-")</f>
        <v>86</v>
      </c>
    </row>
    <row r="956" spans="36:72" x14ac:dyDescent="0.25">
      <c r="AJ956" s="7">
        <f t="shared" si="343"/>
        <v>239</v>
      </c>
      <c r="AK956" s="8">
        <f t="shared" si="344"/>
        <v>1</v>
      </c>
      <c r="AL956" s="7">
        <f>COUNTIF($AS$4:AS956, "&lt;&gt;-")</f>
        <v>403</v>
      </c>
      <c r="AM956" s="21">
        <v>952</v>
      </c>
      <c r="AN956" s="27" t="str">
        <f t="shared" si="345"/>
        <v>6</v>
      </c>
      <c r="AO956" s="61" t="str">
        <f t="shared" si="342"/>
        <v>8</v>
      </c>
      <c r="AP956" s="41" t="str">
        <f t="shared" si="342"/>
        <v>1</v>
      </c>
      <c r="AQ956" s="48" t="str">
        <f t="shared" si="342"/>
        <v>4</v>
      </c>
      <c r="AR956" s="57" t="str">
        <f t="shared" si="346"/>
        <v>2</v>
      </c>
      <c r="AS956" s="53" t="str">
        <f t="shared" si="347"/>
        <v>-</v>
      </c>
      <c r="AU956" s="7">
        <f t="shared" si="348"/>
        <v>318</v>
      </c>
      <c r="AV956" s="8">
        <f t="shared" si="349"/>
        <v>2</v>
      </c>
      <c r="AW956" s="7">
        <f>COUNTIF($BE$4:BE956, "&lt;&gt;-")</f>
        <v>310</v>
      </c>
      <c r="AX956" s="21">
        <v>952</v>
      </c>
      <c r="AY956" s="27" t="str">
        <f t="shared" si="358"/>
        <v>5</v>
      </c>
      <c r="AZ956" s="61" t="str">
        <f t="shared" si="358"/>
        <v>3</v>
      </c>
      <c r="BA956" s="41" t="str">
        <f t="shared" si="358"/>
        <v>6</v>
      </c>
      <c r="BB956" s="48" t="str">
        <f t="shared" si="358"/>
        <v>4</v>
      </c>
      <c r="BC956" s="48" t="str">
        <f t="shared" si="358"/>
        <v>7</v>
      </c>
      <c r="BD956" s="57" t="str">
        <f t="shared" si="350"/>
        <v>2</v>
      </c>
      <c r="BE956" s="53" t="str">
        <f t="shared" si="351"/>
        <v>-</v>
      </c>
      <c r="BG956" s="7">
        <f t="shared" si="352"/>
        <v>477</v>
      </c>
      <c r="BH956" s="8">
        <f t="shared" si="353"/>
        <v>1</v>
      </c>
      <c r="BI956" s="7">
        <f>COUNTIF($BR$4:BR956, "&lt;&gt;-")</f>
        <v>283</v>
      </c>
      <c r="BJ956" s="21">
        <v>952</v>
      </c>
      <c r="BK956" s="27" t="str">
        <f t="shared" si="359"/>
        <v>7</v>
      </c>
      <c r="BL956" s="61" t="str">
        <f t="shared" si="357"/>
        <v>4</v>
      </c>
      <c r="BM956" s="61" t="str">
        <f t="shared" si="357"/>
        <v>2</v>
      </c>
      <c r="BN956" s="41" t="str">
        <f t="shared" si="357"/>
        <v>8</v>
      </c>
      <c r="BO956" s="48" t="str">
        <f t="shared" si="357"/>
        <v>6</v>
      </c>
      <c r="BP956" s="48" t="str">
        <f t="shared" si="357"/>
        <v>1</v>
      </c>
      <c r="BQ956" s="65" t="str">
        <f t="shared" si="354"/>
        <v>3</v>
      </c>
      <c r="BR956" s="53" t="str">
        <f t="shared" si="355"/>
        <v>5</v>
      </c>
      <c r="BS956" s="8" t="str">
        <f t="shared" si="356"/>
        <v>v</v>
      </c>
      <c r="BT956" s="9">
        <f>COUNTIF($BS$4:BS956, "&lt;&gt;-")</f>
        <v>87</v>
      </c>
    </row>
    <row r="957" spans="36:72" x14ac:dyDescent="0.25">
      <c r="AJ957" s="7">
        <f t="shared" si="343"/>
        <v>239</v>
      </c>
      <c r="AK957" s="8">
        <f t="shared" si="344"/>
        <v>2</v>
      </c>
      <c r="AL957" s="7">
        <f>COUNTIF($AS$4:AS957, "&lt;&gt;-")</f>
        <v>403</v>
      </c>
      <c r="AM957" s="21">
        <v>953</v>
      </c>
      <c r="AN957" s="27" t="str">
        <f t="shared" si="345"/>
        <v>6</v>
      </c>
      <c r="AO957" s="61" t="str">
        <f t="shared" si="342"/>
        <v>8</v>
      </c>
      <c r="AP957" s="41" t="str">
        <f t="shared" si="342"/>
        <v>1</v>
      </c>
      <c r="AQ957" s="48" t="str">
        <f t="shared" si="342"/>
        <v>4</v>
      </c>
      <c r="AR957" s="57" t="str">
        <f t="shared" si="346"/>
        <v>3</v>
      </c>
      <c r="AS957" s="53" t="str">
        <f t="shared" si="347"/>
        <v>-</v>
      </c>
      <c r="AU957" s="7">
        <f t="shared" si="348"/>
        <v>318</v>
      </c>
      <c r="AV957" s="8">
        <f t="shared" si="349"/>
        <v>3</v>
      </c>
      <c r="AW957" s="7">
        <f>COUNTIF($BE$4:BE957, "&lt;&gt;-")</f>
        <v>310</v>
      </c>
      <c r="AX957" s="21">
        <v>953</v>
      </c>
      <c r="AY957" s="27" t="str">
        <f t="shared" si="358"/>
        <v>5</v>
      </c>
      <c r="AZ957" s="61" t="str">
        <f t="shared" si="358"/>
        <v>3</v>
      </c>
      <c r="BA957" s="41" t="str">
        <f t="shared" si="358"/>
        <v>6</v>
      </c>
      <c r="BB957" s="48" t="str">
        <f t="shared" si="358"/>
        <v>4</v>
      </c>
      <c r="BC957" s="48" t="str">
        <f t="shared" si="358"/>
        <v>7</v>
      </c>
      <c r="BD957" s="57" t="str">
        <f t="shared" si="350"/>
        <v>8</v>
      </c>
      <c r="BE957" s="53" t="str">
        <f t="shared" si="351"/>
        <v>-</v>
      </c>
      <c r="BG957" s="7">
        <f t="shared" si="352"/>
        <v>477</v>
      </c>
      <c r="BH957" s="8">
        <f t="shared" si="353"/>
        <v>2</v>
      </c>
      <c r="BI957" s="7">
        <f>COUNTIF($BR$4:BR957, "&lt;&gt;-")</f>
        <v>283</v>
      </c>
      <c r="BJ957" s="21">
        <v>953</v>
      </c>
      <c r="BK957" s="27" t="str">
        <f t="shared" si="359"/>
        <v>7</v>
      </c>
      <c r="BL957" s="61" t="str">
        <f t="shared" si="357"/>
        <v>4</v>
      </c>
      <c r="BM957" s="61" t="str">
        <f t="shared" si="357"/>
        <v>2</v>
      </c>
      <c r="BN957" s="41" t="str">
        <f t="shared" si="357"/>
        <v>8</v>
      </c>
      <c r="BO957" s="48" t="str">
        <f t="shared" si="357"/>
        <v>6</v>
      </c>
      <c r="BP957" s="48" t="str">
        <f t="shared" si="357"/>
        <v>1</v>
      </c>
      <c r="BQ957" s="65" t="str">
        <f t="shared" si="354"/>
        <v>5</v>
      </c>
      <c r="BR957" s="53" t="str">
        <f t="shared" si="355"/>
        <v>-</v>
      </c>
      <c r="BS957" s="8" t="str">
        <f t="shared" si="356"/>
        <v>-</v>
      </c>
      <c r="BT957" s="9">
        <f>COUNTIF($BS$4:BS957, "&lt;&gt;-")</f>
        <v>87</v>
      </c>
    </row>
    <row r="958" spans="36:72" x14ac:dyDescent="0.25">
      <c r="AJ958" s="7">
        <f t="shared" si="343"/>
        <v>239</v>
      </c>
      <c r="AK958" s="8">
        <f t="shared" si="344"/>
        <v>3</v>
      </c>
      <c r="AL958" s="7">
        <f>COUNTIF($AS$4:AS958, "&lt;&gt;-")</f>
        <v>403</v>
      </c>
      <c r="AM958" s="21">
        <v>954</v>
      </c>
      <c r="AN958" s="27" t="str">
        <f t="shared" si="345"/>
        <v>6</v>
      </c>
      <c r="AO958" s="61" t="str">
        <f t="shared" si="342"/>
        <v>8</v>
      </c>
      <c r="AP958" s="41" t="str">
        <f t="shared" si="342"/>
        <v>1</v>
      </c>
      <c r="AQ958" s="48" t="str">
        <f t="shared" si="342"/>
        <v>4</v>
      </c>
      <c r="AR958" s="57" t="str">
        <f t="shared" si="346"/>
        <v>5</v>
      </c>
      <c r="AS958" s="53" t="str">
        <f t="shared" si="347"/>
        <v>-</v>
      </c>
      <c r="AU958" s="7">
        <f t="shared" si="348"/>
        <v>319</v>
      </c>
      <c r="AV958" s="8">
        <f t="shared" si="349"/>
        <v>1</v>
      </c>
      <c r="AW958" s="7">
        <f>COUNTIF($BE$4:BE958, "&lt;&gt;-")</f>
        <v>310</v>
      </c>
      <c r="AX958" s="21">
        <v>954</v>
      </c>
      <c r="AY958" s="27" t="str">
        <f t="shared" si="358"/>
        <v>5</v>
      </c>
      <c r="AZ958" s="61" t="str">
        <f t="shared" si="358"/>
        <v>3</v>
      </c>
      <c r="BA958" s="41" t="str">
        <f t="shared" si="358"/>
        <v>8</v>
      </c>
      <c r="BB958" s="48" t="str">
        <f t="shared" si="358"/>
        <v>4</v>
      </c>
      <c r="BC958" s="48" t="str">
        <f t="shared" si="358"/>
        <v>2</v>
      </c>
      <c r="BD958" s="57" t="str">
        <f t="shared" si="350"/>
        <v>1</v>
      </c>
      <c r="BE958" s="53" t="str">
        <f t="shared" si="351"/>
        <v>-</v>
      </c>
      <c r="BG958" s="7">
        <f t="shared" si="352"/>
        <v>478</v>
      </c>
      <c r="BH958" s="8">
        <f t="shared" si="353"/>
        <v>1</v>
      </c>
      <c r="BI958" s="7">
        <f>COUNTIF($BR$4:BR958, "&lt;&gt;-")</f>
        <v>283</v>
      </c>
      <c r="BJ958" s="21">
        <v>954</v>
      </c>
      <c r="BK958" s="27" t="str">
        <f t="shared" si="359"/>
        <v>7</v>
      </c>
      <c r="BL958" s="61" t="str">
        <f t="shared" si="357"/>
        <v>4</v>
      </c>
      <c r="BM958" s="61" t="str">
        <f t="shared" si="357"/>
        <v>2</v>
      </c>
      <c r="BN958" s="41" t="str">
        <f t="shared" si="357"/>
        <v>8</v>
      </c>
      <c r="BO958" s="48" t="str">
        <f t="shared" si="357"/>
        <v>6</v>
      </c>
      <c r="BP958" s="48" t="str">
        <f t="shared" si="357"/>
        <v>3</v>
      </c>
      <c r="BQ958" s="65" t="str">
        <f t="shared" si="354"/>
        <v>1</v>
      </c>
      <c r="BR958" s="53" t="str">
        <f t="shared" si="355"/>
        <v>-</v>
      </c>
      <c r="BS958" s="8" t="str">
        <f t="shared" si="356"/>
        <v>-</v>
      </c>
      <c r="BT958" s="9">
        <f>COUNTIF($BS$4:BS958, "&lt;&gt;-")</f>
        <v>87</v>
      </c>
    </row>
    <row r="959" spans="36:72" x14ac:dyDescent="0.25">
      <c r="AJ959" s="7">
        <f t="shared" si="343"/>
        <v>239</v>
      </c>
      <c r="AK959" s="8">
        <f t="shared" si="344"/>
        <v>4</v>
      </c>
      <c r="AL959" s="7">
        <f>COUNTIF($AS$4:AS959, "&lt;&gt;-")</f>
        <v>404</v>
      </c>
      <c r="AM959" s="21">
        <v>955</v>
      </c>
      <c r="AN959" s="27" t="str">
        <f t="shared" si="345"/>
        <v>6</v>
      </c>
      <c r="AO959" s="61" t="str">
        <f t="shared" si="342"/>
        <v>8</v>
      </c>
      <c r="AP959" s="41" t="str">
        <f t="shared" si="342"/>
        <v>1</v>
      </c>
      <c r="AQ959" s="48" t="str">
        <f t="shared" si="342"/>
        <v>4</v>
      </c>
      <c r="AR959" s="57" t="str">
        <f t="shared" si="346"/>
        <v>7</v>
      </c>
      <c r="AS959" s="53" t="str">
        <f t="shared" si="347"/>
        <v>235</v>
      </c>
      <c r="AU959" s="7">
        <f t="shared" si="348"/>
        <v>319</v>
      </c>
      <c r="AV959" s="8">
        <f t="shared" si="349"/>
        <v>2</v>
      </c>
      <c r="AW959" s="7">
        <f>COUNTIF($BE$4:BE959, "&lt;&gt;-")</f>
        <v>310</v>
      </c>
      <c r="AX959" s="21">
        <v>955</v>
      </c>
      <c r="AY959" s="27" t="str">
        <f t="shared" si="358"/>
        <v>5</v>
      </c>
      <c r="AZ959" s="61" t="str">
        <f t="shared" si="358"/>
        <v>3</v>
      </c>
      <c r="BA959" s="41" t="str">
        <f t="shared" si="358"/>
        <v>8</v>
      </c>
      <c r="BB959" s="48" t="str">
        <f t="shared" si="358"/>
        <v>4</v>
      </c>
      <c r="BC959" s="48" t="str">
        <f t="shared" si="358"/>
        <v>2</v>
      </c>
      <c r="BD959" s="57" t="str">
        <f t="shared" si="350"/>
        <v>6</v>
      </c>
      <c r="BE959" s="53" t="str">
        <f t="shared" si="351"/>
        <v>-</v>
      </c>
      <c r="BG959" s="7">
        <f t="shared" si="352"/>
        <v>478</v>
      </c>
      <c r="BH959" s="8">
        <f t="shared" si="353"/>
        <v>2</v>
      </c>
      <c r="BI959" s="7">
        <f>COUNTIF($BR$4:BR959, "&lt;&gt;-")</f>
        <v>283</v>
      </c>
      <c r="BJ959" s="21">
        <v>955</v>
      </c>
      <c r="BK959" s="27" t="str">
        <f t="shared" si="359"/>
        <v>7</v>
      </c>
      <c r="BL959" s="61" t="str">
        <f t="shared" si="357"/>
        <v>4</v>
      </c>
      <c r="BM959" s="61" t="str">
        <f t="shared" si="357"/>
        <v>2</v>
      </c>
      <c r="BN959" s="41" t="str">
        <f t="shared" si="357"/>
        <v>8</v>
      </c>
      <c r="BO959" s="48" t="str">
        <f t="shared" si="357"/>
        <v>6</v>
      </c>
      <c r="BP959" s="48" t="str">
        <f t="shared" si="357"/>
        <v>3</v>
      </c>
      <c r="BQ959" s="65" t="str">
        <f t="shared" si="354"/>
        <v>5</v>
      </c>
      <c r="BR959" s="53" t="str">
        <f t="shared" si="355"/>
        <v>-</v>
      </c>
      <c r="BS959" s="8" t="str">
        <f t="shared" si="356"/>
        <v>-</v>
      </c>
      <c r="BT959" s="9">
        <f>COUNTIF($BS$4:BS959, "&lt;&gt;-")</f>
        <v>87</v>
      </c>
    </row>
    <row r="960" spans="36:72" x14ac:dyDescent="0.25">
      <c r="AJ960" s="7">
        <f t="shared" si="343"/>
        <v>240</v>
      </c>
      <c r="AK960" s="8">
        <f t="shared" si="344"/>
        <v>1</v>
      </c>
      <c r="AL960" s="7">
        <f>COUNTIF($AS$4:AS960, "&lt;&gt;-")</f>
        <v>404</v>
      </c>
      <c r="AM960" s="21">
        <v>956</v>
      </c>
      <c r="AN960" s="27" t="str">
        <f t="shared" si="345"/>
        <v>6</v>
      </c>
      <c r="AO960" s="61" t="str">
        <f t="shared" si="342"/>
        <v>8</v>
      </c>
      <c r="AP960" s="41" t="str">
        <f t="shared" si="342"/>
        <v>1</v>
      </c>
      <c r="AQ960" s="48" t="str">
        <f t="shared" si="342"/>
        <v>5</v>
      </c>
      <c r="AR960" s="57" t="str">
        <f t="shared" si="346"/>
        <v>2</v>
      </c>
      <c r="AS960" s="53" t="str">
        <f t="shared" si="347"/>
        <v>-</v>
      </c>
      <c r="AU960" s="7">
        <f t="shared" si="348"/>
        <v>319</v>
      </c>
      <c r="AV960" s="8">
        <f t="shared" si="349"/>
        <v>3</v>
      </c>
      <c r="AW960" s="7">
        <f>COUNTIF($BE$4:BE960, "&lt;&gt;-")</f>
        <v>310</v>
      </c>
      <c r="AX960" s="21">
        <v>956</v>
      </c>
      <c r="AY960" s="27" t="str">
        <f t="shared" si="358"/>
        <v>5</v>
      </c>
      <c r="AZ960" s="61" t="str">
        <f t="shared" si="358"/>
        <v>3</v>
      </c>
      <c r="BA960" s="41" t="str">
        <f t="shared" si="358"/>
        <v>8</v>
      </c>
      <c r="BB960" s="48" t="str">
        <f t="shared" si="358"/>
        <v>4</v>
      </c>
      <c r="BC960" s="48" t="str">
        <f t="shared" si="358"/>
        <v>2</v>
      </c>
      <c r="BD960" s="57" t="str">
        <f t="shared" si="350"/>
        <v>7</v>
      </c>
      <c r="BE960" s="53" t="str">
        <f t="shared" si="351"/>
        <v>-</v>
      </c>
      <c r="BG960" s="7">
        <f t="shared" si="352"/>
        <v>479</v>
      </c>
      <c r="BH960" s="8">
        <f t="shared" si="353"/>
        <v>1</v>
      </c>
      <c r="BI960" s="7">
        <f>COUNTIF($BR$4:BR960, "&lt;&gt;-")</f>
        <v>283</v>
      </c>
      <c r="BJ960" s="21">
        <v>956</v>
      </c>
      <c r="BK960" s="27" t="str">
        <f t="shared" si="359"/>
        <v>7</v>
      </c>
      <c r="BL960" s="61" t="str">
        <f t="shared" si="357"/>
        <v>4</v>
      </c>
      <c r="BM960" s="61" t="str">
        <f t="shared" si="357"/>
        <v>6</v>
      </c>
      <c r="BN960" s="41" t="str">
        <f t="shared" si="357"/>
        <v>8</v>
      </c>
      <c r="BO960" s="48" t="str">
        <f t="shared" si="357"/>
        <v>2</v>
      </c>
      <c r="BP960" s="48" t="str">
        <f t="shared" si="357"/>
        <v>5</v>
      </c>
      <c r="BQ960" s="65" t="str">
        <f t="shared" si="354"/>
        <v>1</v>
      </c>
      <c r="BR960" s="53" t="str">
        <f t="shared" si="355"/>
        <v>-</v>
      </c>
      <c r="BS960" s="8" t="str">
        <f t="shared" si="356"/>
        <v>-</v>
      </c>
      <c r="BT960" s="9">
        <f>COUNTIF($BS$4:BS960, "&lt;&gt;-")</f>
        <v>87</v>
      </c>
    </row>
    <row r="961" spans="36:72" x14ac:dyDescent="0.25">
      <c r="AJ961" s="7">
        <f t="shared" si="343"/>
        <v>240</v>
      </c>
      <c r="AK961" s="8">
        <f t="shared" si="344"/>
        <v>2</v>
      </c>
      <c r="AL961" s="7">
        <f>COUNTIF($AS$4:AS961, "&lt;&gt;-")</f>
        <v>404</v>
      </c>
      <c r="AM961" s="21">
        <v>957</v>
      </c>
      <c r="AN961" s="27" t="str">
        <f t="shared" si="345"/>
        <v>6</v>
      </c>
      <c r="AO961" s="61" t="str">
        <f t="shared" si="342"/>
        <v>8</v>
      </c>
      <c r="AP961" s="41" t="str">
        <f t="shared" si="342"/>
        <v>1</v>
      </c>
      <c r="AQ961" s="48" t="str">
        <f t="shared" si="342"/>
        <v>5</v>
      </c>
      <c r="AR961" s="57" t="str">
        <f t="shared" si="346"/>
        <v>3</v>
      </c>
      <c r="AS961" s="53" t="str">
        <f t="shared" si="347"/>
        <v>-</v>
      </c>
      <c r="AU961" s="7">
        <f t="shared" si="348"/>
        <v>320</v>
      </c>
      <c r="AV961" s="8">
        <f t="shared" si="349"/>
        <v>1</v>
      </c>
      <c r="AW961" s="7">
        <f>COUNTIF($BE$4:BE961, "&lt;&gt;-")</f>
        <v>311</v>
      </c>
      <c r="AX961" s="21">
        <v>957</v>
      </c>
      <c r="AY961" s="27" t="str">
        <f t="shared" si="358"/>
        <v>5</v>
      </c>
      <c r="AZ961" s="61" t="str">
        <f t="shared" si="358"/>
        <v>3</v>
      </c>
      <c r="BA961" s="41" t="str">
        <f t="shared" si="358"/>
        <v>8</v>
      </c>
      <c r="BB961" s="48" t="str">
        <f t="shared" si="358"/>
        <v>4</v>
      </c>
      <c r="BC961" s="48" t="str">
        <f t="shared" si="358"/>
        <v>7</v>
      </c>
      <c r="BD961" s="57" t="str">
        <f t="shared" si="350"/>
        <v>1</v>
      </c>
      <c r="BE961" s="53" t="str">
        <f t="shared" si="351"/>
        <v>26</v>
      </c>
      <c r="BG961" s="7">
        <f t="shared" si="352"/>
        <v>479</v>
      </c>
      <c r="BH961" s="8">
        <f t="shared" si="353"/>
        <v>2</v>
      </c>
      <c r="BI961" s="7">
        <f>COUNTIF($BR$4:BR961, "&lt;&gt;-")</f>
        <v>284</v>
      </c>
      <c r="BJ961" s="21">
        <v>957</v>
      </c>
      <c r="BK961" s="27" t="str">
        <f t="shared" si="359"/>
        <v>7</v>
      </c>
      <c r="BL961" s="61" t="str">
        <f t="shared" si="357"/>
        <v>4</v>
      </c>
      <c r="BM961" s="61" t="str">
        <f t="shared" si="357"/>
        <v>6</v>
      </c>
      <c r="BN961" s="41" t="str">
        <f t="shared" si="357"/>
        <v>8</v>
      </c>
      <c r="BO961" s="48" t="str">
        <f t="shared" si="357"/>
        <v>2</v>
      </c>
      <c r="BP961" s="48" t="str">
        <f t="shared" si="357"/>
        <v>5</v>
      </c>
      <c r="BQ961" s="65" t="str">
        <f t="shared" si="354"/>
        <v>3</v>
      </c>
      <c r="BR961" s="53" t="str">
        <f t="shared" si="355"/>
        <v>1</v>
      </c>
      <c r="BS961" s="8" t="str">
        <f t="shared" si="356"/>
        <v>-</v>
      </c>
      <c r="BT961" s="9">
        <f>COUNTIF($BS$4:BS961, "&lt;&gt;-")</f>
        <v>87</v>
      </c>
    </row>
    <row r="962" spans="36:72" x14ac:dyDescent="0.25">
      <c r="AJ962" s="7">
        <f t="shared" si="343"/>
        <v>240</v>
      </c>
      <c r="AK962" s="8">
        <f t="shared" si="344"/>
        <v>3</v>
      </c>
      <c r="AL962" s="7">
        <f>COUNTIF($AS$4:AS962, "&lt;&gt;-")</f>
        <v>404</v>
      </c>
      <c r="AM962" s="21">
        <v>958</v>
      </c>
      <c r="AN962" s="27" t="str">
        <f t="shared" si="345"/>
        <v>6</v>
      </c>
      <c r="AO962" s="61" t="str">
        <f t="shared" si="342"/>
        <v>8</v>
      </c>
      <c r="AP962" s="41" t="str">
        <f t="shared" si="342"/>
        <v>1</v>
      </c>
      <c r="AQ962" s="48" t="str">
        <f t="shared" si="342"/>
        <v>5</v>
      </c>
      <c r="AR962" s="57" t="str">
        <f t="shared" si="346"/>
        <v>4</v>
      </c>
      <c r="AS962" s="53" t="str">
        <f t="shared" si="347"/>
        <v>-</v>
      </c>
      <c r="AU962" s="7">
        <f t="shared" si="348"/>
        <v>320</v>
      </c>
      <c r="AV962" s="8">
        <f t="shared" si="349"/>
        <v>2</v>
      </c>
      <c r="AW962" s="7">
        <f>COUNTIF($BE$4:BE962, "&lt;&gt;-")</f>
        <v>311</v>
      </c>
      <c r="AX962" s="21">
        <v>958</v>
      </c>
      <c r="AY962" s="27" t="str">
        <f t="shared" si="358"/>
        <v>5</v>
      </c>
      <c r="AZ962" s="61" t="str">
        <f t="shared" si="358"/>
        <v>3</v>
      </c>
      <c r="BA962" s="41" t="str">
        <f t="shared" si="358"/>
        <v>8</v>
      </c>
      <c r="BB962" s="48" t="str">
        <f t="shared" si="358"/>
        <v>4</v>
      </c>
      <c r="BC962" s="48" t="str">
        <f t="shared" si="358"/>
        <v>7</v>
      </c>
      <c r="BD962" s="57" t="str">
        <f t="shared" si="350"/>
        <v>2</v>
      </c>
      <c r="BE962" s="53" t="str">
        <f t="shared" si="351"/>
        <v>-</v>
      </c>
      <c r="BG962" s="7">
        <f t="shared" si="352"/>
        <v>480</v>
      </c>
      <c r="BH962" s="8">
        <f t="shared" si="353"/>
        <v>1</v>
      </c>
      <c r="BI962" s="7">
        <f>COUNTIF($BR$4:BR962, "&lt;&gt;-")</f>
        <v>284</v>
      </c>
      <c r="BJ962" s="21">
        <v>958</v>
      </c>
      <c r="BK962" s="27" t="str">
        <f t="shared" si="359"/>
        <v>7</v>
      </c>
      <c r="BL962" s="61" t="str">
        <f t="shared" si="357"/>
        <v>4</v>
      </c>
      <c r="BM962" s="61" t="str">
        <f t="shared" si="357"/>
        <v>6</v>
      </c>
      <c r="BN962" s="41" t="str">
        <f t="shared" si="357"/>
        <v>8</v>
      </c>
      <c r="BO962" s="48" t="str">
        <f t="shared" si="357"/>
        <v>5</v>
      </c>
      <c r="BP962" s="48" t="str">
        <f t="shared" si="357"/>
        <v>1</v>
      </c>
      <c r="BQ962" s="65" t="str">
        <f t="shared" si="354"/>
        <v>2</v>
      </c>
      <c r="BR962" s="53" t="str">
        <f t="shared" si="355"/>
        <v>-</v>
      </c>
      <c r="BS962" s="8" t="str">
        <f t="shared" si="356"/>
        <v>-</v>
      </c>
      <c r="BT962" s="9">
        <f>COUNTIF($BS$4:BS962, "&lt;&gt;-")</f>
        <v>87</v>
      </c>
    </row>
    <row r="963" spans="36:72" x14ac:dyDescent="0.25">
      <c r="AJ963" s="7">
        <f t="shared" si="343"/>
        <v>240</v>
      </c>
      <c r="AK963" s="8">
        <f t="shared" si="344"/>
        <v>4</v>
      </c>
      <c r="AL963" s="7">
        <f>COUNTIF($AS$4:AS963, "&lt;&gt;-")</f>
        <v>405</v>
      </c>
      <c r="AM963" s="21">
        <v>959</v>
      </c>
      <c r="AN963" s="27" t="str">
        <f t="shared" si="345"/>
        <v>6</v>
      </c>
      <c r="AO963" s="61" t="str">
        <f t="shared" si="342"/>
        <v>8</v>
      </c>
      <c r="AP963" s="41" t="str">
        <f t="shared" si="342"/>
        <v>1</v>
      </c>
      <c r="AQ963" s="48" t="str">
        <f t="shared" si="342"/>
        <v>5</v>
      </c>
      <c r="AR963" s="57" t="str">
        <f t="shared" si="346"/>
        <v>7</v>
      </c>
      <c r="AS963" s="53" t="str">
        <f t="shared" si="347"/>
        <v>234</v>
      </c>
      <c r="AU963" s="7">
        <f t="shared" si="348"/>
        <v>320</v>
      </c>
      <c r="AV963" s="8">
        <f t="shared" si="349"/>
        <v>3</v>
      </c>
      <c r="AW963" s="7">
        <f>COUNTIF($BE$4:BE963, "&lt;&gt;-")</f>
        <v>311</v>
      </c>
      <c r="AX963" s="21">
        <v>959</v>
      </c>
      <c r="AY963" s="27" t="str">
        <f t="shared" si="358"/>
        <v>5</v>
      </c>
      <c r="AZ963" s="61" t="str">
        <f t="shared" si="358"/>
        <v>3</v>
      </c>
      <c r="BA963" s="41" t="str">
        <f t="shared" si="358"/>
        <v>8</v>
      </c>
      <c r="BB963" s="48" t="str">
        <f t="shared" si="358"/>
        <v>4</v>
      </c>
      <c r="BC963" s="48" t="str">
        <f t="shared" si="358"/>
        <v>7</v>
      </c>
      <c r="BD963" s="57" t="str">
        <f t="shared" si="350"/>
        <v>6</v>
      </c>
      <c r="BE963" s="53" t="str">
        <f t="shared" si="351"/>
        <v>-</v>
      </c>
      <c r="BG963" s="7">
        <f t="shared" si="352"/>
        <v>480</v>
      </c>
      <c r="BH963" s="8">
        <f t="shared" si="353"/>
        <v>2</v>
      </c>
      <c r="BI963" s="7">
        <f>COUNTIF($BR$4:BR963, "&lt;&gt;-")</f>
        <v>284</v>
      </c>
      <c r="BJ963" s="21">
        <v>959</v>
      </c>
      <c r="BK963" s="27" t="str">
        <f t="shared" si="359"/>
        <v>7</v>
      </c>
      <c r="BL963" s="61" t="str">
        <f t="shared" si="357"/>
        <v>4</v>
      </c>
      <c r="BM963" s="61" t="str">
        <f t="shared" si="357"/>
        <v>6</v>
      </c>
      <c r="BN963" s="41" t="str">
        <f t="shared" si="357"/>
        <v>8</v>
      </c>
      <c r="BO963" s="48" t="str">
        <f t="shared" si="357"/>
        <v>5</v>
      </c>
      <c r="BP963" s="48" t="str">
        <f t="shared" si="357"/>
        <v>1</v>
      </c>
      <c r="BQ963" s="65" t="str">
        <f t="shared" si="354"/>
        <v>3</v>
      </c>
      <c r="BR963" s="53" t="str">
        <f t="shared" si="355"/>
        <v>-</v>
      </c>
      <c r="BS963" s="8" t="str">
        <f t="shared" si="356"/>
        <v>-</v>
      </c>
      <c r="BT963" s="9">
        <f>COUNTIF($BS$4:BS963, "&lt;&gt;-")</f>
        <v>87</v>
      </c>
    </row>
    <row r="964" spans="36:72" x14ac:dyDescent="0.25">
      <c r="AJ964" s="7">
        <f t="shared" si="343"/>
        <v>241</v>
      </c>
      <c r="AK964" s="8">
        <f t="shared" si="344"/>
        <v>1</v>
      </c>
      <c r="AL964" s="7">
        <f>COUNTIF($AS$4:AS964, "&lt;&gt;-")</f>
        <v>405</v>
      </c>
      <c r="AM964" s="21">
        <v>960</v>
      </c>
      <c r="AN964" s="27" t="str">
        <f t="shared" si="345"/>
        <v>6</v>
      </c>
      <c r="AO964" s="61" t="str">
        <f t="shared" si="345"/>
        <v>8</v>
      </c>
      <c r="AP964" s="41" t="str">
        <f t="shared" si="345"/>
        <v>1</v>
      </c>
      <c r="AQ964" s="48" t="str">
        <f t="shared" si="345"/>
        <v>7</v>
      </c>
      <c r="AR964" s="57" t="str">
        <f t="shared" si="346"/>
        <v>2</v>
      </c>
      <c r="AS964" s="53" t="str">
        <f t="shared" si="347"/>
        <v>-</v>
      </c>
      <c r="AU964" s="7">
        <f t="shared" si="348"/>
        <v>321</v>
      </c>
      <c r="AV964" s="8">
        <f t="shared" si="349"/>
        <v>1</v>
      </c>
      <c r="AW964" s="7">
        <f>COUNTIF($BE$4:BE964, "&lt;&gt;-")</f>
        <v>311</v>
      </c>
      <c r="AX964" s="21">
        <v>960</v>
      </c>
      <c r="AY964" s="27" t="str">
        <f t="shared" si="358"/>
        <v>5</v>
      </c>
      <c r="AZ964" s="61" t="str">
        <f t="shared" si="358"/>
        <v>3</v>
      </c>
      <c r="BA964" s="41" t="str">
        <f t="shared" si="358"/>
        <v>8</v>
      </c>
      <c r="BB964" s="48" t="str">
        <f t="shared" si="358"/>
        <v>6</v>
      </c>
      <c r="BC964" s="48" t="str">
        <f t="shared" si="358"/>
        <v>2</v>
      </c>
      <c r="BD964" s="57" t="str">
        <f t="shared" si="350"/>
        <v>1</v>
      </c>
      <c r="BE964" s="53" t="str">
        <f t="shared" si="351"/>
        <v>-</v>
      </c>
      <c r="BG964" s="7">
        <f t="shared" si="352"/>
        <v>481</v>
      </c>
      <c r="BH964" s="8">
        <f t="shared" si="353"/>
        <v>1</v>
      </c>
      <c r="BI964" s="7">
        <f>COUNTIF($BR$4:BR964, "&lt;&gt;-")</f>
        <v>284</v>
      </c>
      <c r="BJ964" s="21">
        <v>960</v>
      </c>
      <c r="BK964" s="27" t="str">
        <f t="shared" si="359"/>
        <v>7</v>
      </c>
      <c r="BL964" s="61" t="str">
        <f t="shared" si="357"/>
        <v>4</v>
      </c>
      <c r="BM964" s="61" t="str">
        <f t="shared" si="357"/>
        <v>8</v>
      </c>
      <c r="BN964" s="41" t="str">
        <f t="shared" si="357"/>
        <v>5</v>
      </c>
      <c r="BO964" s="48" t="str">
        <f t="shared" si="357"/>
        <v>2</v>
      </c>
      <c r="BP964" s="48" t="str">
        <f t="shared" si="357"/>
        <v>6</v>
      </c>
      <c r="BQ964" s="65" t="str">
        <f t="shared" si="354"/>
        <v>1</v>
      </c>
      <c r="BR964" s="53" t="str">
        <f t="shared" si="355"/>
        <v>-</v>
      </c>
      <c r="BS964" s="8" t="str">
        <f t="shared" si="356"/>
        <v>-</v>
      </c>
      <c r="BT964" s="9">
        <f>COUNTIF($BS$4:BS964, "&lt;&gt;-")</f>
        <v>87</v>
      </c>
    </row>
    <row r="965" spans="36:72" x14ac:dyDescent="0.25">
      <c r="AJ965" s="7">
        <f t="shared" ref="AJ965:AJ1028" si="360">QUOTIENT(AM965, $AH$2)+1</f>
        <v>241</v>
      </c>
      <c r="AK965" s="8">
        <f t="shared" ref="AK965:AK1028" si="361">MOD(AM965, $AH$2)+1</f>
        <v>2</v>
      </c>
      <c r="AL965" s="7">
        <f>COUNTIF($AS$4:AS965, "&lt;&gt;-")</f>
        <v>405</v>
      </c>
      <c r="AM965" s="21">
        <v>961</v>
      </c>
      <c r="AN965" s="27" t="str">
        <f t="shared" ref="AN965:AQ1028" si="362">VLOOKUP($AJ965, $AB$4:$AG$703, AN$3+2, FALSE)</f>
        <v>6</v>
      </c>
      <c r="AO965" s="61" t="str">
        <f t="shared" si="362"/>
        <v>8</v>
      </c>
      <c r="AP965" s="41" t="str">
        <f t="shared" si="362"/>
        <v>1</v>
      </c>
      <c r="AQ965" s="48" t="str">
        <f t="shared" si="362"/>
        <v>7</v>
      </c>
      <c r="AR965" s="57" t="str">
        <f t="shared" ref="AR965:AR1028" si="363">MID(VLOOKUP($AJ965, $AB$4:$AH$703, AR$3+2, FALSE), AK965, 1)</f>
        <v>3</v>
      </c>
      <c r="AS965" s="53" t="str">
        <f t="shared" ref="AS965:AS1028" si="364">IF(OR(ABS(AN965-AR965)=ABS($AN$3-$AR$3), ABS(AO965-AR965)=ABS($AO$3-$AR$3),ABS(AP965-AR965)=ABS($AP$3-$AR$3),ABS(AQ965-AR965)=ABS($AQ$3-$AR$3)),
"-", SUBSTITUTE(VLOOKUP(AJ965, $AB$4:$AH$703, 7, FALSE), AR965, ""))</f>
        <v>-</v>
      </c>
      <c r="AU965" s="7">
        <f t="shared" ref="AU965:AU1028" si="365">QUOTIENT(AX965, $AS$2)+1</f>
        <v>321</v>
      </c>
      <c r="AV965" s="8">
        <f t="shared" ref="AV965:AV1028" si="366">MOD(AX965, $AS$2)+1</f>
        <v>2</v>
      </c>
      <c r="AW965" s="7">
        <f>COUNTIF($BE$4:BE965, "&lt;&gt;-")</f>
        <v>311</v>
      </c>
      <c r="AX965" s="21">
        <v>961</v>
      </c>
      <c r="AY965" s="27" t="str">
        <f t="shared" si="358"/>
        <v>5</v>
      </c>
      <c r="AZ965" s="61" t="str">
        <f t="shared" si="358"/>
        <v>3</v>
      </c>
      <c r="BA965" s="41" t="str">
        <f t="shared" si="358"/>
        <v>8</v>
      </c>
      <c r="BB965" s="48" t="str">
        <f t="shared" si="358"/>
        <v>6</v>
      </c>
      <c r="BC965" s="48" t="str">
        <f t="shared" si="358"/>
        <v>2</v>
      </c>
      <c r="BD965" s="57" t="str">
        <f t="shared" ref="BD965:BD1028" si="367">MID(VLOOKUP($AU965, $AL$4:$AS$1379, BD$3+2, FALSE), AV965, 1)</f>
        <v>4</v>
      </c>
      <c r="BE965" s="53" t="str">
        <f t="shared" ref="BE965:BE1028" si="368">IF(OR(ABS(AY965-BD965)=ABS($AY$3-$BD$3), ABS(AZ965-BD965)=ABS($AZ$3-$BD$3),ABS(BA965-BD965)=ABS($BA$3-$BD$3),ABS(BB965-BD965)=ABS($BB$3-$BD$3),ABS(BC965-BD965)=ABS($BC$3-$BD$3)),
"-", SUBSTITUTE(VLOOKUP(AU965, $AL$4:$AS$1379, 8, FALSE), BD965, ""))</f>
        <v>-</v>
      </c>
      <c r="BG965" s="7">
        <f t="shared" ref="BG965:BG1028" si="369">QUOTIENT(BJ965, $BE$2)+1</f>
        <v>481</v>
      </c>
      <c r="BH965" s="8">
        <f t="shared" ref="BH965:BH1028" si="370">MOD(BJ965, $BE$2)+1</f>
        <v>2</v>
      </c>
      <c r="BI965" s="7">
        <f>COUNTIF($BR$4:BR965, "&lt;&gt;-")</f>
        <v>285</v>
      </c>
      <c r="BJ965" s="21">
        <v>961</v>
      </c>
      <c r="BK965" s="27" t="str">
        <f t="shared" si="359"/>
        <v>7</v>
      </c>
      <c r="BL965" s="61" t="str">
        <f t="shared" si="357"/>
        <v>4</v>
      </c>
      <c r="BM965" s="61" t="str">
        <f t="shared" si="357"/>
        <v>8</v>
      </c>
      <c r="BN965" s="41" t="str">
        <f t="shared" si="357"/>
        <v>5</v>
      </c>
      <c r="BO965" s="48" t="str">
        <f t="shared" si="357"/>
        <v>2</v>
      </c>
      <c r="BP965" s="48" t="str">
        <f t="shared" si="357"/>
        <v>6</v>
      </c>
      <c r="BQ965" s="65" t="str">
        <f t="shared" ref="BQ965:BQ1028" si="371">MID(VLOOKUP($BG965, $AW$4:$BE$1707, BQ$3+2, FALSE), BH965, 1)</f>
        <v>3</v>
      </c>
      <c r="BR965" s="53" t="str">
        <f t="shared" ref="BR965:BR1028" si="372">IF(OR(ABS(BK965-BQ965)=ABS($BK$3-$BQ$3), ABS(BL965-BQ965)=ABS($BL$3-$BQ$3),ABS(BM965-BQ965)=ABS($BM$3-$BQ$3),ABS(BN965-BQ965)=ABS($BN$3-$BQ$3),ABS(BO965-BQ965)=ABS($BO$3-$BQ$3),ABS(BP965-BQ965)=ABS($BP$3-$BQ$3)),
"-", SUBSTITUTE(VLOOKUP(BG965, $AW$4:$BE$1707, 9, FALSE), BQ965, ""))</f>
        <v>1</v>
      </c>
      <c r="BS965" s="8" t="str">
        <f t="shared" ref="BS965:BS1028" si="373">IF(BR965="-","-",IF(OR(ABS(BK965-BR965)=ABS($BK$3-$BR$3),ABS(BL965-BR965)=ABS($BL$3-$BR$3),ABS(BM965-BR965)=ABS($BM$3-$BR$3),ABS(BN965-BR965)=ABS($BN$3-$BR$3),ABS(BO965-BR965)=ABS($BO$3-$BR$3),ABS(BP965-BR965)=ABS($BP$3-$BR$3),ABS(BQ965-BR965)=ABS($BQ$3-$BR$3)),"-","v"))</f>
        <v>-</v>
      </c>
      <c r="BT965" s="9">
        <f>COUNTIF($BS$4:BS965, "&lt;&gt;-")</f>
        <v>87</v>
      </c>
    </row>
    <row r="966" spans="36:72" x14ac:dyDescent="0.25">
      <c r="AJ966" s="7">
        <f t="shared" si="360"/>
        <v>241</v>
      </c>
      <c r="AK966" s="8">
        <f t="shared" si="361"/>
        <v>3</v>
      </c>
      <c r="AL966" s="7">
        <f>COUNTIF($AS$4:AS966, "&lt;&gt;-")</f>
        <v>406</v>
      </c>
      <c r="AM966" s="21">
        <v>962</v>
      </c>
      <c r="AN966" s="27" t="str">
        <f t="shared" si="362"/>
        <v>6</v>
      </c>
      <c r="AO966" s="61" t="str">
        <f t="shared" si="362"/>
        <v>8</v>
      </c>
      <c r="AP966" s="41" t="str">
        <f t="shared" si="362"/>
        <v>1</v>
      </c>
      <c r="AQ966" s="48" t="str">
        <f t="shared" si="362"/>
        <v>7</v>
      </c>
      <c r="AR966" s="57" t="str">
        <f t="shared" si="363"/>
        <v>4</v>
      </c>
      <c r="AS966" s="53" t="str">
        <f t="shared" si="364"/>
        <v>235</v>
      </c>
      <c r="AU966" s="7">
        <f t="shared" si="365"/>
        <v>321</v>
      </c>
      <c r="AV966" s="8">
        <f t="shared" si="366"/>
        <v>3</v>
      </c>
      <c r="AW966" s="7">
        <f>COUNTIF($BE$4:BE966, "&lt;&gt;-")</f>
        <v>311</v>
      </c>
      <c r="AX966" s="21">
        <v>962</v>
      </c>
      <c r="AY966" s="27" t="str">
        <f t="shared" si="358"/>
        <v>5</v>
      </c>
      <c r="AZ966" s="61" t="str">
        <f t="shared" si="358"/>
        <v>3</v>
      </c>
      <c r="BA966" s="41" t="str">
        <f t="shared" si="358"/>
        <v>8</v>
      </c>
      <c r="BB966" s="48" t="str">
        <f t="shared" si="358"/>
        <v>6</v>
      </c>
      <c r="BC966" s="48" t="str">
        <f t="shared" si="358"/>
        <v>2</v>
      </c>
      <c r="BD966" s="57" t="str">
        <f t="shared" si="367"/>
        <v>7</v>
      </c>
      <c r="BE966" s="53" t="str">
        <f t="shared" si="368"/>
        <v>-</v>
      </c>
      <c r="BG966" s="7">
        <f t="shared" si="369"/>
        <v>482</v>
      </c>
      <c r="BH966" s="8">
        <f t="shared" si="370"/>
        <v>1</v>
      </c>
      <c r="BI966" s="7">
        <f>COUNTIF($BR$4:BR966, "&lt;&gt;-")</f>
        <v>285</v>
      </c>
      <c r="BJ966" s="21">
        <v>962</v>
      </c>
      <c r="BK966" s="27" t="str">
        <f t="shared" si="359"/>
        <v>7</v>
      </c>
      <c r="BL966" s="61" t="str">
        <f t="shared" si="357"/>
        <v>5</v>
      </c>
      <c r="BM966" s="61" t="str">
        <f t="shared" si="357"/>
        <v>1</v>
      </c>
      <c r="BN966" s="41" t="str">
        <f t="shared" si="357"/>
        <v>8</v>
      </c>
      <c r="BO966" s="48" t="str">
        <f t="shared" si="357"/>
        <v>6</v>
      </c>
      <c r="BP966" s="48" t="str">
        <f t="shared" si="357"/>
        <v>3</v>
      </c>
      <c r="BQ966" s="65" t="str">
        <f t="shared" si="371"/>
        <v>2</v>
      </c>
      <c r="BR966" s="53" t="str">
        <f t="shared" si="372"/>
        <v>-</v>
      </c>
      <c r="BS966" s="8" t="str">
        <f t="shared" si="373"/>
        <v>-</v>
      </c>
      <c r="BT966" s="9">
        <f>COUNTIF($BS$4:BS966, "&lt;&gt;-")</f>
        <v>87</v>
      </c>
    </row>
    <row r="967" spans="36:72" x14ac:dyDescent="0.25">
      <c r="AJ967" s="7">
        <f t="shared" si="360"/>
        <v>241</v>
      </c>
      <c r="AK967" s="8">
        <f t="shared" si="361"/>
        <v>4</v>
      </c>
      <c r="AL967" s="7">
        <f>COUNTIF($AS$4:AS967, "&lt;&gt;-")</f>
        <v>406</v>
      </c>
      <c r="AM967" s="21">
        <v>963</v>
      </c>
      <c r="AN967" s="27" t="str">
        <f t="shared" si="362"/>
        <v>6</v>
      </c>
      <c r="AO967" s="61" t="str">
        <f t="shared" si="362"/>
        <v>8</v>
      </c>
      <c r="AP967" s="41" t="str">
        <f t="shared" si="362"/>
        <v>1</v>
      </c>
      <c r="AQ967" s="48" t="str">
        <f t="shared" si="362"/>
        <v>7</v>
      </c>
      <c r="AR967" s="57" t="str">
        <f t="shared" si="363"/>
        <v>5</v>
      </c>
      <c r="AS967" s="53" t="str">
        <f t="shared" si="364"/>
        <v>-</v>
      </c>
      <c r="AU967" s="7">
        <f t="shared" si="365"/>
        <v>322</v>
      </c>
      <c r="AV967" s="8">
        <f t="shared" si="366"/>
        <v>1</v>
      </c>
      <c r="AW967" s="7">
        <f>COUNTIF($BE$4:BE967, "&lt;&gt;-")</f>
        <v>312</v>
      </c>
      <c r="AX967" s="21">
        <v>963</v>
      </c>
      <c r="AY967" s="27" t="str">
        <f t="shared" si="358"/>
        <v>5</v>
      </c>
      <c r="AZ967" s="61" t="str">
        <f t="shared" si="358"/>
        <v>3</v>
      </c>
      <c r="BA967" s="41" t="str">
        <f t="shared" si="358"/>
        <v>8</v>
      </c>
      <c r="BB967" s="48" t="str">
        <f t="shared" si="358"/>
        <v>6</v>
      </c>
      <c r="BC967" s="48" t="str">
        <f t="shared" si="358"/>
        <v>4</v>
      </c>
      <c r="BD967" s="57" t="str">
        <f t="shared" si="367"/>
        <v>1</v>
      </c>
      <c r="BE967" s="53" t="str">
        <f t="shared" si="368"/>
        <v>27</v>
      </c>
      <c r="BG967" s="7">
        <f t="shared" si="369"/>
        <v>482</v>
      </c>
      <c r="BH967" s="8">
        <f t="shared" si="370"/>
        <v>2</v>
      </c>
      <c r="BI967" s="7">
        <f>COUNTIF($BR$4:BR967, "&lt;&gt;-")</f>
        <v>285</v>
      </c>
      <c r="BJ967" s="21">
        <v>963</v>
      </c>
      <c r="BK967" s="27" t="str">
        <f t="shared" si="359"/>
        <v>7</v>
      </c>
      <c r="BL967" s="61" t="str">
        <f t="shared" si="357"/>
        <v>5</v>
      </c>
      <c r="BM967" s="61" t="str">
        <f t="shared" si="357"/>
        <v>1</v>
      </c>
      <c r="BN967" s="41" t="str">
        <f t="shared" si="357"/>
        <v>8</v>
      </c>
      <c r="BO967" s="48" t="str">
        <f t="shared" si="357"/>
        <v>6</v>
      </c>
      <c r="BP967" s="48" t="str">
        <f t="shared" si="357"/>
        <v>3</v>
      </c>
      <c r="BQ967" s="65" t="str">
        <f t="shared" si="371"/>
        <v>4</v>
      </c>
      <c r="BR967" s="53" t="str">
        <f t="shared" si="372"/>
        <v>-</v>
      </c>
      <c r="BS967" s="8" t="str">
        <f t="shared" si="373"/>
        <v>-</v>
      </c>
      <c r="BT967" s="9">
        <f>COUNTIF($BS$4:BS967, "&lt;&gt;-")</f>
        <v>87</v>
      </c>
    </row>
    <row r="968" spans="36:72" x14ac:dyDescent="0.25">
      <c r="AJ968" s="7">
        <f t="shared" si="360"/>
        <v>242</v>
      </c>
      <c r="AK968" s="8">
        <f t="shared" si="361"/>
        <v>1</v>
      </c>
      <c r="AL968" s="7">
        <f>COUNTIF($AS$4:AS968, "&lt;&gt;-")</f>
        <v>407</v>
      </c>
      <c r="AM968" s="21">
        <v>964</v>
      </c>
      <c r="AN968" s="27" t="str">
        <f t="shared" si="362"/>
        <v>6</v>
      </c>
      <c r="AO968" s="61" t="str">
        <f t="shared" si="362"/>
        <v>8</v>
      </c>
      <c r="AP968" s="41" t="str">
        <f t="shared" si="362"/>
        <v>2</v>
      </c>
      <c r="AQ968" s="48" t="str">
        <f t="shared" si="362"/>
        <v>4</v>
      </c>
      <c r="AR968" s="57" t="str">
        <f t="shared" si="363"/>
        <v>1</v>
      </c>
      <c r="AS968" s="53" t="str">
        <f t="shared" si="364"/>
        <v>357</v>
      </c>
      <c r="AU968" s="7">
        <f t="shared" si="365"/>
        <v>322</v>
      </c>
      <c r="AV968" s="8">
        <f t="shared" si="366"/>
        <v>2</v>
      </c>
      <c r="AW968" s="7">
        <f>COUNTIF($BE$4:BE968, "&lt;&gt;-")</f>
        <v>313</v>
      </c>
      <c r="AX968" s="21">
        <v>964</v>
      </c>
      <c r="AY968" s="27" t="str">
        <f t="shared" si="358"/>
        <v>5</v>
      </c>
      <c r="AZ968" s="61" t="str">
        <f t="shared" si="358"/>
        <v>3</v>
      </c>
      <c r="BA968" s="41" t="str">
        <f t="shared" si="358"/>
        <v>8</v>
      </c>
      <c r="BB968" s="48" t="str">
        <f t="shared" si="358"/>
        <v>6</v>
      </c>
      <c r="BC968" s="48" t="str">
        <f t="shared" si="358"/>
        <v>4</v>
      </c>
      <c r="BD968" s="57" t="str">
        <f t="shared" si="367"/>
        <v>2</v>
      </c>
      <c r="BE968" s="53" t="str">
        <f t="shared" si="368"/>
        <v>17</v>
      </c>
      <c r="BG968" s="7">
        <f t="shared" si="369"/>
        <v>483</v>
      </c>
      <c r="BH968" s="8">
        <f t="shared" si="370"/>
        <v>1</v>
      </c>
      <c r="BI968" s="7">
        <f>COUNTIF($BR$4:BR968, "&lt;&gt;-")</f>
        <v>285</v>
      </c>
      <c r="BJ968" s="21">
        <v>964</v>
      </c>
      <c r="BK968" s="27" t="str">
        <f t="shared" si="359"/>
        <v>7</v>
      </c>
      <c r="BL968" s="61" t="str">
        <f t="shared" si="357"/>
        <v>5</v>
      </c>
      <c r="BM968" s="61" t="str">
        <f t="shared" si="357"/>
        <v>2</v>
      </c>
      <c r="BN968" s="41" t="str">
        <f t="shared" si="357"/>
        <v>6</v>
      </c>
      <c r="BO968" s="48" t="str">
        <f t="shared" si="357"/>
        <v>1</v>
      </c>
      <c r="BP968" s="48" t="str">
        <f t="shared" si="357"/>
        <v>3</v>
      </c>
      <c r="BQ968" s="65" t="str">
        <f t="shared" si="371"/>
        <v>4</v>
      </c>
      <c r="BR968" s="53" t="str">
        <f t="shared" si="372"/>
        <v>-</v>
      </c>
      <c r="BS968" s="8" t="str">
        <f t="shared" si="373"/>
        <v>-</v>
      </c>
      <c r="BT968" s="9">
        <f>COUNTIF($BS$4:BS968, "&lt;&gt;-")</f>
        <v>87</v>
      </c>
    </row>
    <row r="969" spans="36:72" x14ac:dyDescent="0.25">
      <c r="AJ969" s="7">
        <f t="shared" si="360"/>
        <v>242</v>
      </c>
      <c r="AK969" s="8">
        <f t="shared" si="361"/>
        <v>2</v>
      </c>
      <c r="AL969" s="7">
        <f>COUNTIF($AS$4:AS969, "&lt;&gt;-")</f>
        <v>407</v>
      </c>
      <c r="AM969" s="21">
        <v>965</v>
      </c>
      <c r="AN969" s="27" t="str">
        <f t="shared" si="362"/>
        <v>6</v>
      </c>
      <c r="AO969" s="61" t="str">
        <f t="shared" si="362"/>
        <v>8</v>
      </c>
      <c r="AP969" s="41" t="str">
        <f t="shared" si="362"/>
        <v>2</v>
      </c>
      <c r="AQ969" s="48" t="str">
        <f t="shared" si="362"/>
        <v>4</v>
      </c>
      <c r="AR969" s="57" t="str">
        <f t="shared" si="363"/>
        <v>3</v>
      </c>
      <c r="AS969" s="53" t="str">
        <f t="shared" si="364"/>
        <v>-</v>
      </c>
      <c r="AU969" s="7">
        <f t="shared" si="365"/>
        <v>322</v>
      </c>
      <c r="AV969" s="8">
        <f t="shared" si="366"/>
        <v>3</v>
      </c>
      <c r="AW969" s="7">
        <f>COUNTIF($BE$4:BE969, "&lt;&gt;-")</f>
        <v>313</v>
      </c>
      <c r="AX969" s="21">
        <v>965</v>
      </c>
      <c r="AY969" s="27" t="str">
        <f t="shared" si="358"/>
        <v>5</v>
      </c>
      <c r="AZ969" s="61" t="str">
        <f t="shared" si="358"/>
        <v>3</v>
      </c>
      <c r="BA969" s="41" t="str">
        <f t="shared" si="358"/>
        <v>8</v>
      </c>
      <c r="BB969" s="48" t="str">
        <f t="shared" si="358"/>
        <v>6</v>
      </c>
      <c r="BC969" s="48" t="str">
        <f t="shared" si="358"/>
        <v>4</v>
      </c>
      <c r="BD969" s="57" t="str">
        <f t="shared" si="367"/>
        <v>7</v>
      </c>
      <c r="BE969" s="53" t="str">
        <f t="shared" si="368"/>
        <v>-</v>
      </c>
      <c r="BG969" s="7">
        <f t="shared" si="369"/>
        <v>483</v>
      </c>
      <c r="BH969" s="8">
        <f t="shared" si="370"/>
        <v>2</v>
      </c>
      <c r="BI969" s="7">
        <f>COUNTIF($BR$4:BR969, "&lt;&gt;-")</f>
        <v>286</v>
      </c>
      <c r="BJ969" s="21">
        <v>965</v>
      </c>
      <c r="BK969" s="27" t="str">
        <f t="shared" si="359"/>
        <v>7</v>
      </c>
      <c r="BL969" s="61" t="str">
        <f t="shared" si="357"/>
        <v>5</v>
      </c>
      <c r="BM969" s="61" t="str">
        <f t="shared" si="357"/>
        <v>2</v>
      </c>
      <c r="BN969" s="41" t="str">
        <f t="shared" ref="BL969:BP1020" si="374">VLOOKUP($BG969, $AW$4:$BD$1707, BN$3+2, FALSE)</f>
        <v>6</v>
      </c>
      <c r="BO969" s="48" t="str">
        <f t="shared" si="374"/>
        <v>1</v>
      </c>
      <c r="BP969" s="48" t="str">
        <f t="shared" si="374"/>
        <v>3</v>
      </c>
      <c r="BQ969" s="65" t="str">
        <f t="shared" si="371"/>
        <v>8</v>
      </c>
      <c r="BR969" s="53" t="str">
        <f t="shared" si="372"/>
        <v>4</v>
      </c>
      <c r="BS969" s="8" t="str">
        <f t="shared" si="373"/>
        <v>-</v>
      </c>
      <c r="BT969" s="9">
        <f>COUNTIF($BS$4:BS969, "&lt;&gt;-")</f>
        <v>87</v>
      </c>
    </row>
    <row r="970" spans="36:72" x14ac:dyDescent="0.25">
      <c r="AJ970" s="7">
        <f t="shared" si="360"/>
        <v>242</v>
      </c>
      <c r="AK970" s="8">
        <f t="shared" si="361"/>
        <v>3</v>
      </c>
      <c r="AL970" s="7">
        <f>COUNTIF($AS$4:AS970, "&lt;&gt;-")</f>
        <v>407</v>
      </c>
      <c r="AM970" s="21">
        <v>966</v>
      </c>
      <c r="AN970" s="27" t="str">
        <f t="shared" si="362"/>
        <v>6</v>
      </c>
      <c r="AO970" s="61" t="str">
        <f t="shared" si="362"/>
        <v>8</v>
      </c>
      <c r="AP970" s="41" t="str">
        <f t="shared" si="362"/>
        <v>2</v>
      </c>
      <c r="AQ970" s="48" t="str">
        <f t="shared" si="362"/>
        <v>4</v>
      </c>
      <c r="AR970" s="57" t="str">
        <f t="shared" si="363"/>
        <v>5</v>
      </c>
      <c r="AS970" s="53" t="str">
        <f t="shared" si="364"/>
        <v>-</v>
      </c>
      <c r="AU970" s="7">
        <f t="shared" si="365"/>
        <v>323</v>
      </c>
      <c r="AV970" s="8">
        <f t="shared" si="366"/>
        <v>1</v>
      </c>
      <c r="AW970" s="7">
        <f>COUNTIF($BE$4:BE970, "&lt;&gt;-")</f>
        <v>314</v>
      </c>
      <c r="AX970" s="21">
        <v>966</v>
      </c>
      <c r="AY970" s="27" t="str">
        <f t="shared" si="358"/>
        <v>5</v>
      </c>
      <c r="AZ970" s="61" t="str">
        <f t="shared" si="358"/>
        <v>7</v>
      </c>
      <c r="BA970" s="41" t="str">
        <f t="shared" si="358"/>
        <v>1</v>
      </c>
      <c r="BB970" s="48" t="str">
        <f t="shared" si="358"/>
        <v>3</v>
      </c>
      <c r="BC970" s="48" t="str">
        <f t="shared" si="358"/>
        <v>6</v>
      </c>
      <c r="BD970" s="57" t="str">
        <f t="shared" si="367"/>
        <v>2</v>
      </c>
      <c r="BE970" s="53" t="str">
        <f t="shared" si="368"/>
        <v>48</v>
      </c>
      <c r="BG970" s="7">
        <f t="shared" si="369"/>
        <v>484</v>
      </c>
      <c r="BH970" s="8">
        <f t="shared" si="370"/>
        <v>1</v>
      </c>
      <c r="BI970" s="7">
        <f>COUNTIF($BR$4:BR970, "&lt;&gt;-")</f>
        <v>286</v>
      </c>
      <c r="BJ970" s="21">
        <v>966</v>
      </c>
      <c r="BK970" s="27" t="str">
        <f t="shared" si="359"/>
        <v>7</v>
      </c>
      <c r="BL970" s="61" t="str">
        <f t="shared" si="374"/>
        <v>5</v>
      </c>
      <c r="BM970" s="61" t="str">
        <f t="shared" si="374"/>
        <v>2</v>
      </c>
      <c r="BN970" s="41" t="str">
        <f t="shared" si="374"/>
        <v>8</v>
      </c>
      <c r="BO970" s="48" t="str">
        <f t="shared" si="374"/>
        <v>1</v>
      </c>
      <c r="BP970" s="48" t="str">
        <f t="shared" si="374"/>
        <v>3</v>
      </c>
      <c r="BQ970" s="65" t="str">
        <f t="shared" si="371"/>
        <v>4</v>
      </c>
      <c r="BR970" s="53" t="str">
        <f t="shared" si="372"/>
        <v>-</v>
      </c>
      <c r="BS970" s="8" t="str">
        <f t="shared" si="373"/>
        <v>-</v>
      </c>
      <c r="BT970" s="9">
        <f>COUNTIF($BS$4:BS970, "&lt;&gt;-")</f>
        <v>87</v>
      </c>
    </row>
    <row r="971" spans="36:72" x14ac:dyDescent="0.25">
      <c r="AJ971" s="7">
        <f t="shared" si="360"/>
        <v>242</v>
      </c>
      <c r="AK971" s="8">
        <f t="shared" si="361"/>
        <v>4</v>
      </c>
      <c r="AL971" s="7">
        <f>COUNTIF($AS$4:AS971, "&lt;&gt;-")</f>
        <v>408</v>
      </c>
      <c r="AM971" s="21">
        <v>967</v>
      </c>
      <c r="AN971" s="27" t="str">
        <f t="shared" si="362"/>
        <v>6</v>
      </c>
      <c r="AO971" s="61" t="str">
        <f t="shared" si="362"/>
        <v>8</v>
      </c>
      <c r="AP971" s="41" t="str">
        <f t="shared" si="362"/>
        <v>2</v>
      </c>
      <c r="AQ971" s="48" t="str">
        <f t="shared" si="362"/>
        <v>4</v>
      </c>
      <c r="AR971" s="57" t="str">
        <f t="shared" si="363"/>
        <v>7</v>
      </c>
      <c r="AS971" s="53" t="str">
        <f t="shared" si="364"/>
        <v>135</v>
      </c>
      <c r="AU971" s="7">
        <f t="shared" si="365"/>
        <v>323</v>
      </c>
      <c r="AV971" s="8">
        <f t="shared" si="366"/>
        <v>2</v>
      </c>
      <c r="AW971" s="7">
        <f>COUNTIF($BE$4:BE971, "&lt;&gt;-")</f>
        <v>314</v>
      </c>
      <c r="AX971" s="21">
        <v>967</v>
      </c>
      <c r="AY971" s="27" t="str">
        <f t="shared" si="358"/>
        <v>5</v>
      </c>
      <c r="AZ971" s="61" t="str">
        <f t="shared" si="358"/>
        <v>7</v>
      </c>
      <c r="BA971" s="41" t="str">
        <f t="shared" si="358"/>
        <v>1</v>
      </c>
      <c r="BB971" s="48" t="str">
        <f t="shared" si="358"/>
        <v>3</v>
      </c>
      <c r="BC971" s="48" t="str">
        <f t="shared" si="358"/>
        <v>6</v>
      </c>
      <c r="BD971" s="57" t="str">
        <f t="shared" si="367"/>
        <v>4</v>
      </c>
      <c r="BE971" s="53" t="str">
        <f t="shared" si="368"/>
        <v>-</v>
      </c>
      <c r="BG971" s="7">
        <f t="shared" si="369"/>
        <v>484</v>
      </c>
      <c r="BH971" s="8">
        <f t="shared" si="370"/>
        <v>2</v>
      </c>
      <c r="BI971" s="7">
        <f>COUNTIF($BR$4:BR971, "&lt;&gt;-")</f>
        <v>286</v>
      </c>
      <c r="BJ971" s="21">
        <v>967</v>
      </c>
      <c r="BK971" s="27" t="str">
        <f t="shared" si="359"/>
        <v>7</v>
      </c>
      <c r="BL971" s="61" t="str">
        <f t="shared" si="374"/>
        <v>5</v>
      </c>
      <c r="BM971" s="61" t="str">
        <f t="shared" si="374"/>
        <v>2</v>
      </c>
      <c r="BN971" s="41" t="str">
        <f t="shared" si="374"/>
        <v>8</v>
      </c>
      <c r="BO971" s="48" t="str">
        <f t="shared" si="374"/>
        <v>1</v>
      </c>
      <c r="BP971" s="48" t="str">
        <f t="shared" si="374"/>
        <v>3</v>
      </c>
      <c r="BQ971" s="65" t="str">
        <f t="shared" si="371"/>
        <v>6</v>
      </c>
      <c r="BR971" s="53" t="str">
        <f t="shared" si="372"/>
        <v>-</v>
      </c>
      <c r="BS971" s="8" t="str">
        <f t="shared" si="373"/>
        <v>-</v>
      </c>
      <c r="BT971" s="9">
        <f>COUNTIF($BS$4:BS971, "&lt;&gt;-")</f>
        <v>87</v>
      </c>
    </row>
    <row r="972" spans="36:72" x14ac:dyDescent="0.25">
      <c r="AJ972" s="7">
        <f t="shared" si="360"/>
        <v>243</v>
      </c>
      <c r="AK972" s="8">
        <f t="shared" si="361"/>
        <v>1</v>
      </c>
      <c r="AL972" s="7">
        <f>COUNTIF($AS$4:AS972, "&lt;&gt;-")</f>
        <v>409</v>
      </c>
      <c r="AM972" s="21">
        <v>968</v>
      </c>
      <c r="AN972" s="27" t="str">
        <f t="shared" si="362"/>
        <v>6</v>
      </c>
      <c r="AO972" s="61" t="str">
        <f t="shared" si="362"/>
        <v>8</v>
      </c>
      <c r="AP972" s="41" t="str">
        <f t="shared" si="362"/>
        <v>2</v>
      </c>
      <c r="AQ972" s="48" t="str">
        <f t="shared" si="362"/>
        <v>5</v>
      </c>
      <c r="AR972" s="57" t="str">
        <f t="shared" si="363"/>
        <v>1</v>
      </c>
      <c r="AS972" s="53" t="str">
        <f t="shared" si="364"/>
        <v>347</v>
      </c>
      <c r="AU972" s="7">
        <f t="shared" si="365"/>
        <v>323</v>
      </c>
      <c r="AV972" s="8">
        <f t="shared" si="366"/>
        <v>3</v>
      </c>
      <c r="AW972" s="7">
        <f>COUNTIF($BE$4:BE972, "&lt;&gt;-")</f>
        <v>315</v>
      </c>
      <c r="AX972" s="21">
        <v>968</v>
      </c>
      <c r="AY972" s="27" t="str">
        <f t="shared" si="358"/>
        <v>5</v>
      </c>
      <c r="AZ972" s="61" t="str">
        <f t="shared" si="358"/>
        <v>7</v>
      </c>
      <c r="BA972" s="41" t="str">
        <f t="shared" si="358"/>
        <v>1</v>
      </c>
      <c r="BB972" s="48" t="str">
        <f t="shared" si="358"/>
        <v>3</v>
      </c>
      <c r="BC972" s="48" t="str">
        <f t="shared" si="358"/>
        <v>6</v>
      </c>
      <c r="BD972" s="57" t="str">
        <f t="shared" si="367"/>
        <v>8</v>
      </c>
      <c r="BE972" s="53" t="str">
        <f t="shared" si="368"/>
        <v>24</v>
      </c>
      <c r="BG972" s="7">
        <f t="shared" si="369"/>
        <v>485</v>
      </c>
      <c r="BH972" s="8">
        <f t="shared" si="370"/>
        <v>1</v>
      </c>
      <c r="BI972" s="7">
        <f>COUNTIF($BR$4:BR972, "&lt;&gt;-")</f>
        <v>286</v>
      </c>
      <c r="BJ972" s="21">
        <v>968</v>
      </c>
      <c r="BK972" s="27" t="str">
        <f t="shared" si="359"/>
        <v>7</v>
      </c>
      <c r="BL972" s="61" t="str">
        <f t="shared" si="374"/>
        <v>5</v>
      </c>
      <c r="BM972" s="61" t="str">
        <f t="shared" si="374"/>
        <v>2</v>
      </c>
      <c r="BN972" s="41" t="str">
        <f t="shared" si="374"/>
        <v>8</v>
      </c>
      <c r="BO972" s="48" t="str">
        <f t="shared" si="374"/>
        <v>1</v>
      </c>
      <c r="BP972" s="48" t="str">
        <f t="shared" si="374"/>
        <v>4</v>
      </c>
      <c r="BQ972" s="65" t="str">
        <f t="shared" si="371"/>
        <v>3</v>
      </c>
      <c r="BR972" s="53" t="str">
        <f t="shared" si="372"/>
        <v>-</v>
      </c>
      <c r="BS972" s="8" t="str">
        <f t="shared" si="373"/>
        <v>-</v>
      </c>
      <c r="BT972" s="9">
        <f>COUNTIF($BS$4:BS972, "&lt;&gt;-")</f>
        <v>87</v>
      </c>
    </row>
    <row r="973" spans="36:72" x14ac:dyDescent="0.25">
      <c r="AJ973" s="7">
        <f t="shared" si="360"/>
        <v>243</v>
      </c>
      <c r="AK973" s="8">
        <f t="shared" si="361"/>
        <v>2</v>
      </c>
      <c r="AL973" s="7">
        <f>COUNTIF($AS$4:AS973, "&lt;&gt;-")</f>
        <v>410</v>
      </c>
      <c r="AM973" s="21">
        <v>969</v>
      </c>
      <c r="AN973" s="27" t="str">
        <f t="shared" si="362"/>
        <v>6</v>
      </c>
      <c r="AO973" s="61" t="str">
        <f t="shared" si="362"/>
        <v>8</v>
      </c>
      <c r="AP973" s="41" t="str">
        <f t="shared" si="362"/>
        <v>2</v>
      </c>
      <c r="AQ973" s="48" t="str">
        <f t="shared" si="362"/>
        <v>5</v>
      </c>
      <c r="AR973" s="57" t="str">
        <f t="shared" si="363"/>
        <v>3</v>
      </c>
      <c r="AS973" s="53" t="str">
        <f t="shared" si="364"/>
        <v>147</v>
      </c>
      <c r="AU973" s="7">
        <f t="shared" si="365"/>
        <v>324</v>
      </c>
      <c r="AV973" s="8">
        <f t="shared" si="366"/>
        <v>1</v>
      </c>
      <c r="AW973" s="7">
        <f>COUNTIF($BE$4:BE973, "&lt;&gt;-")</f>
        <v>316</v>
      </c>
      <c r="AX973" s="21">
        <v>969</v>
      </c>
      <c r="AY973" s="27" t="str">
        <f t="shared" si="358"/>
        <v>5</v>
      </c>
      <c r="AZ973" s="61" t="str">
        <f t="shared" si="358"/>
        <v>7</v>
      </c>
      <c r="BA973" s="41" t="str">
        <f t="shared" si="358"/>
        <v>1</v>
      </c>
      <c r="BB973" s="48" t="str">
        <f t="shared" si="358"/>
        <v>3</v>
      </c>
      <c r="BC973" s="48" t="str">
        <f t="shared" si="358"/>
        <v>8</v>
      </c>
      <c r="BD973" s="57" t="str">
        <f t="shared" si="367"/>
        <v>2</v>
      </c>
      <c r="BE973" s="53" t="str">
        <f t="shared" si="368"/>
        <v>46</v>
      </c>
      <c r="BG973" s="7">
        <f t="shared" si="369"/>
        <v>485</v>
      </c>
      <c r="BH973" s="8">
        <f t="shared" si="370"/>
        <v>2</v>
      </c>
      <c r="BI973" s="7">
        <f>COUNTIF($BR$4:BR973, "&lt;&gt;-")</f>
        <v>286</v>
      </c>
      <c r="BJ973" s="21">
        <v>969</v>
      </c>
      <c r="BK973" s="27" t="str">
        <f t="shared" si="359"/>
        <v>7</v>
      </c>
      <c r="BL973" s="61" t="str">
        <f t="shared" si="374"/>
        <v>5</v>
      </c>
      <c r="BM973" s="61" t="str">
        <f t="shared" si="374"/>
        <v>2</v>
      </c>
      <c r="BN973" s="41" t="str">
        <f t="shared" si="374"/>
        <v>8</v>
      </c>
      <c r="BO973" s="48" t="str">
        <f t="shared" si="374"/>
        <v>1</v>
      </c>
      <c r="BP973" s="48" t="str">
        <f t="shared" si="374"/>
        <v>4</v>
      </c>
      <c r="BQ973" s="65" t="str">
        <f t="shared" si="371"/>
        <v>6</v>
      </c>
      <c r="BR973" s="53" t="str">
        <f t="shared" si="372"/>
        <v>-</v>
      </c>
      <c r="BS973" s="8" t="str">
        <f t="shared" si="373"/>
        <v>-</v>
      </c>
      <c r="BT973" s="9">
        <f>COUNTIF($BS$4:BS973, "&lt;&gt;-")</f>
        <v>87</v>
      </c>
    </row>
    <row r="974" spans="36:72" x14ac:dyDescent="0.25">
      <c r="AJ974" s="7">
        <f t="shared" si="360"/>
        <v>243</v>
      </c>
      <c r="AK974" s="8">
        <f t="shared" si="361"/>
        <v>3</v>
      </c>
      <c r="AL974" s="7">
        <f>COUNTIF($AS$4:AS974, "&lt;&gt;-")</f>
        <v>410</v>
      </c>
      <c r="AM974" s="21">
        <v>970</v>
      </c>
      <c r="AN974" s="27" t="str">
        <f t="shared" si="362"/>
        <v>6</v>
      </c>
      <c r="AO974" s="61" t="str">
        <f t="shared" si="362"/>
        <v>8</v>
      </c>
      <c r="AP974" s="41" t="str">
        <f t="shared" si="362"/>
        <v>2</v>
      </c>
      <c r="AQ974" s="48" t="str">
        <f t="shared" si="362"/>
        <v>5</v>
      </c>
      <c r="AR974" s="57" t="str">
        <f t="shared" si="363"/>
        <v>4</v>
      </c>
      <c r="AS974" s="53" t="str">
        <f t="shared" si="364"/>
        <v>-</v>
      </c>
      <c r="AU974" s="7">
        <f t="shared" si="365"/>
        <v>324</v>
      </c>
      <c r="AV974" s="8">
        <f t="shared" si="366"/>
        <v>2</v>
      </c>
      <c r="AW974" s="7">
        <f>COUNTIF($BE$4:BE974, "&lt;&gt;-")</f>
        <v>316</v>
      </c>
      <c r="AX974" s="21">
        <v>970</v>
      </c>
      <c r="AY974" s="27" t="str">
        <f t="shared" si="358"/>
        <v>5</v>
      </c>
      <c r="AZ974" s="61" t="str">
        <f t="shared" si="358"/>
        <v>7</v>
      </c>
      <c r="BA974" s="41" t="str">
        <f t="shared" si="358"/>
        <v>1</v>
      </c>
      <c r="BB974" s="48" t="str">
        <f t="shared" si="358"/>
        <v>3</v>
      </c>
      <c r="BC974" s="48" t="str">
        <f t="shared" si="358"/>
        <v>8</v>
      </c>
      <c r="BD974" s="57" t="str">
        <f t="shared" si="367"/>
        <v>4</v>
      </c>
      <c r="BE974" s="53" t="str">
        <f t="shared" si="368"/>
        <v>-</v>
      </c>
      <c r="BG974" s="7">
        <f t="shared" si="369"/>
        <v>486</v>
      </c>
      <c r="BH974" s="8">
        <f t="shared" si="370"/>
        <v>1</v>
      </c>
      <c r="BI974" s="7">
        <f>COUNTIF($BR$4:BR974, "&lt;&gt;-")</f>
        <v>286</v>
      </c>
      <c r="BJ974" s="21">
        <v>970</v>
      </c>
      <c r="BK974" s="27" t="str">
        <f t="shared" si="359"/>
        <v>7</v>
      </c>
      <c r="BL974" s="61" t="str">
        <f t="shared" si="374"/>
        <v>5</v>
      </c>
      <c r="BM974" s="61" t="str">
        <f t="shared" si="374"/>
        <v>2</v>
      </c>
      <c r="BN974" s="41" t="str">
        <f t="shared" si="374"/>
        <v>8</v>
      </c>
      <c r="BO974" s="48" t="str">
        <f t="shared" si="374"/>
        <v>6</v>
      </c>
      <c r="BP974" s="48" t="str">
        <f t="shared" si="374"/>
        <v>3</v>
      </c>
      <c r="BQ974" s="65" t="str">
        <f t="shared" si="371"/>
        <v>1</v>
      </c>
      <c r="BR974" s="53" t="str">
        <f t="shared" si="372"/>
        <v>-</v>
      </c>
      <c r="BS974" s="8" t="str">
        <f t="shared" si="373"/>
        <v>-</v>
      </c>
      <c r="BT974" s="9">
        <f>COUNTIF($BS$4:BS974, "&lt;&gt;-")</f>
        <v>87</v>
      </c>
    </row>
    <row r="975" spans="36:72" x14ac:dyDescent="0.25">
      <c r="AJ975" s="7">
        <f t="shared" si="360"/>
        <v>243</v>
      </c>
      <c r="AK975" s="8">
        <f t="shared" si="361"/>
        <v>4</v>
      </c>
      <c r="AL975" s="7">
        <f>COUNTIF($AS$4:AS975, "&lt;&gt;-")</f>
        <v>411</v>
      </c>
      <c r="AM975" s="21">
        <v>971</v>
      </c>
      <c r="AN975" s="27" t="str">
        <f t="shared" si="362"/>
        <v>6</v>
      </c>
      <c r="AO975" s="61" t="str">
        <f t="shared" si="362"/>
        <v>8</v>
      </c>
      <c r="AP975" s="41" t="str">
        <f t="shared" si="362"/>
        <v>2</v>
      </c>
      <c r="AQ975" s="48" t="str">
        <f t="shared" si="362"/>
        <v>5</v>
      </c>
      <c r="AR975" s="57" t="str">
        <f t="shared" si="363"/>
        <v>7</v>
      </c>
      <c r="AS975" s="53" t="str">
        <f t="shared" si="364"/>
        <v>134</v>
      </c>
      <c r="AU975" s="7">
        <f t="shared" si="365"/>
        <v>324</v>
      </c>
      <c r="AV975" s="8">
        <f t="shared" si="366"/>
        <v>3</v>
      </c>
      <c r="AW975" s="7">
        <f>COUNTIF($BE$4:BE975, "&lt;&gt;-")</f>
        <v>317</v>
      </c>
      <c r="AX975" s="21">
        <v>971</v>
      </c>
      <c r="AY975" s="27" t="str">
        <f t="shared" si="358"/>
        <v>5</v>
      </c>
      <c r="AZ975" s="61" t="str">
        <f t="shared" si="358"/>
        <v>7</v>
      </c>
      <c r="BA975" s="41" t="str">
        <f t="shared" si="358"/>
        <v>1</v>
      </c>
      <c r="BB975" s="48" t="str">
        <f t="shared" si="358"/>
        <v>3</v>
      </c>
      <c r="BC975" s="48" t="str">
        <f t="shared" si="358"/>
        <v>8</v>
      </c>
      <c r="BD975" s="57" t="str">
        <f t="shared" si="367"/>
        <v>6</v>
      </c>
      <c r="BE975" s="53" t="str">
        <f t="shared" si="368"/>
        <v>24</v>
      </c>
      <c r="BG975" s="7">
        <f t="shared" si="369"/>
        <v>486</v>
      </c>
      <c r="BH975" s="8">
        <f t="shared" si="370"/>
        <v>2</v>
      </c>
      <c r="BI975" s="7">
        <f>COUNTIF($BR$4:BR975, "&lt;&gt;-")</f>
        <v>286</v>
      </c>
      <c r="BJ975" s="21">
        <v>971</v>
      </c>
      <c r="BK975" s="27" t="str">
        <f t="shared" si="359"/>
        <v>7</v>
      </c>
      <c r="BL975" s="61" t="str">
        <f t="shared" si="374"/>
        <v>5</v>
      </c>
      <c r="BM975" s="61" t="str">
        <f t="shared" si="374"/>
        <v>2</v>
      </c>
      <c r="BN975" s="41" t="str">
        <f t="shared" si="374"/>
        <v>8</v>
      </c>
      <c r="BO975" s="48" t="str">
        <f t="shared" si="374"/>
        <v>6</v>
      </c>
      <c r="BP975" s="48" t="str">
        <f t="shared" si="374"/>
        <v>3</v>
      </c>
      <c r="BQ975" s="65" t="str">
        <f t="shared" si="371"/>
        <v>4</v>
      </c>
      <c r="BR975" s="53" t="str">
        <f t="shared" si="372"/>
        <v>-</v>
      </c>
      <c r="BS975" s="8" t="str">
        <f t="shared" si="373"/>
        <v>-</v>
      </c>
      <c r="BT975" s="9">
        <f>COUNTIF($BS$4:BS975, "&lt;&gt;-")</f>
        <v>87</v>
      </c>
    </row>
    <row r="976" spans="36:72" x14ac:dyDescent="0.25">
      <c r="AJ976" s="7">
        <f t="shared" si="360"/>
        <v>244</v>
      </c>
      <c r="AK976" s="8">
        <f t="shared" si="361"/>
        <v>1</v>
      </c>
      <c r="AL976" s="7">
        <f>COUNTIF($AS$4:AS976, "&lt;&gt;-")</f>
        <v>412</v>
      </c>
      <c r="AM976" s="21">
        <v>972</v>
      </c>
      <c r="AN976" s="27" t="str">
        <f t="shared" si="362"/>
        <v>6</v>
      </c>
      <c r="AO976" s="61" t="str">
        <f t="shared" si="362"/>
        <v>8</v>
      </c>
      <c r="AP976" s="41" t="str">
        <f t="shared" si="362"/>
        <v>2</v>
      </c>
      <c r="AQ976" s="48" t="str">
        <f t="shared" si="362"/>
        <v>7</v>
      </c>
      <c r="AR976" s="57" t="str">
        <f t="shared" si="363"/>
        <v>1</v>
      </c>
      <c r="AS976" s="53" t="str">
        <f t="shared" si="364"/>
        <v>345</v>
      </c>
      <c r="AU976" s="7">
        <f t="shared" si="365"/>
        <v>325</v>
      </c>
      <c r="AV976" s="8">
        <f t="shared" si="366"/>
        <v>1</v>
      </c>
      <c r="AW976" s="7">
        <f>COUNTIF($BE$4:BE976, "&lt;&gt;-")</f>
        <v>317</v>
      </c>
      <c r="AX976" s="21">
        <v>972</v>
      </c>
      <c r="AY976" s="27" t="str">
        <f t="shared" si="358"/>
        <v>5</v>
      </c>
      <c r="AZ976" s="61" t="str">
        <f t="shared" si="358"/>
        <v>7</v>
      </c>
      <c r="BA976" s="41" t="str">
        <f t="shared" si="358"/>
        <v>1</v>
      </c>
      <c r="BB976" s="48" t="str">
        <f t="shared" si="358"/>
        <v>4</v>
      </c>
      <c r="BC976" s="48" t="str">
        <f t="shared" si="358"/>
        <v>2</v>
      </c>
      <c r="BD976" s="57" t="str">
        <f t="shared" si="367"/>
        <v>3</v>
      </c>
      <c r="BE976" s="53" t="str">
        <f t="shared" si="368"/>
        <v>-</v>
      </c>
      <c r="BG976" s="7">
        <f t="shared" si="369"/>
        <v>487</v>
      </c>
      <c r="BH976" s="8">
        <f t="shared" si="370"/>
        <v>1</v>
      </c>
      <c r="BI976" s="7">
        <f>COUNTIF($BR$4:BR976, "&lt;&gt;-")</f>
        <v>286</v>
      </c>
      <c r="BJ976" s="21">
        <v>972</v>
      </c>
      <c r="BK976" s="27" t="str">
        <f t="shared" si="359"/>
        <v>7</v>
      </c>
      <c r="BL976" s="61" t="str">
        <f t="shared" si="374"/>
        <v>5</v>
      </c>
      <c r="BM976" s="61" t="str">
        <f t="shared" si="374"/>
        <v>2</v>
      </c>
      <c r="BN976" s="41" t="str">
        <f t="shared" si="374"/>
        <v>8</v>
      </c>
      <c r="BO976" s="48" t="str">
        <f t="shared" si="374"/>
        <v>6</v>
      </c>
      <c r="BP976" s="48" t="str">
        <f t="shared" si="374"/>
        <v>4</v>
      </c>
      <c r="BQ976" s="65" t="str">
        <f t="shared" si="371"/>
        <v>1</v>
      </c>
      <c r="BR976" s="53" t="str">
        <f t="shared" si="372"/>
        <v>-</v>
      </c>
      <c r="BS976" s="8" t="str">
        <f t="shared" si="373"/>
        <v>-</v>
      </c>
      <c r="BT976" s="9">
        <f>COUNTIF($BS$4:BS976, "&lt;&gt;-")</f>
        <v>87</v>
      </c>
    </row>
    <row r="977" spans="36:72" x14ac:dyDescent="0.25">
      <c r="AJ977" s="7">
        <f t="shared" si="360"/>
        <v>244</v>
      </c>
      <c r="AK977" s="8">
        <f t="shared" si="361"/>
        <v>2</v>
      </c>
      <c r="AL977" s="7">
        <f>COUNTIF($AS$4:AS977, "&lt;&gt;-")</f>
        <v>413</v>
      </c>
      <c r="AM977" s="21">
        <v>973</v>
      </c>
      <c r="AN977" s="27" t="str">
        <f t="shared" si="362"/>
        <v>6</v>
      </c>
      <c r="AO977" s="61" t="str">
        <f t="shared" si="362"/>
        <v>8</v>
      </c>
      <c r="AP977" s="41" t="str">
        <f t="shared" si="362"/>
        <v>2</v>
      </c>
      <c r="AQ977" s="48" t="str">
        <f t="shared" si="362"/>
        <v>7</v>
      </c>
      <c r="AR977" s="57" t="str">
        <f t="shared" si="363"/>
        <v>3</v>
      </c>
      <c r="AS977" s="53" t="str">
        <f t="shared" si="364"/>
        <v>145</v>
      </c>
      <c r="AU977" s="7">
        <f t="shared" si="365"/>
        <v>325</v>
      </c>
      <c r="AV977" s="8">
        <f t="shared" si="366"/>
        <v>2</v>
      </c>
      <c r="AW977" s="7">
        <f>COUNTIF($BE$4:BE977, "&lt;&gt;-")</f>
        <v>317</v>
      </c>
      <c r="AX977" s="21">
        <v>973</v>
      </c>
      <c r="AY977" s="27" t="str">
        <f t="shared" si="358"/>
        <v>5</v>
      </c>
      <c r="AZ977" s="61" t="str">
        <f t="shared" si="358"/>
        <v>7</v>
      </c>
      <c r="BA977" s="41" t="str">
        <f t="shared" si="358"/>
        <v>1</v>
      </c>
      <c r="BB977" s="48" t="str">
        <f t="shared" si="358"/>
        <v>4</v>
      </c>
      <c r="BC977" s="48" t="str">
        <f t="shared" si="358"/>
        <v>2</v>
      </c>
      <c r="BD977" s="57" t="str">
        <f t="shared" si="367"/>
        <v>6</v>
      </c>
      <c r="BE977" s="53" t="str">
        <f t="shared" si="368"/>
        <v>-</v>
      </c>
      <c r="BG977" s="7">
        <f t="shared" si="369"/>
        <v>487</v>
      </c>
      <c r="BH977" s="8">
        <f t="shared" si="370"/>
        <v>2</v>
      </c>
      <c r="BI977" s="7">
        <f>COUNTIF($BR$4:BR977, "&lt;&gt;-")</f>
        <v>286</v>
      </c>
      <c r="BJ977" s="21">
        <v>973</v>
      </c>
      <c r="BK977" s="27" t="str">
        <f t="shared" si="359"/>
        <v>7</v>
      </c>
      <c r="BL977" s="61" t="str">
        <f t="shared" si="374"/>
        <v>5</v>
      </c>
      <c r="BM977" s="61" t="str">
        <f t="shared" si="374"/>
        <v>2</v>
      </c>
      <c r="BN977" s="41" t="str">
        <f t="shared" si="374"/>
        <v>8</v>
      </c>
      <c r="BO977" s="48" t="str">
        <f t="shared" si="374"/>
        <v>6</v>
      </c>
      <c r="BP977" s="48" t="str">
        <f t="shared" si="374"/>
        <v>4</v>
      </c>
      <c r="BQ977" s="65" t="str">
        <f t="shared" si="371"/>
        <v>3</v>
      </c>
      <c r="BR977" s="53" t="str">
        <f t="shared" si="372"/>
        <v>-</v>
      </c>
      <c r="BS977" s="8" t="str">
        <f t="shared" si="373"/>
        <v>-</v>
      </c>
      <c r="BT977" s="9">
        <f>COUNTIF($BS$4:BS977, "&lt;&gt;-")</f>
        <v>87</v>
      </c>
    </row>
    <row r="978" spans="36:72" x14ac:dyDescent="0.25">
      <c r="AJ978" s="7">
        <f t="shared" si="360"/>
        <v>244</v>
      </c>
      <c r="AK978" s="8">
        <f t="shared" si="361"/>
        <v>3</v>
      </c>
      <c r="AL978" s="7">
        <f>COUNTIF($AS$4:AS978, "&lt;&gt;-")</f>
        <v>413</v>
      </c>
      <c r="AM978" s="21">
        <v>974</v>
      </c>
      <c r="AN978" s="27" t="str">
        <f t="shared" si="362"/>
        <v>6</v>
      </c>
      <c r="AO978" s="61" t="str">
        <f t="shared" si="362"/>
        <v>8</v>
      </c>
      <c r="AP978" s="41" t="str">
        <f t="shared" si="362"/>
        <v>2</v>
      </c>
      <c r="AQ978" s="48" t="str">
        <f t="shared" si="362"/>
        <v>7</v>
      </c>
      <c r="AR978" s="57" t="str">
        <f t="shared" si="363"/>
        <v>4</v>
      </c>
      <c r="AS978" s="53" t="str">
        <f t="shared" si="364"/>
        <v>-</v>
      </c>
      <c r="AU978" s="7">
        <f t="shared" si="365"/>
        <v>325</v>
      </c>
      <c r="AV978" s="8">
        <f t="shared" si="366"/>
        <v>3</v>
      </c>
      <c r="AW978" s="7">
        <f>COUNTIF($BE$4:BE978, "&lt;&gt;-")</f>
        <v>318</v>
      </c>
      <c r="AX978" s="21">
        <v>974</v>
      </c>
      <c r="AY978" s="27" t="str">
        <f t="shared" si="358"/>
        <v>5</v>
      </c>
      <c r="AZ978" s="61" t="str">
        <f t="shared" si="358"/>
        <v>7</v>
      </c>
      <c r="BA978" s="41" t="str">
        <f t="shared" si="358"/>
        <v>1</v>
      </c>
      <c r="BB978" s="48" t="str">
        <f t="shared" si="358"/>
        <v>4</v>
      </c>
      <c r="BC978" s="48" t="str">
        <f t="shared" si="358"/>
        <v>2</v>
      </c>
      <c r="BD978" s="57" t="str">
        <f t="shared" si="367"/>
        <v>8</v>
      </c>
      <c r="BE978" s="53" t="str">
        <f t="shared" si="368"/>
        <v>36</v>
      </c>
      <c r="BG978" s="7">
        <f t="shared" si="369"/>
        <v>488</v>
      </c>
      <c r="BH978" s="8">
        <f t="shared" si="370"/>
        <v>1</v>
      </c>
      <c r="BI978" s="7">
        <f>COUNTIF($BR$4:BR978, "&lt;&gt;-")</f>
        <v>286</v>
      </c>
      <c r="BJ978" s="21">
        <v>974</v>
      </c>
      <c r="BK978" s="27" t="str">
        <f t="shared" si="359"/>
        <v>7</v>
      </c>
      <c r="BL978" s="61" t="str">
        <f t="shared" si="374"/>
        <v>5</v>
      </c>
      <c r="BM978" s="61" t="str">
        <f t="shared" si="374"/>
        <v>3</v>
      </c>
      <c r="BN978" s="41" t="str">
        <f t="shared" si="374"/>
        <v>1</v>
      </c>
      <c r="BO978" s="48" t="str">
        <f t="shared" si="374"/>
        <v>4</v>
      </c>
      <c r="BP978" s="48" t="str">
        <f t="shared" si="374"/>
        <v>8</v>
      </c>
      <c r="BQ978" s="65" t="str">
        <f t="shared" si="371"/>
        <v>2</v>
      </c>
      <c r="BR978" s="53" t="str">
        <f t="shared" si="372"/>
        <v>-</v>
      </c>
      <c r="BS978" s="8" t="str">
        <f t="shared" si="373"/>
        <v>-</v>
      </c>
      <c r="BT978" s="9">
        <f>COUNTIF($BS$4:BS978, "&lt;&gt;-")</f>
        <v>87</v>
      </c>
    </row>
    <row r="979" spans="36:72" x14ac:dyDescent="0.25">
      <c r="AJ979" s="7">
        <f t="shared" si="360"/>
        <v>244</v>
      </c>
      <c r="AK979" s="8">
        <f t="shared" si="361"/>
        <v>4</v>
      </c>
      <c r="AL979" s="7">
        <f>COUNTIF($AS$4:AS979, "&lt;&gt;-")</f>
        <v>413</v>
      </c>
      <c r="AM979" s="21">
        <v>975</v>
      </c>
      <c r="AN979" s="27" t="str">
        <f t="shared" si="362"/>
        <v>6</v>
      </c>
      <c r="AO979" s="61" t="str">
        <f t="shared" si="362"/>
        <v>8</v>
      </c>
      <c r="AP979" s="41" t="str">
        <f t="shared" si="362"/>
        <v>2</v>
      </c>
      <c r="AQ979" s="48" t="str">
        <f t="shared" si="362"/>
        <v>7</v>
      </c>
      <c r="AR979" s="57" t="str">
        <f t="shared" si="363"/>
        <v>5</v>
      </c>
      <c r="AS979" s="53" t="str">
        <f t="shared" si="364"/>
        <v>-</v>
      </c>
      <c r="AU979" s="7">
        <f t="shared" si="365"/>
        <v>326</v>
      </c>
      <c r="AV979" s="8">
        <f t="shared" si="366"/>
        <v>1</v>
      </c>
      <c r="AW979" s="7">
        <f>COUNTIF($BE$4:BE979, "&lt;&gt;-")</f>
        <v>318</v>
      </c>
      <c r="AX979" s="21">
        <v>975</v>
      </c>
      <c r="AY979" s="27" t="str">
        <f t="shared" si="358"/>
        <v>5</v>
      </c>
      <c r="AZ979" s="61" t="str">
        <f t="shared" si="358"/>
        <v>7</v>
      </c>
      <c r="BA979" s="41" t="str">
        <f t="shared" si="358"/>
        <v>1</v>
      </c>
      <c r="BB979" s="48" t="str">
        <f t="shared" si="358"/>
        <v>4</v>
      </c>
      <c r="BC979" s="48" t="str">
        <f t="shared" si="358"/>
        <v>6</v>
      </c>
      <c r="BD979" s="57" t="str">
        <f t="shared" si="367"/>
        <v>2</v>
      </c>
      <c r="BE979" s="53" t="str">
        <f t="shared" si="368"/>
        <v>-</v>
      </c>
      <c r="BG979" s="7">
        <f t="shared" si="369"/>
        <v>488</v>
      </c>
      <c r="BH979" s="8">
        <f t="shared" si="370"/>
        <v>2</v>
      </c>
      <c r="BI979" s="7">
        <f>COUNTIF($BR$4:BR979, "&lt;&gt;-")</f>
        <v>286</v>
      </c>
      <c r="BJ979" s="21">
        <v>975</v>
      </c>
      <c r="BK979" s="27" t="str">
        <f t="shared" si="359"/>
        <v>7</v>
      </c>
      <c r="BL979" s="61" t="str">
        <f t="shared" si="374"/>
        <v>5</v>
      </c>
      <c r="BM979" s="61" t="str">
        <f t="shared" si="374"/>
        <v>3</v>
      </c>
      <c r="BN979" s="41" t="str">
        <f t="shared" si="374"/>
        <v>1</v>
      </c>
      <c r="BO979" s="48" t="str">
        <f t="shared" si="374"/>
        <v>4</v>
      </c>
      <c r="BP979" s="48" t="str">
        <f t="shared" si="374"/>
        <v>8</v>
      </c>
      <c r="BQ979" s="65" t="str">
        <f t="shared" si="371"/>
        <v>6</v>
      </c>
      <c r="BR979" s="53" t="str">
        <f t="shared" si="372"/>
        <v>-</v>
      </c>
      <c r="BS979" s="8" t="str">
        <f t="shared" si="373"/>
        <v>-</v>
      </c>
      <c r="BT979" s="9">
        <f>COUNTIF($BS$4:BS979, "&lt;&gt;-")</f>
        <v>87</v>
      </c>
    </row>
    <row r="980" spans="36:72" x14ac:dyDescent="0.25">
      <c r="AJ980" s="7">
        <f t="shared" si="360"/>
        <v>245</v>
      </c>
      <c r="AK980" s="8">
        <f t="shared" si="361"/>
        <v>1</v>
      </c>
      <c r="AL980" s="7">
        <f>COUNTIF($AS$4:AS980, "&lt;&gt;-")</f>
        <v>413</v>
      </c>
      <c r="AM980" s="21">
        <v>976</v>
      </c>
      <c r="AN980" s="27" t="str">
        <f t="shared" si="362"/>
        <v>6</v>
      </c>
      <c r="AO980" s="61" t="str">
        <f t="shared" si="362"/>
        <v>8</v>
      </c>
      <c r="AP980" s="41" t="str">
        <f t="shared" si="362"/>
        <v>3</v>
      </c>
      <c r="AQ980" s="48" t="str">
        <f t="shared" si="362"/>
        <v>1</v>
      </c>
      <c r="AR980" s="57" t="str">
        <f t="shared" si="363"/>
        <v>2</v>
      </c>
      <c r="AS980" s="53" t="str">
        <f t="shared" si="364"/>
        <v>-</v>
      </c>
      <c r="AU980" s="7">
        <f t="shared" si="365"/>
        <v>326</v>
      </c>
      <c r="AV980" s="8">
        <f t="shared" si="366"/>
        <v>2</v>
      </c>
      <c r="AW980" s="7">
        <f>COUNTIF($BE$4:BE980, "&lt;&gt;-")</f>
        <v>318</v>
      </c>
      <c r="AX980" s="21">
        <v>976</v>
      </c>
      <c r="AY980" s="27" t="str">
        <f t="shared" si="358"/>
        <v>5</v>
      </c>
      <c r="AZ980" s="61" t="str">
        <f t="shared" si="358"/>
        <v>7</v>
      </c>
      <c r="BA980" s="41" t="str">
        <f t="shared" si="358"/>
        <v>1</v>
      </c>
      <c r="BB980" s="48" t="str">
        <f t="shared" si="358"/>
        <v>4</v>
      </c>
      <c r="BC980" s="48" t="str">
        <f t="shared" si="358"/>
        <v>6</v>
      </c>
      <c r="BD980" s="57" t="str">
        <f t="shared" si="367"/>
        <v>3</v>
      </c>
      <c r="BE980" s="53" t="str">
        <f t="shared" si="368"/>
        <v>-</v>
      </c>
      <c r="BG980" s="7">
        <f t="shared" si="369"/>
        <v>489</v>
      </c>
      <c r="BH980" s="8">
        <f t="shared" si="370"/>
        <v>1</v>
      </c>
      <c r="BI980" s="7">
        <f>COUNTIF($BR$4:BR980, "&lt;&gt;-")</f>
        <v>287</v>
      </c>
      <c r="BJ980" s="21">
        <v>976</v>
      </c>
      <c r="BK980" s="27" t="str">
        <f t="shared" si="359"/>
        <v>7</v>
      </c>
      <c r="BL980" s="61" t="str">
        <f t="shared" si="374"/>
        <v>5</v>
      </c>
      <c r="BM980" s="61" t="str">
        <f t="shared" si="374"/>
        <v>3</v>
      </c>
      <c r="BN980" s="41" t="str">
        <f t="shared" si="374"/>
        <v>1</v>
      </c>
      <c r="BO980" s="48" t="str">
        <f t="shared" si="374"/>
        <v>6</v>
      </c>
      <c r="BP980" s="48" t="str">
        <f t="shared" si="374"/>
        <v>4</v>
      </c>
      <c r="BQ980" s="65" t="str">
        <f t="shared" si="371"/>
        <v>2</v>
      </c>
      <c r="BR980" s="53" t="str">
        <f t="shared" si="372"/>
        <v>8</v>
      </c>
      <c r="BS980" s="8" t="str">
        <f t="shared" si="373"/>
        <v>-</v>
      </c>
      <c r="BT980" s="9">
        <f>COUNTIF($BS$4:BS980, "&lt;&gt;-")</f>
        <v>87</v>
      </c>
    </row>
    <row r="981" spans="36:72" x14ac:dyDescent="0.25">
      <c r="AJ981" s="7">
        <f t="shared" si="360"/>
        <v>245</v>
      </c>
      <c r="AK981" s="8">
        <f t="shared" si="361"/>
        <v>2</v>
      </c>
      <c r="AL981" s="7">
        <f>COUNTIF($AS$4:AS981, "&lt;&gt;-")</f>
        <v>414</v>
      </c>
      <c r="AM981" s="21">
        <v>977</v>
      </c>
      <c r="AN981" s="27" t="str">
        <f t="shared" si="362"/>
        <v>6</v>
      </c>
      <c r="AO981" s="61" t="str">
        <f t="shared" si="362"/>
        <v>8</v>
      </c>
      <c r="AP981" s="41" t="str">
        <f t="shared" si="362"/>
        <v>3</v>
      </c>
      <c r="AQ981" s="48" t="str">
        <f t="shared" si="362"/>
        <v>1</v>
      </c>
      <c r="AR981" s="57" t="str">
        <f t="shared" si="363"/>
        <v>4</v>
      </c>
      <c r="AS981" s="53" t="str">
        <f t="shared" si="364"/>
        <v>257</v>
      </c>
      <c r="AU981" s="7">
        <f t="shared" si="365"/>
        <v>326</v>
      </c>
      <c r="AV981" s="8">
        <f t="shared" si="366"/>
        <v>3</v>
      </c>
      <c r="AW981" s="7">
        <f>COUNTIF($BE$4:BE981, "&lt;&gt;-")</f>
        <v>319</v>
      </c>
      <c r="AX981" s="21">
        <v>977</v>
      </c>
      <c r="AY981" s="27" t="str">
        <f t="shared" si="358"/>
        <v>5</v>
      </c>
      <c r="AZ981" s="61" t="str">
        <f t="shared" si="358"/>
        <v>7</v>
      </c>
      <c r="BA981" s="41" t="str">
        <f t="shared" si="358"/>
        <v>1</v>
      </c>
      <c r="BB981" s="48" t="str">
        <f t="shared" si="358"/>
        <v>4</v>
      </c>
      <c r="BC981" s="48" t="str">
        <f t="shared" si="358"/>
        <v>6</v>
      </c>
      <c r="BD981" s="57" t="str">
        <f t="shared" si="367"/>
        <v>8</v>
      </c>
      <c r="BE981" s="53" t="str">
        <f t="shared" si="368"/>
        <v>23</v>
      </c>
      <c r="BG981" s="7">
        <f t="shared" si="369"/>
        <v>489</v>
      </c>
      <c r="BH981" s="8">
        <f t="shared" si="370"/>
        <v>2</v>
      </c>
      <c r="BI981" s="7">
        <f>COUNTIF($BR$4:BR981, "&lt;&gt;-")</f>
        <v>287</v>
      </c>
      <c r="BJ981" s="21">
        <v>977</v>
      </c>
      <c r="BK981" s="27" t="str">
        <f t="shared" si="359"/>
        <v>7</v>
      </c>
      <c r="BL981" s="61" t="str">
        <f t="shared" si="374"/>
        <v>5</v>
      </c>
      <c r="BM981" s="61" t="str">
        <f t="shared" si="374"/>
        <v>3</v>
      </c>
      <c r="BN981" s="41" t="str">
        <f t="shared" si="374"/>
        <v>1</v>
      </c>
      <c r="BO981" s="48" t="str">
        <f t="shared" si="374"/>
        <v>6</v>
      </c>
      <c r="BP981" s="48" t="str">
        <f t="shared" si="374"/>
        <v>4</v>
      </c>
      <c r="BQ981" s="65" t="str">
        <f t="shared" si="371"/>
        <v>8</v>
      </c>
      <c r="BR981" s="53" t="str">
        <f t="shared" si="372"/>
        <v>-</v>
      </c>
      <c r="BS981" s="8" t="str">
        <f t="shared" si="373"/>
        <v>-</v>
      </c>
      <c r="BT981" s="9">
        <f>COUNTIF($BS$4:BS981, "&lt;&gt;-")</f>
        <v>87</v>
      </c>
    </row>
    <row r="982" spans="36:72" x14ac:dyDescent="0.25">
      <c r="AJ982" s="7">
        <f t="shared" si="360"/>
        <v>245</v>
      </c>
      <c r="AK982" s="8">
        <f t="shared" si="361"/>
        <v>3</v>
      </c>
      <c r="AL982" s="7">
        <f>COUNTIF($AS$4:AS982, "&lt;&gt;-")</f>
        <v>414</v>
      </c>
      <c r="AM982" s="21">
        <v>978</v>
      </c>
      <c r="AN982" s="27" t="str">
        <f t="shared" si="362"/>
        <v>6</v>
      </c>
      <c r="AO982" s="61" t="str">
        <f t="shared" si="362"/>
        <v>8</v>
      </c>
      <c r="AP982" s="41" t="str">
        <f t="shared" si="362"/>
        <v>3</v>
      </c>
      <c r="AQ982" s="48" t="str">
        <f t="shared" si="362"/>
        <v>1</v>
      </c>
      <c r="AR982" s="57" t="str">
        <f t="shared" si="363"/>
        <v>5</v>
      </c>
      <c r="AS982" s="53" t="str">
        <f t="shared" si="364"/>
        <v>-</v>
      </c>
      <c r="AU982" s="7">
        <f t="shared" si="365"/>
        <v>327</v>
      </c>
      <c r="AV982" s="8">
        <f t="shared" si="366"/>
        <v>1</v>
      </c>
      <c r="AW982" s="7">
        <f>COUNTIF($BE$4:BE982, "&lt;&gt;-")</f>
        <v>319</v>
      </c>
      <c r="AX982" s="21">
        <v>978</v>
      </c>
      <c r="AY982" s="27" t="str">
        <f t="shared" si="358"/>
        <v>5</v>
      </c>
      <c r="AZ982" s="61" t="str">
        <f t="shared" si="358"/>
        <v>7</v>
      </c>
      <c r="BA982" s="41" t="str">
        <f t="shared" si="358"/>
        <v>1</v>
      </c>
      <c r="BB982" s="48" t="str">
        <f t="shared" si="358"/>
        <v>4</v>
      </c>
      <c r="BC982" s="48" t="str">
        <f t="shared" si="358"/>
        <v>8</v>
      </c>
      <c r="BD982" s="57" t="str">
        <f t="shared" si="367"/>
        <v>2</v>
      </c>
      <c r="BE982" s="53" t="str">
        <f t="shared" si="368"/>
        <v>-</v>
      </c>
      <c r="BG982" s="7">
        <f t="shared" si="369"/>
        <v>490</v>
      </c>
      <c r="BH982" s="8">
        <f t="shared" si="370"/>
        <v>1</v>
      </c>
      <c r="BI982" s="7">
        <f>COUNTIF($BR$4:BR982, "&lt;&gt;-")</f>
        <v>288</v>
      </c>
      <c r="BJ982" s="21">
        <v>978</v>
      </c>
      <c r="BK982" s="27" t="str">
        <f t="shared" si="359"/>
        <v>7</v>
      </c>
      <c r="BL982" s="61" t="str">
        <f t="shared" si="374"/>
        <v>5</v>
      </c>
      <c r="BM982" s="61" t="str">
        <f t="shared" si="374"/>
        <v>3</v>
      </c>
      <c r="BN982" s="41" t="str">
        <f t="shared" si="374"/>
        <v>1</v>
      </c>
      <c r="BO982" s="48" t="str">
        <f t="shared" si="374"/>
        <v>6</v>
      </c>
      <c r="BP982" s="48" t="str">
        <f t="shared" si="374"/>
        <v>8</v>
      </c>
      <c r="BQ982" s="65" t="str">
        <f t="shared" si="371"/>
        <v>2</v>
      </c>
      <c r="BR982" s="53" t="str">
        <f t="shared" si="372"/>
        <v>4</v>
      </c>
      <c r="BS982" s="8" t="str">
        <f t="shared" si="373"/>
        <v>v</v>
      </c>
      <c r="BT982" s="9">
        <f>COUNTIF($BS$4:BS982, "&lt;&gt;-")</f>
        <v>88</v>
      </c>
    </row>
    <row r="983" spans="36:72" x14ac:dyDescent="0.25">
      <c r="AJ983" s="7">
        <f t="shared" si="360"/>
        <v>245</v>
      </c>
      <c r="AK983" s="8">
        <f t="shared" si="361"/>
        <v>4</v>
      </c>
      <c r="AL983" s="7">
        <f>COUNTIF($AS$4:AS983, "&lt;&gt;-")</f>
        <v>415</v>
      </c>
      <c r="AM983" s="21">
        <v>979</v>
      </c>
      <c r="AN983" s="27" t="str">
        <f t="shared" si="362"/>
        <v>6</v>
      </c>
      <c r="AO983" s="61" t="str">
        <f t="shared" si="362"/>
        <v>8</v>
      </c>
      <c r="AP983" s="41" t="str">
        <f t="shared" si="362"/>
        <v>3</v>
      </c>
      <c r="AQ983" s="48" t="str">
        <f t="shared" si="362"/>
        <v>1</v>
      </c>
      <c r="AR983" s="57" t="str">
        <f t="shared" si="363"/>
        <v>7</v>
      </c>
      <c r="AS983" s="53" t="str">
        <f t="shared" si="364"/>
        <v>245</v>
      </c>
      <c r="AU983" s="7">
        <f t="shared" si="365"/>
        <v>327</v>
      </c>
      <c r="AV983" s="8">
        <f t="shared" si="366"/>
        <v>2</v>
      </c>
      <c r="AW983" s="7">
        <f>COUNTIF($BE$4:BE983, "&lt;&gt;-")</f>
        <v>319</v>
      </c>
      <c r="AX983" s="21">
        <v>979</v>
      </c>
      <c r="AY983" s="27" t="str">
        <f t="shared" si="358"/>
        <v>5</v>
      </c>
      <c r="AZ983" s="61" t="str">
        <f t="shared" si="358"/>
        <v>7</v>
      </c>
      <c r="BA983" s="41" t="str">
        <f t="shared" si="358"/>
        <v>1</v>
      </c>
      <c r="BB983" s="48" t="str">
        <f t="shared" si="358"/>
        <v>4</v>
      </c>
      <c r="BC983" s="48" t="str">
        <f t="shared" si="358"/>
        <v>8</v>
      </c>
      <c r="BD983" s="57" t="str">
        <f t="shared" si="367"/>
        <v>3</v>
      </c>
      <c r="BE983" s="53" t="str">
        <f t="shared" si="368"/>
        <v>-</v>
      </c>
      <c r="BG983" s="7">
        <f t="shared" si="369"/>
        <v>490</v>
      </c>
      <c r="BH983" s="8">
        <f t="shared" si="370"/>
        <v>2</v>
      </c>
      <c r="BI983" s="7">
        <f>COUNTIF($BR$4:BR983, "&lt;&gt;-")</f>
        <v>288</v>
      </c>
      <c r="BJ983" s="21">
        <v>979</v>
      </c>
      <c r="BK983" s="27" t="str">
        <f t="shared" si="359"/>
        <v>7</v>
      </c>
      <c r="BL983" s="61" t="str">
        <f t="shared" si="374"/>
        <v>5</v>
      </c>
      <c r="BM983" s="61" t="str">
        <f t="shared" si="374"/>
        <v>3</v>
      </c>
      <c r="BN983" s="41" t="str">
        <f t="shared" si="374"/>
        <v>1</v>
      </c>
      <c r="BO983" s="48" t="str">
        <f t="shared" si="374"/>
        <v>6</v>
      </c>
      <c r="BP983" s="48" t="str">
        <f t="shared" si="374"/>
        <v>8</v>
      </c>
      <c r="BQ983" s="65" t="str">
        <f t="shared" si="371"/>
        <v>4</v>
      </c>
      <c r="BR983" s="53" t="str">
        <f t="shared" si="372"/>
        <v>-</v>
      </c>
      <c r="BS983" s="8" t="str">
        <f t="shared" si="373"/>
        <v>-</v>
      </c>
      <c r="BT983" s="9">
        <f>COUNTIF($BS$4:BS983, "&lt;&gt;-")</f>
        <v>88</v>
      </c>
    </row>
    <row r="984" spans="36:72" x14ac:dyDescent="0.25">
      <c r="AJ984" s="7">
        <f t="shared" si="360"/>
        <v>246</v>
      </c>
      <c r="AK984" s="8">
        <f t="shared" si="361"/>
        <v>1</v>
      </c>
      <c r="AL984" s="7">
        <f>COUNTIF($AS$4:AS984, "&lt;&gt;-")</f>
        <v>415</v>
      </c>
      <c r="AM984" s="21">
        <v>980</v>
      </c>
      <c r="AN984" s="27" t="str">
        <f t="shared" si="362"/>
        <v>6</v>
      </c>
      <c r="AO984" s="61" t="str">
        <f t="shared" si="362"/>
        <v>8</v>
      </c>
      <c r="AP984" s="41" t="str">
        <f t="shared" si="362"/>
        <v>3</v>
      </c>
      <c r="AQ984" s="48" t="str">
        <f t="shared" si="362"/>
        <v>5</v>
      </c>
      <c r="AR984" s="57" t="str">
        <f t="shared" si="363"/>
        <v>1</v>
      </c>
      <c r="AS984" s="53" t="str">
        <f t="shared" si="364"/>
        <v>-</v>
      </c>
      <c r="AU984" s="7">
        <f t="shared" si="365"/>
        <v>327</v>
      </c>
      <c r="AV984" s="8">
        <f t="shared" si="366"/>
        <v>3</v>
      </c>
      <c r="AW984" s="7">
        <f>COUNTIF($BE$4:BE984, "&lt;&gt;-")</f>
        <v>319</v>
      </c>
      <c r="AX984" s="21">
        <v>980</v>
      </c>
      <c r="AY984" s="27" t="str">
        <f t="shared" si="358"/>
        <v>5</v>
      </c>
      <c r="AZ984" s="61" t="str">
        <f t="shared" si="358"/>
        <v>7</v>
      </c>
      <c r="BA984" s="41" t="str">
        <f t="shared" si="358"/>
        <v>1</v>
      </c>
      <c r="BB984" s="48" t="str">
        <f t="shared" si="358"/>
        <v>4</v>
      </c>
      <c r="BC984" s="48" t="str">
        <f t="shared" si="358"/>
        <v>8</v>
      </c>
      <c r="BD984" s="57" t="str">
        <f t="shared" si="367"/>
        <v>6</v>
      </c>
      <c r="BE984" s="53" t="str">
        <f t="shared" si="368"/>
        <v>-</v>
      </c>
      <c r="BG984" s="7">
        <f t="shared" si="369"/>
        <v>491</v>
      </c>
      <c r="BH984" s="8">
        <f t="shared" si="370"/>
        <v>1</v>
      </c>
      <c r="BI984" s="7">
        <f>COUNTIF($BR$4:BR984, "&lt;&gt;-")</f>
        <v>288</v>
      </c>
      <c r="BJ984" s="21">
        <v>980</v>
      </c>
      <c r="BK984" s="27" t="str">
        <f t="shared" si="359"/>
        <v>7</v>
      </c>
      <c r="BL984" s="61" t="str">
        <f t="shared" si="374"/>
        <v>5</v>
      </c>
      <c r="BM984" s="61" t="str">
        <f t="shared" si="374"/>
        <v>3</v>
      </c>
      <c r="BN984" s="41" t="str">
        <f t="shared" si="374"/>
        <v>8</v>
      </c>
      <c r="BO984" s="48" t="str">
        <f t="shared" si="374"/>
        <v>6</v>
      </c>
      <c r="BP984" s="48" t="str">
        <f t="shared" si="374"/>
        <v>4</v>
      </c>
      <c r="BQ984" s="65" t="str">
        <f t="shared" si="371"/>
        <v>1</v>
      </c>
      <c r="BR984" s="53" t="str">
        <f t="shared" si="372"/>
        <v>-</v>
      </c>
      <c r="BS984" s="8" t="str">
        <f t="shared" si="373"/>
        <v>-</v>
      </c>
      <c r="BT984" s="9">
        <f>COUNTIF($BS$4:BS984, "&lt;&gt;-")</f>
        <v>88</v>
      </c>
    </row>
    <row r="985" spans="36:72" x14ac:dyDescent="0.25">
      <c r="AJ985" s="7">
        <f t="shared" si="360"/>
        <v>246</v>
      </c>
      <c r="AK985" s="8">
        <f t="shared" si="361"/>
        <v>2</v>
      </c>
      <c r="AL985" s="7">
        <f>COUNTIF($AS$4:AS985, "&lt;&gt;-")</f>
        <v>415</v>
      </c>
      <c r="AM985" s="21">
        <v>981</v>
      </c>
      <c r="AN985" s="27" t="str">
        <f t="shared" si="362"/>
        <v>6</v>
      </c>
      <c r="AO985" s="61" t="str">
        <f t="shared" si="362"/>
        <v>8</v>
      </c>
      <c r="AP985" s="41" t="str">
        <f t="shared" si="362"/>
        <v>3</v>
      </c>
      <c r="AQ985" s="48" t="str">
        <f t="shared" si="362"/>
        <v>5</v>
      </c>
      <c r="AR985" s="57" t="str">
        <f t="shared" si="363"/>
        <v>2</v>
      </c>
      <c r="AS985" s="53" t="str">
        <f t="shared" si="364"/>
        <v>-</v>
      </c>
      <c r="AU985" s="7">
        <f t="shared" si="365"/>
        <v>328</v>
      </c>
      <c r="AV985" s="8">
        <f t="shared" si="366"/>
        <v>1</v>
      </c>
      <c r="AW985" s="7">
        <f>COUNTIF($BE$4:BE985, "&lt;&gt;-")</f>
        <v>319</v>
      </c>
      <c r="AX985" s="21">
        <v>981</v>
      </c>
      <c r="AY985" s="27" t="str">
        <f t="shared" si="358"/>
        <v>5</v>
      </c>
      <c r="AZ985" s="61" t="str">
        <f t="shared" si="358"/>
        <v>7</v>
      </c>
      <c r="BA985" s="41" t="str">
        <f t="shared" si="358"/>
        <v>1</v>
      </c>
      <c r="BB985" s="48" t="str">
        <f t="shared" si="358"/>
        <v>6</v>
      </c>
      <c r="BC985" s="48" t="str">
        <f t="shared" si="358"/>
        <v>2</v>
      </c>
      <c r="BD985" s="57" t="str">
        <f t="shared" si="367"/>
        <v>3</v>
      </c>
      <c r="BE985" s="53" t="str">
        <f t="shared" si="368"/>
        <v>-</v>
      </c>
      <c r="BG985" s="7">
        <f t="shared" si="369"/>
        <v>491</v>
      </c>
      <c r="BH985" s="8">
        <f t="shared" si="370"/>
        <v>2</v>
      </c>
      <c r="BI985" s="7">
        <f>COUNTIF($BR$4:BR985, "&lt;&gt;-")</f>
        <v>289</v>
      </c>
      <c r="BJ985" s="21">
        <v>981</v>
      </c>
      <c r="BK985" s="27" t="str">
        <f t="shared" si="359"/>
        <v>7</v>
      </c>
      <c r="BL985" s="61" t="str">
        <f t="shared" si="374"/>
        <v>5</v>
      </c>
      <c r="BM985" s="61" t="str">
        <f t="shared" si="374"/>
        <v>3</v>
      </c>
      <c r="BN985" s="41" t="str">
        <f t="shared" si="374"/>
        <v>8</v>
      </c>
      <c r="BO985" s="48" t="str">
        <f t="shared" si="374"/>
        <v>6</v>
      </c>
      <c r="BP985" s="48" t="str">
        <f t="shared" si="374"/>
        <v>4</v>
      </c>
      <c r="BQ985" s="65" t="str">
        <f t="shared" si="371"/>
        <v>2</v>
      </c>
      <c r="BR985" s="53" t="str">
        <f t="shared" si="372"/>
        <v>1</v>
      </c>
      <c r="BS985" s="8" t="str">
        <f t="shared" si="373"/>
        <v>-</v>
      </c>
      <c r="BT985" s="9">
        <f>COUNTIF($BS$4:BS985, "&lt;&gt;-")</f>
        <v>88</v>
      </c>
    </row>
    <row r="986" spans="36:72" x14ac:dyDescent="0.25">
      <c r="AJ986" s="7">
        <f t="shared" si="360"/>
        <v>246</v>
      </c>
      <c r="AK986" s="8">
        <f t="shared" si="361"/>
        <v>3</v>
      </c>
      <c r="AL986" s="7">
        <f>COUNTIF($AS$4:AS986, "&lt;&gt;-")</f>
        <v>415</v>
      </c>
      <c r="AM986" s="21">
        <v>982</v>
      </c>
      <c r="AN986" s="27" t="str">
        <f t="shared" si="362"/>
        <v>6</v>
      </c>
      <c r="AO986" s="61" t="str">
        <f t="shared" si="362"/>
        <v>8</v>
      </c>
      <c r="AP986" s="41" t="str">
        <f t="shared" si="362"/>
        <v>3</v>
      </c>
      <c r="AQ986" s="48" t="str">
        <f t="shared" si="362"/>
        <v>5</v>
      </c>
      <c r="AR986" s="57" t="str">
        <f t="shared" si="363"/>
        <v>4</v>
      </c>
      <c r="AS986" s="53" t="str">
        <f t="shared" si="364"/>
        <v>-</v>
      </c>
      <c r="AU986" s="7">
        <f t="shared" si="365"/>
        <v>328</v>
      </c>
      <c r="AV986" s="8">
        <f t="shared" si="366"/>
        <v>2</v>
      </c>
      <c r="AW986" s="7">
        <f>COUNTIF($BE$4:BE986, "&lt;&gt;-")</f>
        <v>319</v>
      </c>
      <c r="AX986" s="21">
        <v>982</v>
      </c>
      <c r="AY986" s="27" t="str">
        <f t="shared" ref="AY986:BC1036" si="375">VLOOKUP($AU986, $AL$4:$AR$1379, AY$3+2, FALSE)</f>
        <v>5</v>
      </c>
      <c r="AZ986" s="61" t="str">
        <f t="shared" si="375"/>
        <v>7</v>
      </c>
      <c r="BA986" s="41" t="str">
        <f t="shared" si="375"/>
        <v>1</v>
      </c>
      <c r="BB986" s="48" t="str">
        <f t="shared" si="375"/>
        <v>6</v>
      </c>
      <c r="BC986" s="48" t="str">
        <f t="shared" si="375"/>
        <v>2</v>
      </c>
      <c r="BD986" s="57" t="str">
        <f t="shared" si="367"/>
        <v>4</v>
      </c>
      <c r="BE986" s="53" t="str">
        <f t="shared" si="368"/>
        <v>-</v>
      </c>
      <c r="BG986" s="7">
        <f t="shared" si="369"/>
        <v>492</v>
      </c>
      <c r="BH986" s="8">
        <f t="shared" si="370"/>
        <v>1</v>
      </c>
      <c r="BI986" s="7">
        <f>COUNTIF($BR$4:BR986, "&lt;&gt;-")</f>
        <v>289</v>
      </c>
      <c r="BJ986" s="21">
        <v>982</v>
      </c>
      <c r="BK986" s="27" t="str">
        <f t="shared" si="359"/>
        <v>7</v>
      </c>
      <c r="BL986" s="61" t="str">
        <f t="shared" si="374"/>
        <v>5</v>
      </c>
      <c r="BM986" s="61" t="str">
        <f t="shared" si="374"/>
        <v>8</v>
      </c>
      <c r="BN986" s="41" t="str">
        <f t="shared" si="374"/>
        <v>1</v>
      </c>
      <c r="BO986" s="48" t="str">
        <f t="shared" si="374"/>
        <v>4</v>
      </c>
      <c r="BP986" s="48" t="str">
        <f t="shared" si="374"/>
        <v>6</v>
      </c>
      <c r="BQ986" s="65" t="str">
        <f t="shared" si="371"/>
        <v>2</v>
      </c>
      <c r="BR986" s="53" t="str">
        <f t="shared" si="372"/>
        <v>-</v>
      </c>
      <c r="BS986" s="8" t="str">
        <f t="shared" si="373"/>
        <v>-</v>
      </c>
      <c r="BT986" s="9">
        <f>COUNTIF($BS$4:BS986, "&lt;&gt;-")</f>
        <v>88</v>
      </c>
    </row>
    <row r="987" spans="36:72" x14ac:dyDescent="0.25">
      <c r="AJ987" s="7">
        <f t="shared" si="360"/>
        <v>246</v>
      </c>
      <c r="AK987" s="8">
        <f t="shared" si="361"/>
        <v>4</v>
      </c>
      <c r="AL987" s="7">
        <f>COUNTIF($AS$4:AS987, "&lt;&gt;-")</f>
        <v>416</v>
      </c>
      <c r="AM987" s="21">
        <v>983</v>
      </c>
      <c r="AN987" s="27" t="str">
        <f t="shared" si="362"/>
        <v>6</v>
      </c>
      <c r="AO987" s="61" t="str">
        <f t="shared" si="362"/>
        <v>8</v>
      </c>
      <c r="AP987" s="41" t="str">
        <f t="shared" si="362"/>
        <v>3</v>
      </c>
      <c r="AQ987" s="48" t="str">
        <f t="shared" si="362"/>
        <v>5</v>
      </c>
      <c r="AR987" s="57" t="str">
        <f t="shared" si="363"/>
        <v>7</v>
      </c>
      <c r="AS987" s="53" t="str">
        <f t="shared" si="364"/>
        <v>124</v>
      </c>
      <c r="AU987" s="7">
        <f t="shared" si="365"/>
        <v>328</v>
      </c>
      <c r="AV987" s="8">
        <f t="shared" si="366"/>
        <v>3</v>
      </c>
      <c r="AW987" s="7">
        <f>COUNTIF($BE$4:BE987, "&lt;&gt;-")</f>
        <v>319</v>
      </c>
      <c r="AX987" s="21">
        <v>983</v>
      </c>
      <c r="AY987" s="27" t="str">
        <f t="shared" si="375"/>
        <v>5</v>
      </c>
      <c r="AZ987" s="61" t="str">
        <f t="shared" si="375"/>
        <v>7</v>
      </c>
      <c r="BA987" s="41" t="str">
        <f t="shared" si="375"/>
        <v>1</v>
      </c>
      <c r="BB987" s="48" t="str">
        <f t="shared" si="375"/>
        <v>6</v>
      </c>
      <c r="BC987" s="48" t="str">
        <f t="shared" si="375"/>
        <v>2</v>
      </c>
      <c r="BD987" s="57" t="str">
        <f t="shared" si="367"/>
        <v>8</v>
      </c>
      <c r="BE987" s="53" t="str">
        <f t="shared" si="368"/>
        <v>-</v>
      </c>
      <c r="BG987" s="7">
        <f t="shared" si="369"/>
        <v>492</v>
      </c>
      <c r="BH987" s="8">
        <f t="shared" si="370"/>
        <v>2</v>
      </c>
      <c r="BI987" s="7">
        <f>COUNTIF($BR$4:BR987, "&lt;&gt;-")</f>
        <v>290</v>
      </c>
      <c r="BJ987" s="21">
        <v>983</v>
      </c>
      <c r="BK987" s="27" t="str">
        <f t="shared" si="359"/>
        <v>7</v>
      </c>
      <c r="BL987" s="61" t="str">
        <f t="shared" si="374"/>
        <v>5</v>
      </c>
      <c r="BM987" s="61" t="str">
        <f t="shared" si="374"/>
        <v>8</v>
      </c>
      <c r="BN987" s="41" t="str">
        <f t="shared" si="374"/>
        <v>1</v>
      </c>
      <c r="BO987" s="48" t="str">
        <f t="shared" si="374"/>
        <v>4</v>
      </c>
      <c r="BP987" s="48" t="str">
        <f t="shared" si="374"/>
        <v>6</v>
      </c>
      <c r="BQ987" s="65" t="str">
        <f t="shared" si="371"/>
        <v>3</v>
      </c>
      <c r="BR987" s="53" t="str">
        <f t="shared" si="372"/>
        <v>2</v>
      </c>
      <c r="BS987" s="8" t="str">
        <f t="shared" si="373"/>
        <v>-</v>
      </c>
      <c r="BT987" s="9">
        <f>COUNTIF($BS$4:BS987, "&lt;&gt;-")</f>
        <v>88</v>
      </c>
    </row>
    <row r="988" spans="36:72" x14ac:dyDescent="0.25">
      <c r="AJ988" s="7">
        <f t="shared" si="360"/>
        <v>247</v>
      </c>
      <c r="AK988" s="8">
        <f t="shared" si="361"/>
        <v>1</v>
      </c>
      <c r="AL988" s="7">
        <f>COUNTIF($AS$4:AS988, "&lt;&gt;-")</f>
        <v>416</v>
      </c>
      <c r="AM988" s="21">
        <v>984</v>
      </c>
      <c r="AN988" s="27" t="str">
        <f t="shared" si="362"/>
        <v>6</v>
      </c>
      <c r="AO988" s="61" t="str">
        <f t="shared" si="362"/>
        <v>8</v>
      </c>
      <c r="AP988" s="41" t="str">
        <f t="shared" si="362"/>
        <v>3</v>
      </c>
      <c r="AQ988" s="48" t="str">
        <f t="shared" si="362"/>
        <v>7</v>
      </c>
      <c r="AR988" s="57" t="str">
        <f t="shared" si="363"/>
        <v>1</v>
      </c>
      <c r="AS988" s="53" t="str">
        <f t="shared" si="364"/>
        <v>-</v>
      </c>
      <c r="AU988" s="7">
        <f t="shared" si="365"/>
        <v>329</v>
      </c>
      <c r="AV988" s="8">
        <f t="shared" si="366"/>
        <v>1</v>
      </c>
      <c r="AW988" s="7">
        <f>COUNTIF($BE$4:BE988, "&lt;&gt;-")</f>
        <v>320</v>
      </c>
      <c r="AX988" s="21">
        <v>984</v>
      </c>
      <c r="AY988" s="27" t="str">
        <f t="shared" si="375"/>
        <v>5</v>
      </c>
      <c r="AZ988" s="61" t="str">
        <f t="shared" si="375"/>
        <v>7</v>
      </c>
      <c r="BA988" s="41" t="str">
        <f t="shared" si="375"/>
        <v>1</v>
      </c>
      <c r="BB988" s="48" t="str">
        <f t="shared" si="375"/>
        <v>6</v>
      </c>
      <c r="BC988" s="48" t="str">
        <f t="shared" si="375"/>
        <v>8</v>
      </c>
      <c r="BD988" s="57" t="str">
        <f t="shared" si="367"/>
        <v>2</v>
      </c>
      <c r="BE988" s="53" t="str">
        <f t="shared" si="368"/>
        <v>34</v>
      </c>
      <c r="BG988" s="7">
        <f t="shared" si="369"/>
        <v>493</v>
      </c>
      <c r="BH988" s="8">
        <f t="shared" si="370"/>
        <v>1</v>
      </c>
      <c r="BI988" s="7">
        <f>COUNTIF($BR$4:BR988, "&lt;&gt;-")</f>
        <v>290</v>
      </c>
      <c r="BJ988" s="21">
        <v>984</v>
      </c>
      <c r="BK988" s="27" t="str">
        <f t="shared" si="359"/>
        <v>7</v>
      </c>
      <c r="BL988" s="61" t="str">
        <f t="shared" si="374"/>
        <v>5</v>
      </c>
      <c r="BM988" s="61" t="str">
        <f t="shared" si="374"/>
        <v>8</v>
      </c>
      <c r="BN988" s="41" t="str">
        <f t="shared" si="374"/>
        <v>2</v>
      </c>
      <c r="BO988" s="48" t="str">
        <f t="shared" si="374"/>
        <v>4</v>
      </c>
      <c r="BP988" s="48" t="str">
        <f t="shared" si="374"/>
        <v>6</v>
      </c>
      <c r="BQ988" s="65" t="str">
        <f t="shared" si="371"/>
        <v>1</v>
      </c>
      <c r="BR988" s="53" t="str">
        <f t="shared" si="372"/>
        <v>-</v>
      </c>
      <c r="BS988" s="8" t="str">
        <f t="shared" si="373"/>
        <v>-</v>
      </c>
      <c r="BT988" s="9">
        <f>COUNTIF($BS$4:BS988, "&lt;&gt;-")</f>
        <v>88</v>
      </c>
    </row>
    <row r="989" spans="36:72" x14ac:dyDescent="0.25">
      <c r="AJ989" s="7">
        <f t="shared" si="360"/>
        <v>247</v>
      </c>
      <c r="AK989" s="8">
        <f t="shared" si="361"/>
        <v>2</v>
      </c>
      <c r="AL989" s="7">
        <f>COUNTIF($AS$4:AS989, "&lt;&gt;-")</f>
        <v>416</v>
      </c>
      <c r="AM989" s="21">
        <v>985</v>
      </c>
      <c r="AN989" s="27" t="str">
        <f t="shared" si="362"/>
        <v>6</v>
      </c>
      <c r="AO989" s="61" t="str">
        <f t="shared" si="362"/>
        <v>8</v>
      </c>
      <c r="AP989" s="41" t="str">
        <f t="shared" si="362"/>
        <v>3</v>
      </c>
      <c r="AQ989" s="48" t="str">
        <f t="shared" si="362"/>
        <v>7</v>
      </c>
      <c r="AR989" s="57" t="str">
        <f t="shared" si="363"/>
        <v>2</v>
      </c>
      <c r="AS989" s="53" t="str">
        <f t="shared" si="364"/>
        <v>-</v>
      </c>
      <c r="AU989" s="7">
        <f t="shared" si="365"/>
        <v>329</v>
      </c>
      <c r="AV989" s="8">
        <f t="shared" si="366"/>
        <v>2</v>
      </c>
      <c r="AW989" s="7">
        <f>COUNTIF($BE$4:BE989, "&lt;&gt;-")</f>
        <v>320</v>
      </c>
      <c r="AX989" s="21">
        <v>985</v>
      </c>
      <c r="AY989" s="27" t="str">
        <f t="shared" si="375"/>
        <v>5</v>
      </c>
      <c r="AZ989" s="61" t="str">
        <f t="shared" si="375"/>
        <v>7</v>
      </c>
      <c r="BA989" s="41" t="str">
        <f t="shared" si="375"/>
        <v>1</v>
      </c>
      <c r="BB989" s="48" t="str">
        <f t="shared" si="375"/>
        <v>6</v>
      </c>
      <c r="BC989" s="48" t="str">
        <f t="shared" si="375"/>
        <v>8</v>
      </c>
      <c r="BD989" s="57" t="str">
        <f t="shared" si="367"/>
        <v>3</v>
      </c>
      <c r="BE989" s="53" t="str">
        <f t="shared" si="368"/>
        <v>-</v>
      </c>
      <c r="BG989" s="7">
        <f t="shared" si="369"/>
        <v>493</v>
      </c>
      <c r="BH989" s="8">
        <f t="shared" si="370"/>
        <v>2</v>
      </c>
      <c r="BI989" s="7">
        <f>COUNTIF($BR$4:BR989, "&lt;&gt;-")</f>
        <v>291</v>
      </c>
      <c r="BJ989" s="21">
        <v>985</v>
      </c>
      <c r="BK989" s="27" t="str">
        <f t="shared" si="359"/>
        <v>7</v>
      </c>
      <c r="BL989" s="61" t="str">
        <f t="shared" si="374"/>
        <v>5</v>
      </c>
      <c r="BM989" s="61" t="str">
        <f t="shared" si="374"/>
        <v>8</v>
      </c>
      <c r="BN989" s="41" t="str">
        <f t="shared" si="374"/>
        <v>2</v>
      </c>
      <c r="BO989" s="48" t="str">
        <f t="shared" si="374"/>
        <v>4</v>
      </c>
      <c r="BP989" s="48" t="str">
        <f t="shared" si="374"/>
        <v>6</v>
      </c>
      <c r="BQ989" s="65" t="str">
        <f t="shared" si="371"/>
        <v>3</v>
      </c>
      <c r="BR989" s="53" t="str">
        <f t="shared" si="372"/>
        <v>1</v>
      </c>
      <c r="BS989" s="8" t="str">
        <f t="shared" si="373"/>
        <v>-</v>
      </c>
      <c r="BT989" s="9">
        <f>COUNTIF($BS$4:BS989, "&lt;&gt;-")</f>
        <v>88</v>
      </c>
    </row>
    <row r="990" spans="36:72" x14ac:dyDescent="0.25">
      <c r="AJ990" s="7">
        <f t="shared" si="360"/>
        <v>247</v>
      </c>
      <c r="AK990" s="8">
        <f t="shared" si="361"/>
        <v>3</v>
      </c>
      <c r="AL990" s="7">
        <f>COUNTIF($AS$4:AS990, "&lt;&gt;-")</f>
        <v>417</v>
      </c>
      <c r="AM990" s="21">
        <v>986</v>
      </c>
      <c r="AN990" s="27" t="str">
        <f t="shared" si="362"/>
        <v>6</v>
      </c>
      <c r="AO990" s="61" t="str">
        <f t="shared" si="362"/>
        <v>8</v>
      </c>
      <c r="AP990" s="41" t="str">
        <f t="shared" si="362"/>
        <v>3</v>
      </c>
      <c r="AQ990" s="48" t="str">
        <f t="shared" si="362"/>
        <v>7</v>
      </c>
      <c r="AR990" s="57" t="str">
        <f t="shared" si="363"/>
        <v>4</v>
      </c>
      <c r="AS990" s="53" t="str">
        <f t="shared" si="364"/>
        <v>125</v>
      </c>
      <c r="AU990" s="7">
        <f t="shared" si="365"/>
        <v>329</v>
      </c>
      <c r="AV990" s="8">
        <f t="shared" si="366"/>
        <v>3</v>
      </c>
      <c r="AW990" s="7">
        <f>COUNTIF($BE$4:BE990, "&lt;&gt;-")</f>
        <v>320</v>
      </c>
      <c r="AX990" s="21">
        <v>986</v>
      </c>
      <c r="AY990" s="27" t="str">
        <f t="shared" si="375"/>
        <v>5</v>
      </c>
      <c r="AZ990" s="61" t="str">
        <f t="shared" si="375"/>
        <v>7</v>
      </c>
      <c r="BA990" s="41" t="str">
        <f t="shared" si="375"/>
        <v>1</v>
      </c>
      <c r="BB990" s="48" t="str">
        <f t="shared" si="375"/>
        <v>6</v>
      </c>
      <c r="BC990" s="48" t="str">
        <f t="shared" si="375"/>
        <v>8</v>
      </c>
      <c r="BD990" s="57" t="str">
        <f t="shared" si="367"/>
        <v>4</v>
      </c>
      <c r="BE990" s="53" t="str">
        <f t="shared" si="368"/>
        <v>-</v>
      </c>
      <c r="BG990" s="7">
        <f t="shared" si="369"/>
        <v>494</v>
      </c>
      <c r="BH990" s="8">
        <f t="shared" si="370"/>
        <v>1</v>
      </c>
      <c r="BI990" s="7">
        <f>COUNTIF($BR$4:BR990, "&lt;&gt;-")</f>
        <v>291</v>
      </c>
      <c r="BJ990" s="21">
        <v>986</v>
      </c>
      <c r="BK990" s="27" t="str">
        <f t="shared" si="359"/>
        <v>7</v>
      </c>
      <c r="BL990" s="61" t="str">
        <f t="shared" si="374"/>
        <v>5</v>
      </c>
      <c r="BM990" s="61" t="str">
        <f t="shared" si="374"/>
        <v>8</v>
      </c>
      <c r="BN990" s="41" t="str">
        <f t="shared" si="374"/>
        <v>6</v>
      </c>
      <c r="BO990" s="48" t="str">
        <f t="shared" si="374"/>
        <v>1</v>
      </c>
      <c r="BP990" s="48" t="str">
        <f t="shared" si="374"/>
        <v>3</v>
      </c>
      <c r="BQ990" s="65" t="str">
        <f t="shared" si="371"/>
        <v>2</v>
      </c>
      <c r="BR990" s="53" t="str">
        <f t="shared" si="372"/>
        <v>-</v>
      </c>
      <c r="BS990" s="8" t="str">
        <f t="shared" si="373"/>
        <v>-</v>
      </c>
      <c r="BT990" s="9">
        <f>COUNTIF($BS$4:BS990, "&lt;&gt;-")</f>
        <v>88</v>
      </c>
    </row>
    <row r="991" spans="36:72" x14ac:dyDescent="0.25">
      <c r="AJ991" s="7">
        <f t="shared" si="360"/>
        <v>247</v>
      </c>
      <c r="AK991" s="8">
        <f t="shared" si="361"/>
        <v>4</v>
      </c>
      <c r="AL991" s="7">
        <f>COUNTIF($AS$4:AS991, "&lt;&gt;-")</f>
        <v>417</v>
      </c>
      <c r="AM991" s="21">
        <v>987</v>
      </c>
      <c r="AN991" s="27" t="str">
        <f t="shared" si="362"/>
        <v>6</v>
      </c>
      <c r="AO991" s="61" t="str">
        <f t="shared" si="362"/>
        <v>8</v>
      </c>
      <c r="AP991" s="41" t="str">
        <f t="shared" si="362"/>
        <v>3</v>
      </c>
      <c r="AQ991" s="48" t="str">
        <f t="shared" si="362"/>
        <v>7</v>
      </c>
      <c r="AR991" s="57" t="str">
        <f t="shared" si="363"/>
        <v>5</v>
      </c>
      <c r="AS991" s="53" t="str">
        <f t="shared" si="364"/>
        <v>-</v>
      </c>
      <c r="AU991" s="7">
        <f t="shared" si="365"/>
        <v>330</v>
      </c>
      <c r="AV991" s="8">
        <f t="shared" si="366"/>
        <v>1</v>
      </c>
      <c r="AW991" s="7">
        <f>COUNTIF($BE$4:BE991, "&lt;&gt;-")</f>
        <v>321</v>
      </c>
      <c r="AX991" s="21">
        <v>987</v>
      </c>
      <c r="AY991" s="27" t="str">
        <f t="shared" si="375"/>
        <v>5</v>
      </c>
      <c r="AZ991" s="61" t="str">
        <f t="shared" si="375"/>
        <v>7</v>
      </c>
      <c r="BA991" s="41" t="str">
        <f t="shared" si="375"/>
        <v>2</v>
      </c>
      <c r="BB991" s="48" t="str">
        <f t="shared" si="375"/>
        <v>4</v>
      </c>
      <c r="BC991" s="48" t="str">
        <f t="shared" si="375"/>
        <v>6</v>
      </c>
      <c r="BD991" s="57" t="str">
        <f t="shared" si="367"/>
        <v>1</v>
      </c>
      <c r="BE991" s="53" t="str">
        <f t="shared" si="368"/>
        <v>38</v>
      </c>
      <c r="BG991" s="7">
        <f t="shared" si="369"/>
        <v>494</v>
      </c>
      <c r="BH991" s="8">
        <f t="shared" si="370"/>
        <v>2</v>
      </c>
      <c r="BI991" s="7">
        <f>COUNTIF($BR$4:BR991, "&lt;&gt;-")</f>
        <v>291</v>
      </c>
      <c r="BJ991" s="21">
        <v>987</v>
      </c>
      <c r="BK991" s="27" t="str">
        <f t="shared" si="359"/>
        <v>7</v>
      </c>
      <c r="BL991" s="61" t="str">
        <f t="shared" si="374"/>
        <v>5</v>
      </c>
      <c r="BM991" s="61" t="str">
        <f t="shared" si="374"/>
        <v>8</v>
      </c>
      <c r="BN991" s="41" t="str">
        <f t="shared" si="374"/>
        <v>6</v>
      </c>
      <c r="BO991" s="48" t="str">
        <f t="shared" si="374"/>
        <v>1</v>
      </c>
      <c r="BP991" s="48" t="str">
        <f t="shared" si="374"/>
        <v>3</v>
      </c>
      <c r="BQ991" s="65" t="str">
        <f t="shared" si="371"/>
        <v>4</v>
      </c>
      <c r="BR991" s="53" t="str">
        <f t="shared" si="372"/>
        <v>-</v>
      </c>
      <c r="BS991" s="8" t="str">
        <f t="shared" si="373"/>
        <v>-</v>
      </c>
      <c r="BT991" s="9">
        <f>COUNTIF($BS$4:BS991, "&lt;&gt;-")</f>
        <v>88</v>
      </c>
    </row>
    <row r="992" spans="36:72" x14ac:dyDescent="0.25">
      <c r="AJ992" s="7">
        <f t="shared" si="360"/>
        <v>248</v>
      </c>
      <c r="AK992" s="8">
        <f t="shared" si="361"/>
        <v>1</v>
      </c>
      <c r="AL992" s="7">
        <f>COUNTIF($AS$4:AS992, "&lt;&gt;-")</f>
        <v>417</v>
      </c>
      <c r="AM992" s="21">
        <v>988</v>
      </c>
      <c r="AN992" s="27" t="str">
        <f t="shared" si="362"/>
        <v>6</v>
      </c>
      <c r="AO992" s="61" t="str">
        <f t="shared" si="362"/>
        <v>8</v>
      </c>
      <c r="AP992" s="41" t="str">
        <f t="shared" si="362"/>
        <v>5</v>
      </c>
      <c r="AQ992" s="48" t="str">
        <f t="shared" si="362"/>
        <v>1</v>
      </c>
      <c r="AR992" s="57" t="str">
        <f t="shared" si="363"/>
        <v>2</v>
      </c>
      <c r="AS992" s="53" t="str">
        <f t="shared" si="364"/>
        <v>-</v>
      </c>
      <c r="AU992" s="7">
        <f t="shared" si="365"/>
        <v>330</v>
      </c>
      <c r="AV992" s="8">
        <f t="shared" si="366"/>
        <v>2</v>
      </c>
      <c r="AW992" s="7">
        <f>COUNTIF($BE$4:BE992, "&lt;&gt;-")</f>
        <v>321</v>
      </c>
      <c r="AX992" s="21">
        <v>988</v>
      </c>
      <c r="AY992" s="27" t="str">
        <f t="shared" si="375"/>
        <v>5</v>
      </c>
      <c r="AZ992" s="61" t="str">
        <f t="shared" si="375"/>
        <v>7</v>
      </c>
      <c r="BA992" s="41" t="str">
        <f t="shared" si="375"/>
        <v>2</v>
      </c>
      <c r="BB992" s="48" t="str">
        <f t="shared" si="375"/>
        <v>4</v>
      </c>
      <c r="BC992" s="48" t="str">
        <f t="shared" si="375"/>
        <v>6</v>
      </c>
      <c r="BD992" s="57" t="str">
        <f t="shared" si="367"/>
        <v>3</v>
      </c>
      <c r="BE992" s="53" t="str">
        <f t="shared" si="368"/>
        <v>-</v>
      </c>
      <c r="BG992" s="7">
        <f t="shared" si="369"/>
        <v>495</v>
      </c>
      <c r="BH992" s="8">
        <f t="shared" si="370"/>
        <v>1</v>
      </c>
      <c r="BI992" s="7">
        <f>COUNTIF($BR$4:BR992, "&lt;&gt;-")</f>
        <v>291</v>
      </c>
      <c r="BJ992" s="21">
        <v>988</v>
      </c>
      <c r="BK992" s="27" t="str">
        <f t="shared" si="359"/>
        <v>8</v>
      </c>
      <c r="BL992" s="61" t="str">
        <f t="shared" si="374"/>
        <v>1</v>
      </c>
      <c r="BM992" s="61" t="str">
        <f t="shared" si="374"/>
        <v>3</v>
      </c>
      <c r="BN992" s="41" t="str">
        <f t="shared" si="374"/>
        <v>6</v>
      </c>
      <c r="BO992" s="48" t="str">
        <f t="shared" si="374"/>
        <v>2</v>
      </c>
      <c r="BP992" s="48" t="str">
        <f t="shared" si="374"/>
        <v>7</v>
      </c>
      <c r="BQ992" s="65" t="str">
        <f t="shared" si="371"/>
        <v>4</v>
      </c>
      <c r="BR992" s="53" t="str">
        <f t="shared" si="372"/>
        <v>-</v>
      </c>
      <c r="BS992" s="8" t="str">
        <f t="shared" si="373"/>
        <v>-</v>
      </c>
      <c r="BT992" s="9">
        <f>COUNTIF($BS$4:BS992, "&lt;&gt;-")</f>
        <v>88</v>
      </c>
    </row>
    <row r="993" spans="36:72" x14ac:dyDescent="0.25">
      <c r="AJ993" s="7">
        <f t="shared" si="360"/>
        <v>248</v>
      </c>
      <c r="AK993" s="8">
        <f t="shared" si="361"/>
        <v>2</v>
      </c>
      <c r="AL993" s="7">
        <f>COUNTIF($AS$4:AS993, "&lt;&gt;-")</f>
        <v>417</v>
      </c>
      <c r="AM993" s="21">
        <v>989</v>
      </c>
      <c r="AN993" s="27" t="str">
        <f t="shared" si="362"/>
        <v>6</v>
      </c>
      <c r="AO993" s="61" t="str">
        <f t="shared" si="362"/>
        <v>8</v>
      </c>
      <c r="AP993" s="41" t="str">
        <f t="shared" si="362"/>
        <v>5</v>
      </c>
      <c r="AQ993" s="48" t="str">
        <f t="shared" si="362"/>
        <v>1</v>
      </c>
      <c r="AR993" s="57" t="str">
        <f t="shared" si="363"/>
        <v>3</v>
      </c>
      <c r="AS993" s="53" t="str">
        <f t="shared" si="364"/>
        <v>-</v>
      </c>
      <c r="AU993" s="7">
        <f t="shared" si="365"/>
        <v>330</v>
      </c>
      <c r="AV993" s="8">
        <f t="shared" si="366"/>
        <v>3</v>
      </c>
      <c r="AW993" s="7">
        <f>COUNTIF($BE$4:BE993, "&lt;&gt;-")</f>
        <v>322</v>
      </c>
      <c r="AX993" s="21">
        <v>989</v>
      </c>
      <c r="AY993" s="27" t="str">
        <f t="shared" si="375"/>
        <v>5</v>
      </c>
      <c r="AZ993" s="61" t="str">
        <f t="shared" si="375"/>
        <v>7</v>
      </c>
      <c r="BA993" s="41" t="str">
        <f t="shared" si="375"/>
        <v>2</v>
      </c>
      <c r="BB993" s="48" t="str">
        <f t="shared" si="375"/>
        <v>4</v>
      </c>
      <c r="BC993" s="48" t="str">
        <f t="shared" si="375"/>
        <v>6</v>
      </c>
      <c r="BD993" s="57" t="str">
        <f t="shared" si="367"/>
        <v>8</v>
      </c>
      <c r="BE993" s="53" t="str">
        <f t="shared" si="368"/>
        <v>13</v>
      </c>
      <c r="BG993" s="7">
        <f t="shared" si="369"/>
        <v>495</v>
      </c>
      <c r="BH993" s="8">
        <f t="shared" si="370"/>
        <v>2</v>
      </c>
      <c r="BI993" s="7">
        <f>COUNTIF($BR$4:BR993, "&lt;&gt;-")</f>
        <v>292</v>
      </c>
      <c r="BJ993" s="21">
        <v>989</v>
      </c>
      <c r="BK993" s="27" t="str">
        <f t="shared" si="359"/>
        <v>8</v>
      </c>
      <c r="BL993" s="61" t="str">
        <f t="shared" si="374"/>
        <v>1</v>
      </c>
      <c r="BM993" s="61" t="str">
        <f t="shared" si="374"/>
        <v>3</v>
      </c>
      <c r="BN993" s="41" t="str">
        <f t="shared" si="374"/>
        <v>6</v>
      </c>
      <c r="BO993" s="48" t="str">
        <f t="shared" si="374"/>
        <v>2</v>
      </c>
      <c r="BP993" s="48" t="str">
        <f t="shared" si="374"/>
        <v>7</v>
      </c>
      <c r="BQ993" s="65" t="str">
        <f t="shared" si="371"/>
        <v>5</v>
      </c>
      <c r="BR993" s="53" t="str">
        <f t="shared" si="372"/>
        <v>4</v>
      </c>
      <c r="BS993" s="8" t="str">
        <f t="shared" si="373"/>
        <v>-</v>
      </c>
      <c r="BT993" s="9">
        <f>COUNTIF($BS$4:BS993, "&lt;&gt;-")</f>
        <v>88</v>
      </c>
    </row>
    <row r="994" spans="36:72" x14ac:dyDescent="0.25">
      <c r="AJ994" s="7">
        <f t="shared" si="360"/>
        <v>248</v>
      </c>
      <c r="AK994" s="8">
        <f t="shared" si="361"/>
        <v>3</v>
      </c>
      <c r="AL994" s="7">
        <f>COUNTIF($AS$4:AS994, "&lt;&gt;-")</f>
        <v>418</v>
      </c>
      <c r="AM994" s="21">
        <v>990</v>
      </c>
      <c r="AN994" s="27" t="str">
        <f t="shared" si="362"/>
        <v>6</v>
      </c>
      <c r="AO994" s="61" t="str">
        <f t="shared" si="362"/>
        <v>8</v>
      </c>
      <c r="AP994" s="41" t="str">
        <f t="shared" si="362"/>
        <v>5</v>
      </c>
      <c r="AQ994" s="48" t="str">
        <f t="shared" si="362"/>
        <v>1</v>
      </c>
      <c r="AR994" s="57" t="str">
        <f t="shared" si="363"/>
        <v>4</v>
      </c>
      <c r="AS994" s="53" t="str">
        <f t="shared" si="364"/>
        <v>237</v>
      </c>
      <c r="AU994" s="7">
        <f t="shared" si="365"/>
        <v>331</v>
      </c>
      <c r="AV994" s="8">
        <f t="shared" si="366"/>
        <v>1</v>
      </c>
      <c r="AW994" s="7">
        <f>COUNTIF($BE$4:BE994, "&lt;&gt;-")</f>
        <v>323</v>
      </c>
      <c r="AX994" s="21">
        <v>990</v>
      </c>
      <c r="AY994" s="27" t="str">
        <f t="shared" si="375"/>
        <v>5</v>
      </c>
      <c r="AZ994" s="61" t="str">
        <f t="shared" si="375"/>
        <v>7</v>
      </c>
      <c r="BA994" s="41" t="str">
        <f t="shared" si="375"/>
        <v>2</v>
      </c>
      <c r="BB994" s="48" t="str">
        <f t="shared" si="375"/>
        <v>4</v>
      </c>
      <c r="BC994" s="48" t="str">
        <f t="shared" si="375"/>
        <v>8</v>
      </c>
      <c r="BD994" s="57" t="str">
        <f t="shared" si="367"/>
        <v>1</v>
      </c>
      <c r="BE994" s="53" t="str">
        <f t="shared" si="368"/>
        <v>36</v>
      </c>
      <c r="BG994" s="7">
        <f t="shared" si="369"/>
        <v>496</v>
      </c>
      <c r="BH994" s="8">
        <f t="shared" si="370"/>
        <v>1</v>
      </c>
      <c r="BI994" s="7">
        <f>COUNTIF($BR$4:BR994, "&lt;&gt;-")</f>
        <v>292</v>
      </c>
      <c r="BJ994" s="21">
        <v>990</v>
      </c>
      <c r="BK994" s="27" t="str">
        <f t="shared" si="359"/>
        <v>8</v>
      </c>
      <c r="BL994" s="61" t="str">
        <f t="shared" si="374"/>
        <v>1</v>
      </c>
      <c r="BM994" s="61" t="str">
        <f t="shared" si="374"/>
        <v>3</v>
      </c>
      <c r="BN994" s="41" t="str">
        <f t="shared" si="374"/>
        <v>7</v>
      </c>
      <c r="BO994" s="48" t="str">
        <f t="shared" si="374"/>
        <v>2</v>
      </c>
      <c r="BP994" s="48" t="str">
        <f t="shared" si="374"/>
        <v>4</v>
      </c>
      <c r="BQ994" s="65" t="str">
        <f t="shared" si="371"/>
        <v>5</v>
      </c>
      <c r="BR994" s="53" t="str">
        <f t="shared" si="372"/>
        <v>-</v>
      </c>
      <c r="BS994" s="8" t="str">
        <f t="shared" si="373"/>
        <v>-</v>
      </c>
      <c r="BT994" s="9">
        <f>COUNTIF($BS$4:BS994, "&lt;&gt;-")</f>
        <v>88</v>
      </c>
    </row>
    <row r="995" spans="36:72" x14ac:dyDescent="0.25">
      <c r="AJ995" s="7">
        <f t="shared" si="360"/>
        <v>248</v>
      </c>
      <c r="AK995" s="8">
        <f t="shared" si="361"/>
        <v>4</v>
      </c>
      <c r="AL995" s="7">
        <f>COUNTIF($AS$4:AS995, "&lt;&gt;-")</f>
        <v>418</v>
      </c>
      <c r="AM995" s="21">
        <v>991</v>
      </c>
      <c r="AN995" s="27" t="str">
        <f t="shared" si="362"/>
        <v>6</v>
      </c>
      <c r="AO995" s="61" t="str">
        <f t="shared" si="362"/>
        <v>8</v>
      </c>
      <c r="AP995" s="41" t="str">
        <f t="shared" si="362"/>
        <v>5</v>
      </c>
      <c r="AQ995" s="48" t="str">
        <f t="shared" si="362"/>
        <v>1</v>
      </c>
      <c r="AR995" s="57" t="str">
        <f t="shared" si="363"/>
        <v>7</v>
      </c>
      <c r="AS995" s="53" t="str">
        <f t="shared" si="364"/>
        <v>-</v>
      </c>
      <c r="AU995" s="7">
        <f t="shared" si="365"/>
        <v>331</v>
      </c>
      <c r="AV995" s="8">
        <f t="shared" si="366"/>
        <v>2</v>
      </c>
      <c r="AW995" s="7">
        <f>COUNTIF($BE$4:BE995, "&lt;&gt;-")</f>
        <v>323</v>
      </c>
      <c r="AX995" s="21">
        <v>991</v>
      </c>
      <c r="AY995" s="27" t="str">
        <f t="shared" si="375"/>
        <v>5</v>
      </c>
      <c r="AZ995" s="61" t="str">
        <f t="shared" si="375"/>
        <v>7</v>
      </c>
      <c r="BA995" s="41" t="str">
        <f t="shared" si="375"/>
        <v>2</v>
      </c>
      <c r="BB995" s="48" t="str">
        <f t="shared" si="375"/>
        <v>4</v>
      </c>
      <c r="BC995" s="48" t="str">
        <f t="shared" si="375"/>
        <v>8</v>
      </c>
      <c r="BD995" s="57" t="str">
        <f t="shared" si="367"/>
        <v>3</v>
      </c>
      <c r="BE995" s="53" t="str">
        <f t="shared" si="368"/>
        <v>-</v>
      </c>
      <c r="BG995" s="7">
        <f t="shared" si="369"/>
        <v>496</v>
      </c>
      <c r="BH995" s="8">
        <f t="shared" si="370"/>
        <v>2</v>
      </c>
      <c r="BI995" s="7">
        <f>COUNTIF($BR$4:BR995, "&lt;&gt;-")</f>
        <v>292</v>
      </c>
      <c r="BJ995" s="21">
        <v>991</v>
      </c>
      <c r="BK995" s="27" t="str">
        <f t="shared" si="359"/>
        <v>8</v>
      </c>
      <c r="BL995" s="61" t="str">
        <f t="shared" si="374"/>
        <v>1</v>
      </c>
      <c r="BM995" s="61" t="str">
        <f t="shared" si="374"/>
        <v>3</v>
      </c>
      <c r="BN995" s="41" t="str">
        <f t="shared" si="374"/>
        <v>7</v>
      </c>
      <c r="BO995" s="48" t="str">
        <f t="shared" si="374"/>
        <v>2</v>
      </c>
      <c r="BP995" s="48" t="str">
        <f t="shared" si="374"/>
        <v>4</v>
      </c>
      <c r="BQ995" s="65" t="str">
        <f t="shared" si="371"/>
        <v>6</v>
      </c>
      <c r="BR995" s="53" t="str">
        <f t="shared" si="372"/>
        <v>-</v>
      </c>
      <c r="BS995" s="8" t="str">
        <f t="shared" si="373"/>
        <v>-</v>
      </c>
      <c r="BT995" s="9">
        <f>COUNTIF($BS$4:BS995, "&lt;&gt;-")</f>
        <v>88</v>
      </c>
    </row>
    <row r="996" spans="36:72" x14ac:dyDescent="0.25">
      <c r="AJ996" s="7">
        <f t="shared" si="360"/>
        <v>249</v>
      </c>
      <c r="AK996" s="8">
        <f t="shared" si="361"/>
        <v>1</v>
      </c>
      <c r="AL996" s="7">
        <f>COUNTIF($AS$4:AS996, "&lt;&gt;-")</f>
        <v>418</v>
      </c>
      <c r="AM996" s="21">
        <v>992</v>
      </c>
      <c r="AN996" s="27" t="str">
        <f t="shared" si="362"/>
        <v>6</v>
      </c>
      <c r="AO996" s="61" t="str">
        <f t="shared" si="362"/>
        <v>8</v>
      </c>
      <c r="AP996" s="41" t="str">
        <f t="shared" si="362"/>
        <v>5</v>
      </c>
      <c r="AQ996" s="48" t="str">
        <f t="shared" si="362"/>
        <v>2</v>
      </c>
      <c r="AR996" s="57" t="str">
        <f t="shared" si="363"/>
        <v>1</v>
      </c>
      <c r="AS996" s="53" t="str">
        <f t="shared" si="364"/>
        <v>-</v>
      </c>
      <c r="AU996" s="7">
        <f t="shared" si="365"/>
        <v>331</v>
      </c>
      <c r="AV996" s="8">
        <f t="shared" si="366"/>
        <v>3</v>
      </c>
      <c r="AW996" s="7">
        <f>COUNTIF($BE$4:BE996, "&lt;&gt;-")</f>
        <v>323</v>
      </c>
      <c r="AX996" s="21">
        <v>992</v>
      </c>
      <c r="AY996" s="27" t="str">
        <f t="shared" si="375"/>
        <v>5</v>
      </c>
      <c r="AZ996" s="61" t="str">
        <f t="shared" si="375"/>
        <v>7</v>
      </c>
      <c r="BA996" s="41" t="str">
        <f t="shared" si="375"/>
        <v>2</v>
      </c>
      <c r="BB996" s="48" t="str">
        <f t="shared" si="375"/>
        <v>4</v>
      </c>
      <c r="BC996" s="48" t="str">
        <f t="shared" si="375"/>
        <v>8</v>
      </c>
      <c r="BD996" s="57" t="str">
        <f t="shared" si="367"/>
        <v>6</v>
      </c>
      <c r="BE996" s="53" t="str">
        <f t="shared" si="368"/>
        <v>-</v>
      </c>
      <c r="BG996" s="7">
        <f t="shared" si="369"/>
        <v>497</v>
      </c>
      <c r="BH996" s="8">
        <f t="shared" si="370"/>
        <v>1</v>
      </c>
      <c r="BI996" s="7">
        <f>COUNTIF($BR$4:BR996, "&lt;&gt;-")</f>
        <v>292</v>
      </c>
      <c r="BJ996" s="21">
        <v>992</v>
      </c>
      <c r="BK996" s="27" t="str">
        <f t="shared" si="359"/>
        <v>8</v>
      </c>
      <c r="BL996" s="61" t="str">
        <f t="shared" si="374"/>
        <v>1</v>
      </c>
      <c r="BM996" s="61" t="str">
        <f t="shared" si="374"/>
        <v>4</v>
      </c>
      <c r="BN996" s="41" t="str">
        <f t="shared" si="374"/>
        <v>7</v>
      </c>
      <c r="BO996" s="48" t="str">
        <f t="shared" si="374"/>
        <v>3</v>
      </c>
      <c r="BP996" s="48" t="str">
        <f t="shared" si="374"/>
        <v>6</v>
      </c>
      <c r="BQ996" s="65" t="str">
        <f t="shared" si="371"/>
        <v>2</v>
      </c>
      <c r="BR996" s="53" t="str">
        <f t="shared" si="372"/>
        <v>-</v>
      </c>
      <c r="BS996" s="8" t="str">
        <f t="shared" si="373"/>
        <v>-</v>
      </c>
      <c r="BT996" s="9">
        <f>COUNTIF($BS$4:BS996, "&lt;&gt;-")</f>
        <v>88</v>
      </c>
    </row>
    <row r="997" spans="36:72" x14ac:dyDescent="0.25">
      <c r="AJ997" s="7">
        <f t="shared" si="360"/>
        <v>249</v>
      </c>
      <c r="AK997" s="8">
        <f t="shared" si="361"/>
        <v>2</v>
      </c>
      <c r="AL997" s="7">
        <f>COUNTIF($AS$4:AS997, "&lt;&gt;-")</f>
        <v>418</v>
      </c>
      <c r="AM997" s="21">
        <v>993</v>
      </c>
      <c r="AN997" s="27" t="str">
        <f t="shared" si="362"/>
        <v>6</v>
      </c>
      <c r="AO997" s="61" t="str">
        <f t="shared" si="362"/>
        <v>8</v>
      </c>
      <c r="AP997" s="41" t="str">
        <f t="shared" si="362"/>
        <v>5</v>
      </c>
      <c r="AQ997" s="48" t="str">
        <f t="shared" si="362"/>
        <v>2</v>
      </c>
      <c r="AR997" s="57" t="str">
        <f t="shared" si="363"/>
        <v>3</v>
      </c>
      <c r="AS997" s="53" t="str">
        <f t="shared" si="364"/>
        <v>-</v>
      </c>
      <c r="AU997" s="7">
        <f t="shared" si="365"/>
        <v>332</v>
      </c>
      <c r="AV997" s="8">
        <f t="shared" si="366"/>
        <v>1</v>
      </c>
      <c r="AW997" s="7">
        <f>COUNTIF($BE$4:BE997, "&lt;&gt;-")</f>
        <v>324</v>
      </c>
      <c r="AX997" s="21">
        <v>993</v>
      </c>
      <c r="AY997" s="27" t="str">
        <f t="shared" si="375"/>
        <v>5</v>
      </c>
      <c r="AZ997" s="61" t="str">
        <f t="shared" si="375"/>
        <v>7</v>
      </c>
      <c r="BA997" s="41" t="str">
        <f t="shared" si="375"/>
        <v>2</v>
      </c>
      <c r="BB997" s="48" t="str">
        <f t="shared" si="375"/>
        <v>6</v>
      </c>
      <c r="BC997" s="48" t="str">
        <f t="shared" si="375"/>
        <v>3</v>
      </c>
      <c r="BD997" s="57" t="str">
        <f t="shared" si="367"/>
        <v>1</v>
      </c>
      <c r="BE997" s="53" t="str">
        <f t="shared" si="368"/>
        <v>48</v>
      </c>
      <c r="BG997" s="7">
        <f t="shared" si="369"/>
        <v>497</v>
      </c>
      <c r="BH997" s="8">
        <f t="shared" si="370"/>
        <v>2</v>
      </c>
      <c r="BI997" s="7">
        <f>COUNTIF($BR$4:BR997, "&lt;&gt;-")</f>
        <v>292</v>
      </c>
      <c r="BJ997" s="21">
        <v>993</v>
      </c>
      <c r="BK997" s="27" t="str">
        <f t="shared" si="359"/>
        <v>8</v>
      </c>
      <c r="BL997" s="61" t="str">
        <f t="shared" si="374"/>
        <v>1</v>
      </c>
      <c r="BM997" s="61" t="str">
        <f t="shared" si="374"/>
        <v>4</v>
      </c>
      <c r="BN997" s="41" t="str">
        <f t="shared" si="374"/>
        <v>7</v>
      </c>
      <c r="BO997" s="48" t="str">
        <f t="shared" si="374"/>
        <v>3</v>
      </c>
      <c r="BP997" s="48" t="str">
        <f t="shared" si="374"/>
        <v>6</v>
      </c>
      <c r="BQ997" s="65" t="str">
        <f t="shared" si="371"/>
        <v>5</v>
      </c>
      <c r="BR997" s="53" t="str">
        <f t="shared" si="372"/>
        <v>-</v>
      </c>
      <c r="BS997" s="8" t="str">
        <f t="shared" si="373"/>
        <v>-</v>
      </c>
      <c r="BT997" s="9">
        <f>COUNTIF($BS$4:BS997, "&lt;&gt;-")</f>
        <v>88</v>
      </c>
    </row>
    <row r="998" spans="36:72" x14ac:dyDescent="0.25">
      <c r="AJ998" s="7">
        <f t="shared" si="360"/>
        <v>249</v>
      </c>
      <c r="AK998" s="8">
        <f t="shared" si="361"/>
        <v>3</v>
      </c>
      <c r="AL998" s="7">
        <f>COUNTIF($AS$4:AS998, "&lt;&gt;-")</f>
        <v>419</v>
      </c>
      <c r="AM998" s="21">
        <v>994</v>
      </c>
      <c r="AN998" s="27" t="str">
        <f t="shared" si="362"/>
        <v>6</v>
      </c>
      <c r="AO998" s="61" t="str">
        <f t="shared" si="362"/>
        <v>8</v>
      </c>
      <c r="AP998" s="41" t="str">
        <f t="shared" si="362"/>
        <v>5</v>
      </c>
      <c r="AQ998" s="48" t="str">
        <f t="shared" si="362"/>
        <v>2</v>
      </c>
      <c r="AR998" s="57" t="str">
        <f t="shared" si="363"/>
        <v>4</v>
      </c>
      <c r="AS998" s="53" t="str">
        <f t="shared" si="364"/>
        <v>137</v>
      </c>
      <c r="AU998" s="7">
        <f t="shared" si="365"/>
        <v>332</v>
      </c>
      <c r="AV998" s="8">
        <f t="shared" si="366"/>
        <v>2</v>
      </c>
      <c r="AW998" s="7">
        <f>COUNTIF($BE$4:BE998, "&lt;&gt;-")</f>
        <v>324</v>
      </c>
      <c r="AX998" s="21">
        <v>994</v>
      </c>
      <c r="AY998" s="27" t="str">
        <f t="shared" si="375"/>
        <v>5</v>
      </c>
      <c r="AZ998" s="61" t="str">
        <f t="shared" si="375"/>
        <v>7</v>
      </c>
      <c r="BA998" s="41" t="str">
        <f t="shared" si="375"/>
        <v>2</v>
      </c>
      <c r="BB998" s="48" t="str">
        <f t="shared" si="375"/>
        <v>6</v>
      </c>
      <c r="BC998" s="48" t="str">
        <f t="shared" si="375"/>
        <v>3</v>
      </c>
      <c r="BD998" s="57" t="str">
        <f t="shared" si="367"/>
        <v>4</v>
      </c>
      <c r="BE998" s="53" t="str">
        <f t="shared" si="368"/>
        <v>-</v>
      </c>
      <c r="BG998" s="7">
        <f t="shared" si="369"/>
        <v>498</v>
      </c>
      <c r="BH998" s="8">
        <f t="shared" si="370"/>
        <v>1</v>
      </c>
      <c r="BI998" s="7">
        <f>COUNTIF($BR$4:BR998, "&lt;&gt;-")</f>
        <v>292</v>
      </c>
      <c r="BJ998" s="21">
        <v>994</v>
      </c>
      <c r="BK998" s="27" t="str">
        <f t="shared" si="359"/>
        <v>8</v>
      </c>
      <c r="BL998" s="61" t="str">
        <f t="shared" si="374"/>
        <v>1</v>
      </c>
      <c r="BM998" s="61" t="str">
        <f t="shared" si="374"/>
        <v>4</v>
      </c>
      <c r="BN998" s="41" t="str">
        <f t="shared" si="374"/>
        <v>7</v>
      </c>
      <c r="BO998" s="48" t="str">
        <f t="shared" si="374"/>
        <v>5</v>
      </c>
      <c r="BP998" s="48" t="str">
        <f t="shared" si="374"/>
        <v>2</v>
      </c>
      <c r="BQ998" s="65" t="str">
        <f t="shared" si="371"/>
        <v>3</v>
      </c>
      <c r="BR998" s="53" t="str">
        <f t="shared" si="372"/>
        <v>-</v>
      </c>
      <c r="BS998" s="8" t="str">
        <f t="shared" si="373"/>
        <v>-</v>
      </c>
      <c r="BT998" s="9">
        <f>COUNTIF($BS$4:BS998, "&lt;&gt;-")</f>
        <v>88</v>
      </c>
    </row>
    <row r="999" spans="36:72" x14ac:dyDescent="0.25">
      <c r="AJ999" s="7">
        <f t="shared" si="360"/>
        <v>249</v>
      </c>
      <c r="AK999" s="8">
        <f t="shared" si="361"/>
        <v>4</v>
      </c>
      <c r="AL999" s="7">
        <f>COUNTIF($AS$4:AS999, "&lt;&gt;-")</f>
        <v>419</v>
      </c>
      <c r="AM999" s="21">
        <v>995</v>
      </c>
      <c r="AN999" s="27" t="str">
        <f t="shared" si="362"/>
        <v>6</v>
      </c>
      <c r="AO999" s="61" t="str">
        <f t="shared" si="362"/>
        <v>8</v>
      </c>
      <c r="AP999" s="41" t="str">
        <f t="shared" si="362"/>
        <v>5</v>
      </c>
      <c r="AQ999" s="48" t="str">
        <f t="shared" si="362"/>
        <v>2</v>
      </c>
      <c r="AR999" s="57" t="str">
        <f t="shared" si="363"/>
        <v>7</v>
      </c>
      <c r="AS999" s="53" t="str">
        <f t="shared" si="364"/>
        <v>-</v>
      </c>
      <c r="AU999" s="7">
        <f t="shared" si="365"/>
        <v>332</v>
      </c>
      <c r="AV999" s="8">
        <f t="shared" si="366"/>
        <v>3</v>
      </c>
      <c r="AW999" s="7">
        <f>COUNTIF($BE$4:BE999, "&lt;&gt;-")</f>
        <v>324</v>
      </c>
      <c r="AX999" s="21">
        <v>995</v>
      </c>
      <c r="AY999" s="27" t="str">
        <f t="shared" si="375"/>
        <v>5</v>
      </c>
      <c r="AZ999" s="61" t="str">
        <f t="shared" si="375"/>
        <v>7</v>
      </c>
      <c r="BA999" s="41" t="str">
        <f t="shared" si="375"/>
        <v>2</v>
      </c>
      <c r="BB999" s="48" t="str">
        <f t="shared" si="375"/>
        <v>6</v>
      </c>
      <c r="BC999" s="48" t="str">
        <f t="shared" si="375"/>
        <v>3</v>
      </c>
      <c r="BD999" s="57" t="str">
        <f t="shared" si="367"/>
        <v>8</v>
      </c>
      <c r="BE999" s="53" t="str">
        <f t="shared" si="368"/>
        <v>-</v>
      </c>
      <c r="BG999" s="7">
        <f t="shared" si="369"/>
        <v>498</v>
      </c>
      <c r="BH999" s="8">
        <f t="shared" si="370"/>
        <v>2</v>
      </c>
      <c r="BI999" s="7">
        <f>COUNTIF($BR$4:BR999, "&lt;&gt;-")</f>
        <v>292</v>
      </c>
      <c r="BJ999" s="21">
        <v>995</v>
      </c>
      <c r="BK999" s="27" t="str">
        <f t="shared" ref="BK999:BK1062" si="376">VLOOKUP($BG999, $AW$4:$BD$1707, BK$3+2, FALSE)</f>
        <v>8</v>
      </c>
      <c r="BL999" s="61" t="str">
        <f t="shared" si="374"/>
        <v>1</v>
      </c>
      <c r="BM999" s="61" t="str">
        <f t="shared" si="374"/>
        <v>4</v>
      </c>
      <c r="BN999" s="41" t="str">
        <f t="shared" si="374"/>
        <v>7</v>
      </c>
      <c r="BO999" s="48" t="str">
        <f t="shared" si="374"/>
        <v>5</v>
      </c>
      <c r="BP999" s="48" t="str">
        <f t="shared" si="374"/>
        <v>2</v>
      </c>
      <c r="BQ999" s="65" t="str">
        <f t="shared" si="371"/>
        <v>6</v>
      </c>
      <c r="BR999" s="53" t="str">
        <f t="shared" si="372"/>
        <v>-</v>
      </c>
      <c r="BS999" s="8" t="str">
        <f t="shared" si="373"/>
        <v>-</v>
      </c>
      <c r="BT999" s="9">
        <f>COUNTIF($BS$4:BS999, "&lt;&gt;-")</f>
        <v>88</v>
      </c>
    </row>
    <row r="1000" spans="36:72" x14ac:dyDescent="0.25">
      <c r="AJ1000" s="7">
        <f t="shared" si="360"/>
        <v>250</v>
      </c>
      <c r="AK1000" s="8">
        <f t="shared" si="361"/>
        <v>1</v>
      </c>
      <c r="AL1000" s="7">
        <f>COUNTIF($AS$4:AS1000, "&lt;&gt;-")</f>
        <v>420</v>
      </c>
      <c r="AM1000" s="21">
        <v>996</v>
      </c>
      <c r="AN1000" s="27" t="str">
        <f t="shared" si="362"/>
        <v>6</v>
      </c>
      <c r="AO1000" s="61" t="str">
        <f t="shared" si="362"/>
        <v>8</v>
      </c>
      <c r="AP1000" s="41" t="str">
        <f t="shared" si="362"/>
        <v>5</v>
      </c>
      <c r="AQ1000" s="48" t="str">
        <f t="shared" si="362"/>
        <v>7</v>
      </c>
      <c r="AR1000" s="57" t="str">
        <f t="shared" si="363"/>
        <v>1</v>
      </c>
      <c r="AS1000" s="53" t="str">
        <f t="shared" si="364"/>
        <v>234</v>
      </c>
      <c r="AU1000" s="7">
        <f t="shared" si="365"/>
        <v>333</v>
      </c>
      <c r="AV1000" s="8">
        <f t="shared" si="366"/>
        <v>1</v>
      </c>
      <c r="AW1000" s="7">
        <f>COUNTIF($BE$4:BE1000, "&lt;&gt;-")</f>
        <v>325</v>
      </c>
      <c r="AX1000" s="21">
        <v>996</v>
      </c>
      <c r="AY1000" s="27" t="str">
        <f t="shared" si="375"/>
        <v>5</v>
      </c>
      <c r="AZ1000" s="61" t="str">
        <f t="shared" si="375"/>
        <v>7</v>
      </c>
      <c r="BA1000" s="41" t="str">
        <f t="shared" si="375"/>
        <v>2</v>
      </c>
      <c r="BB1000" s="48" t="str">
        <f t="shared" si="375"/>
        <v>6</v>
      </c>
      <c r="BC1000" s="48" t="str">
        <f t="shared" si="375"/>
        <v>8</v>
      </c>
      <c r="BD1000" s="57" t="str">
        <f t="shared" si="367"/>
        <v>1</v>
      </c>
      <c r="BE1000" s="53" t="str">
        <f t="shared" si="368"/>
        <v>34</v>
      </c>
      <c r="BG1000" s="7">
        <f t="shared" si="369"/>
        <v>499</v>
      </c>
      <c r="BH1000" s="8">
        <f t="shared" si="370"/>
        <v>1</v>
      </c>
      <c r="BI1000" s="7">
        <f>COUNTIF($BR$4:BR1000, "&lt;&gt;-")</f>
        <v>292</v>
      </c>
      <c r="BJ1000" s="21">
        <v>996</v>
      </c>
      <c r="BK1000" s="27" t="str">
        <f t="shared" si="376"/>
        <v>8</v>
      </c>
      <c r="BL1000" s="61" t="str">
        <f t="shared" si="374"/>
        <v>1</v>
      </c>
      <c r="BM1000" s="61" t="str">
        <f t="shared" si="374"/>
        <v>5</v>
      </c>
      <c r="BN1000" s="41" t="str">
        <f t="shared" si="374"/>
        <v>7</v>
      </c>
      <c r="BO1000" s="48" t="str">
        <f t="shared" si="374"/>
        <v>2</v>
      </c>
      <c r="BP1000" s="48" t="str">
        <f t="shared" si="374"/>
        <v>4</v>
      </c>
      <c r="BQ1000" s="65" t="str">
        <f t="shared" si="371"/>
        <v>3</v>
      </c>
      <c r="BR1000" s="53" t="str">
        <f t="shared" si="372"/>
        <v>-</v>
      </c>
      <c r="BS1000" s="8" t="str">
        <f t="shared" si="373"/>
        <v>-</v>
      </c>
      <c r="BT1000" s="9">
        <f>COUNTIF($BS$4:BS1000, "&lt;&gt;-")</f>
        <v>88</v>
      </c>
    </row>
    <row r="1001" spans="36:72" x14ac:dyDescent="0.25">
      <c r="AJ1001" s="7">
        <f t="shared" si="360"/>
        <v>250</v>
      </c>
      <c r="AK1001" s="8">
        <f t="shared" si="361"/>
        <v>2</v>
      </c>
      <c r="AL1001" s="7">
        <f>COUNTIF($AS$4:AS1001, "&lt;&gt;-")</f>
        <v>420</v>
      </c>
      <c r="AM1001" s="21">
        <v>997</v>
      </c>
      <c r="AN1001" s="27" t="str">
        <f t="shared" si="362"/>
        <v>6</v>
      </c>
      <c r="AO1001" s="61" t="str">
        <f t="shared" si="362"/>
        <v>8</v>
      </c>
      <c r="AP1001" s="41" t="str">
        <f t="shared" si="362"/>
        <v>5</v>
      </c>
      <c r="AQ1001" s="48" t="str">
        <f t="shared" si="362"/>
        <v>7</v>
      </c>
      <c r="AR1001" s="57" t="str">
        <f t="shared" si="363"/>
        <v>2</v>
      </c>
      <c r="AS1001" s="53" t="str">
        <f t="shared" si="364"/>
        <v>-</v>
      </c>
      <c r="AU1001" s="7">
        <f t="shared" si="365"/>
        <v>333</v>
      </c>
      <c r="AV1001" s="8">
        <f t="shared" si="366"/>
        <v>2</v>
      </c>
      <c r="AW1001" s="7">
        <f>COUNTIF($BE$4:BE1001, "&lt;&gt;-")</f>
        <v>325</v>
      </c>
      <c r="AX1001" s="21">
        <v>997</v>
      </c>
      <c r="AY1001" s="27" t="str">
        <f t="shared" si="375"/>
        <v>5</v>
      </c>
      <c r="AZ1001" s="61" t="str">
        <f t="shared" si="375"/>
        <v>7</v>
      </c>
      <c r="BA1001" s="41" t="str">
        <f t="shared" si="375"/>
        <v>2</v>
      </c>
      <c r="BB1001" s="48" t="str">
        <f t="shared" si="375"/>
        <v>6</v>
      </c>
      <c r="BC1001" s="48" t="str">
        <f t="shared" si="375"/>
        <v>8</v>
      </c>
      <c r="BD1001" s="57" t="str">
        <f t="shared" si="367"/>
        <v>3</v>
      </c>
      <c r="BE1001" s="53" t="str">
        <f t="shared" si="368"/>
        <v>-</v>
      </c>
      <c r="BG1001" s="7">
        <f t="shared" si="369"/>
        <v>499</v>
      </c>
      <c r="BH1001" s="8">
        <f t="shared" si="370"/>
        <v>2</v>
      </c>
      <c r="BI1001" s="7">
        <f>COUNTIF($BR$4:BR1001, "&lt;&gt;-")</f>
        <v>292</v>
      </c>
      <c r="BJ1001" s="21">
        <v>997</v>
      </c>
      <c r="BK1001" s="27" t="str">
        <f t="shared" si="376"/>
        <v>8</v>
      </c>
      <c r="BL1001" s="61" t="str">
        <f t="shared" si="374"/>
        <v>1</v>
      </c>
      <c r="BM1001" s="61" t="str">
        <f t="shared" si="374"/>
        <v>5</v>
      </c>
      <c r="BN1001" s="41" t="str">
        <f t="shared" si="374"/>
        <v>7</v>
      </c>
      <c r="BO1001" s="48" t="str">
        <f t="shared" si="374"/>
        <v>2</v>
      </c>
      <c r="BP1001" s="48" t="str">
        <f t="shared" si="374"/>
        <v>4</v>
      </c>
      <c r="BQ1001" s="65" t="str">
        <f t="shared" si="371"/>
        <v>6</v>
      </c>
      <c r="BR1001" s="53" t="str">
        <f t="shared" si="372"/>
        <v>-</v>
      </c>
      <c r="BS1001" s="8" t="str">
        <f t="shared" si="373"/>
        <v>-</v>
      </c>
      <c r="BT1001" s="9">
        <f>COUNTIF($BS$4:BS1001, "&lt;&gt;-")</f>
        <v>88</v>
      </c>
    </row>
    <row r="1002" spans="36:72" x14ac:dyDescent="0.25">
      <c r="AJ1002" s="7">
        <f t="shared" si="360"/>
        <v>250</v>
      </c>
      <c r="AK1002" s="8">
        <f t="shared" si="361"/>
        <v>3</v>
      </c>
      <c r="AL1002" s="7">
        <f>COUNTIF($AS$4:AS1002, "&lt;&gt;-")</f>
        <v>420</v>
      </c>
      <c r="AM1002" s="21">
        <v>998</v>
      </c>
      <c r="AN1002" s="27" t="str">
        <f t="shared" si="362"/>
        <v>6</v>
      </c>
      <c r="AO1002" s="61" t="str">
        <f t="shared" si="362"/>
        <v>8</v>
      </c>
      <c r="AP1002" s="41" t="str">
        <f t="shared" si="362"/>
        <v>5</v>
      </c>
      <c r="AQ1002" s="48" t="str">
        <f t="shared" si="362"/>
        <v>7</v>
      </c>
      <c r="AR1002" s="57" t="str">
        <f t="shared" si="363"/>
        <v>3</v>
      </c>
      <c r="AS1002" s="53" t="str">
        <f t="shared" si="364"/>
        <v>-</v>
      </c>
      <c r="AU1002" s="7">
        <f t="shared" si="365"/>
        <v>333</v>
      </c>
      <c r="AV1002" s="8">
        <f t="shared" si="366"/>
        <v>3</v>
      </c>
      <c r="AW1002" s="7">
        <f>COUNTIF($BE$4:BE1002, "&lt;&gt;-")</f>
        <v>325</v>
      </c>
      <c r="AX1002" s="21">
        <v>998</v>
      </c>
      <c r="AY1002" s="27" t="str">
        <f t="shared" si="375"/>
        <v>5</v>
      </c>
      <c r="AZ1002" s="61" t="str">
        <f t="shared" si="375"/>
        <v>7</v>
      </c>
      <c r="BA1002" s="41" t="str">
        <f t="shared" si="375"/>
        <v>2</v>
      </c>
      <c r="BB1002" s="48" t="str">
        <f t="shared" si="375"/>
        <v>6</v>
      </c>
      <c r="BC1002" s="48" t="str">
        <f t="shared" si="375"/>
        <v>8</v>
      </c>
      <c r="BD1002" s="57" t="str">
        <f t="shared" si="367"/>
        <v>4</v>
      </c>
      <c r="BE1002" s="53" t="str">
        <f t="shared" si="368"/>
        <v>-</v>
      </c>
      <c r="BG1002" s="7">
        <f t="shared" si="369"/>
        <v>500</v>
      </c>
      <c r="BH1002" s="8">
        <f t="shared" si="370"/>
        <v>1</v>
      </c>
      <c r="BI1002" s="7">
        <f>COUNTIF($BR$4:BR1002, "&lt;&gt;-")</f>
        <v>293</v>
      </c>
      <c r="BJ1002" s="21">
        <v>998</v>
      </c>
      <c r="BK1002" s="27" t="str">
        <f t="shared" si="376"/>
        <v>8</v>
      </c>
      <c r="BL1002" s="61" t="str">
        <f t="shared" si="374"/>
        <v>1</v>
      </c>
      <c r="BM1002" s="61" t="str">
        <f t="shared" si="374"/>
        <v>5</v>
      </c>
      <c r="BN1002" s="41" t="str">
        <f t="shared" si="374"/>
        <v>7</v>
      </c>
      <c r="BO1002" s="48" t="str">
        <f t="shared" si="374"/>
        <v>2</v>
      </c>
      <c r="BP1002" s="48" t="str">
        <f t="shared" si="374"/>
        <v>6</v>
      </c>
      <c r="BQ1002" s="65" t="str">
        <f t="shared" si="371"/>
        <v>3</v>
      </c>
      <c r="BR1002" s="53" t="str">
        <f t="shared" si="372"/>
        <v>4</v>
      </c>
      <c r="BS1002" s="8" t="str">
        <f t="shared" si="373"/>
        <v>-</v>
      </c>
      <c r="BT1002" s="9">
        <f>COUNTIF($BS$4:BS1002, "&lt;&gt;-")</f>
        <v>88</v>
      </c>
    </row>
    <row r="1003" spans="36:72" x14ac:dyDescent="0.25">
      <c r="AJ1003" s="7">
        <f t="shared" si="360"/>
        <v>250</v>
      </c>
      <c r="AK1003" s="8">
        <f t="shared" si="361"/>
        <v>4</v>
      </c>
      <c r="AL1003" s="7">
        <f>COUNTIF($AS$4:AS1003, "&lt;&gt;-")</f>
        <v>421</v>
      </c>
      <c r="AM1003" s="21">
        <v>999</v>
      </c>
      <c r="AN1003" s="27" t="str">
        <f t="shared" si="362"/>
        <v>6</v>
      </c>
      <c r="AO1003" s="61" t="str">
        <f t="shared" si="362"/>
        <v>8</v>
      </c>
      <c r="AP1003" s="41" t="str">
        <f t="shared" si="362"/>
        <v>5</v>
      </c>
      <c r="AQ1003" s="48" t="str">
        <f t="shared" si="362"/>
        <v>7</v>
      </c>
      <c r="AR1003" s="57" t="str">
        <f t="shared" si="363"/>
        <v>4</v>
      </c>
      <c r="AS1003" s="53" t="str">
        <f t="shared" si="364"/>
        <v>123</v>
      </c>
      <c r="AU1003" s="7">
        <f t="shared" si="365"/>
        <v>334</v>
      </c>
      <c r="AV1003" s="8">
        <f t="shared" si="366"/>
        <v>1</v>
      </c>
      <c r="AW1003" s="7">
        <f>COUNTIF($BE$4:BE1003, "&lt;&gt;-")</f>
        <v>325</v>
      </c>
      <c r="AX1003" s="21">
        <v>999</v>
      </c>
      <c r="AY1003" s="27" t="str">
        <f t="shared" si="375"/>
        <v>5</v>
      </c>
      <c r="AZ1003" s="61" t="str">
        <f t="shared" si="375"/>
        <v>7</v>
      </c>
      <c r="BA1003" s="41" t="str">
        <f t="shared" si="375"/>
        <v>4</v>
      </c>
      <c r="BB1003" s="48" t="str">
        <f t="shared" si="375"/>
        <v>1</v>
      </c>
      <c r="BC1003" s="48" t="str">
        <f t="shared" si="375"/>
        <v>3</v>
      </c>
      <c r="BD1003" s="57" t="str">
        <f t="shared" si="367"/>
        <v>2</v>
      </c>
      <c r="BE1003" s="53" t="str">
        <f t="shared" si="368"/>
        <v>-</v>
      </c>
      <c r="BG1003" s="7">
        <f t="shared" si="369"/>
        <v>500</v>
      </c>
      <c r="BH1003" s="8">
        <f t="shared" si="370"/>
        <v>2</v>
      </c>
      <c r="BI1003" s="7">
        <f>COUNTIF($BR$4:BR1003, "&lt;&gt;-")</f>
        <v>293</v>
      </c>
      <c r="BJ1003" s="21">
        <v>999</v>
      </c>
      <c r="BK1003" s="27" t="str">
        <f t="shared" si="376"/>
        <v>8</v>
      </c>
      <c r="BL1003" s="61" t="str">
        <f t="shared" si="374"/>
        <v>1</v>
      </c>
      <c r="BM1003" s="61" t="str">
        <f t="shared" si="374"/>
        <v>5</v>
      </c>
      <c r="BN1003" s="41" t="str">
        <f t="shared" si="374"/>
        <v>7</v>
      </c>
      <c r="BO1003" s="48" t="str">
        <f t="shared" si="374"/>
        <v>2</v>
      </c>
      <c r="BP1003" s="48" t="str">
        <f t="shared" si="374"/>
        <v>6</v>
      </c>
      <c r="BQ1003" s="65" t="str">
        <f t="shared" si="371"/>
        <v>4</v>
      </c>
      <c r="BR1003" s="53" t="str">
        <f t="shared" si="372"/>
        <v>-</v>
      </c>
      <c r="BS1003" s="8" t="str">
        <f t="shared" si="373"/>
        <v>-</v>
      </c>
      <c r="BT1003" s="9">
        <f>COUNTIF($BS$4:BS1003, "&lt;&gt;-")</f>
        <v>88</v>
      </c>
    </row>
    <row r="1004" spans="36:72" x14ac:dyDescent="0.25">
      <c r="AJ1004" s="7">
        <f t="shared" si="360"/>
        <v>251</v>
      </c>
      <c r="AK1004" s="8">
        <f t="shared" si="361"/>
        <v>1</v>
      </c>
      <c r="AL1004" s="7">
        <f>COUNTIF($AS$4:AS1004, "&lt;&gt;-")</f>
        <v>422</v>
      </c>
      <c r="AM1004" s="21">
        <v>1000</v>
      </c>
      <c r="AN1004" s="27" t="str">
        <f t="shared" si="362"/>
        <v>7</v>
      </c>
      <c r="AO1004" s="61" t="str">
        <f t="shared" si="362"/>
        <v>1</v>
      </c>
      <c r="AP1004" s="41" t="str">
        <f t="shared" si="362"/>
        <v>3</v>
      </c>
      <c r="AQ1004" s="48" t="str">
        <f t="shared" si="362"/>
        <v>5</v>
      </c>
      <c r="AR1004" s="57" t="str">
        <f t="shared" si="363"/>
        <v>2</v>
      </c>
      <c r="AS1004" s="53" t="str">
        <f t="shared" si="364"/>
        <v>468</v>
      </c>
      <c r="AU1004" s="7">
        <f t="shared" si="365"/>
        <v>334</v>
      </c>
      <c r="AV1004" s="8">
        <f t="shared" si="366"/>
        <v>2</v>
      </c>
      <c r="AW1004" s="7">
        <f>COUNTIF($BE$4:BE1004, "&lt;&gt;-")</f>
        <v>326</v>
      </c>
      <c r="AX1004" s="21">
        <v>1000</v>
      </c>
      <c r="AY1004" s="27" t="str">
        <f t="shared" si="375"/>
        <v>5</v>
      </c>
      <c r="AZ1004" s="61" t="str">
        <f t="shared" si="375"/>
        <v>7</v>
      </c>
      <c r="BA1004" s="41" t="str">
        <f t="shared" si="375"/>
        <v>4</v>
      </c>
      <c r="BB1004" s="48" t="str">
        <f t="shared" si="375"/>
        <v>1</v>
      </c>
      <c r="BC1004" s="48" t="str">
        <f t="shared" si="375"/>
        <v>3</v>
      </c>
      <c r="BD1004" s="57" t="str">
        <f t="shared" si="367"/>
        <v>6</v>
      </c>
      <c r="BE1004" s="53" t="str">
        <f t="shared" si="368"/>
        <v>28</v>
      </c>
      <c r="BG1004" s="7">
        <f t="shared" si="369"/>
        <v>501</v>
      </c>
      <c r="BH1004" s="8">
        <f t="shared" si="370"/>
        <v>1</v>
      </c>
      <c r="BI1004" s="7">
        <f>COUNTIF($BR$4:BR1004, "&lt;&gt;-")</f>
        <v>293</v>
      </c>
      <c r="BJ1004" s="21">
        <v>1000</v>
      </c>
      <c r="BK1004" s="27" t="str">
        <f t="shared" si="376"/>
        <v>8</v>
      </c>
      <c r="BL1004" s="61" t="str">
        <f t="shared" si="374"/>
        <v>2</v>
      </c>
      <c r="BM1004" s="61" t="str">
        <f t="shared" si="374"/>
        <v>4</v>
      </c>
      <c r="BN1004" s="41" t="str">
        <f t="shared" si="374"/>
        <v>1</v>
      </c>
      <c r="BO1004" s="48" t="str">
        <f t="shared" si="374"/>
        <v>3</v>
      </c>
      <c r="BP1004" s="48" t="str">
        <f t="shared" si="374"/>
        <v>5</v>
      </c>
      <c r="BQ1004" s="65" t="str">
        <f t="shared" si="371"/>
        <v>6</v>
      </c>
      <c r="BR1004" s="53" t="str">
        <f t="shared" si="372"/>
        <v>-</v>
      </c>
      <c r="BS1004" s="8" t="str">
        <f t="shared" si="373"/>
        <v>-</v>
      </c>
      <c r="BT1004" s="9">
        <f>COUNTIF($BS$4:BS1004, "&lt;&gt;-")</f>
        <v>88</v>
      </c>
    </row>
    <row r="1005" spans="36:72" x14ac:dyDescent="0.25">
      <c r="AJ1005" s="7">
        <f t="shared" si="360"/>
        <v>251</v>
      </c>
      <c r="AK1005" s="8">
        <f t="shared" si="361"/>
        <v>2</v>
      </c>
      <c r="AL1005" s="7">
        <f>COUNTIF($AS$4:AS1005, "&lt;&gt;-")</f>
        <v>422</v>
      </c>
      <c r="AM1005" s="21">
        <v>1001</v>
      </c>
      <c r="AN1005" s="27" t="str">
        <f t="shared" si="362"/>
        <v>7</v>
      </c>
      <c r="AO1005" s="61" t="str">
        <f t="shared" si="362"/>
        <v>1</v>
      </c>
      <c r="AP1005" s="41" t="str">
        <f t="shared" si="362"/>
        <v>3</v>
      </c>
      <c r="AQ1005" s="48" t="str">
        <f t="shared" si="362"/>
        <v>5</v>
      </c>
      <c r="AR1005" s="57" t="str">
        <f t="shared" si="363"/>
        <v>4</v>
      </c>
      <c r="AS1005" s="53" t="str">
        <f t="shared" si="364"/>
        <v>-</v>
      </c>
      <c r="AU1005" s="7">
        <f t="shared" si="365"/>
        <v>334</v>
      </c>
      <c r="AV1005" s="8">
        <f t="shared" si="366"/>
        <v>3</v>
      </c>
      <c r="AW1005" s="7">
        <f>COUNTIF($BE$4:BE1005, "&lt;&gt;-")</f>
        <v>327</v>
      </c>
      <c r="AX1005" s="21">
        <v>1001</v>
      </c>
      <c r="AY1005" s="27" t="str">
        <f t="shared" si="375"/>
        <v>5</v>
      </c>
      <c r="AZ1005" s="61" t="str">
        <f t="shared" si="375"/>
        <v>7</v>
      </c>
      <c r="BA1005" s="41" t="str">
        <f t="shared" si="375"/>
        <v>4</v>
      </c>
      <c r="BB1005" s="48" t="str">
        <f t="shared" si="375"/>
        <v>1</v>
      </c>
      <c r="BC1005" s="48" t="str">
        <f t="shared" si="375"/>
        <v>3</v>
      </c>
      <c r="BD1005" s="57" t="str">
        <f t="shared" si="367"/>
        <v>8</v>
      </c>
      <c r="BE1005" s="53" t="str">
        <f t="shared" si="368"/>
        <v>26</v>
      </c>
      <c r="BG1005" s="7">
        <f t="shared" si="369"/>
        <v>501</v>
      </c>
      <c r="BH1005" s="8">
        <f t="shared" si="370"/>
        <v>2</v>
      </c>
      <c r="BI1005" s="7">
        <f>COUNTIF($BR$4:BR1005, "&lt;&gt;-")</f>
        <v>293</v>
      </c>
      <c r="BJ1005" s="21">
        <v>1001</v>
      </c>
      <c r="BK1005" s="27" t="str">
        <f t="shared" si="376"/>
        <v>8</v>
      </c>
      <c r="BL1005" s="61" t="str">
        <f t="shared" si="374"/>
        <v>2</v>
      </c>
      <c r="BM1005" s="61" t="str">
        <f t="shared" si="374"/>
        <v>4</v>
      </c>
      <c r="BN1005" s="41" t="str">
        <f t="shared" si="374"/>
        <v>1</v>
      </c>
      <c r="BO1005" s="48" t="str">
        <f t="shared" si="374"/>
        <v>3</v>
      </c>
      <c r="BP1005" s="48" t="str">
        <f t="shared" si="374"/>
        <v>5</v>
      </c>
      <c r="BQ1005" s="65" t="str">
        <f t="shared" si="371"/>
        <v>7</v>
      </c>
      <c r="BR1005" s="53" t="str">
        <f t="shared" si="372"/>
        <v>-</v>
      </c>
      <c r="BS1005" s="8" t="str">
        <f t="shared" si="373"/>
        <v>-</v>
      </c>
      <c r="BT1005" s="9">
        <f>COUNTIF($BS$4:BS1005, "&lt;&gt;-")</f>
        <v>88</v>
      </c>
    </row>
    <row r="1006" spans="36:72" x14ac:dyDescent="0.25">
      <c r="AJ1006" s="7">
        <f t="shared" si="360"/>
        <v>251</v>
      </c>
      <c r="AK1006" s="8">
        <f t="shared" si="361"/>
        <v>3</v>
      </c>
      <c r="AL1006" s="7">
        <f>COUNTIF($AS$4:AS1006, "&lt;&gt;-")</f>
        <v>422</v>
      </c>
      <c r="AM1006" s="21">
        <v>1002</v>
      </c>
      <c r="AN1006" s="27" t="str">
        <f t="shared" si="362"/>
        <v>7</v>
      </c>
      <c r="AO1006" s="61" t="str">
        <f t="shared" si="362"/>
        <v>1</v>
      </c>
      <c r="AP1006" s="41" t="str">
        <f t="shared" si="362"/>
        <v>3</v>
      </c>
      <c r="AQ1006" s="48" t="str">
        <f t="shared" si="362"/>
        <v>5</v>
      </c>
      <c r="AR1006" s="57" t="str">
        <f t="shared" si="363"/>
        <v>6</v>
      </c>
      <c r="AS1006" s="53" t="str">
        <f t="shared" si="364"/>
        <v>-</v>
      </c>
      <c r="AU1006" s="7">
        <f t="shared" si="365"/>
        <v>335</v>
      </c>
      <c r="AV1006" s="8">
        <f t="shared" si="366"/>
        <v>1</v>
      </c>
      <c r="AW1006" s="7">
        <f>COUNTIF($BE$4:BE1006, "&lt;&gt;-")</f>
        <v>328</v>
      </c>
      <c r="AX1006" s="21">
        <v>1002</v>
      </c>
      <c r="AY1006" s="27" t="str">
        <f t="shared" si="375"/>
        <v>5</v>
      </c>
      <c r="AZ1006" s="61" t="str">
        <f t="shared" si="375"/>
        <v>7</v>
      </c>
      <c r="BA1006" s="41" t="str">
        <f t="shared" si="375"/>
        <v>4</v>
      </c>
      <c r="BB1006" s="48" t="str">
        <f t="shared" si="375"/>
        <v>1</v>
      </c>
      <c r="BC1006" s="48" t="str">
        <f t="shared" si="375"/>
        <v>8</v>
      </c>
      <c r="BD1006" s="57" t="str">
        <f t="shared" si="367"/>
        <v>2</v>
      </c>
      <c r="BE1006" s="53" t="str">
        <f t="shared" si="368"/>
        <v>36</v>
      </c>
      <c r="BG1006" s="7">
        <f t="shared" si="369"/>
        <v>502</v>
      </c>
      <c r="BH1006" s="8">
        <f t="shared" si="370"/>
        <v>1</v>
      </c>
      <c r="BI1006" s="7">
        <f>COUNTIF($BR$4:BR1006, "&lt;&gt;-")</f>
        <v>294</v>
      </c>
      <c r="BJ1006" s="21">
        <v>1002</v>
      </c>
      <c r="BK1006" s="27" t="str">
        <f t="shared" si="376"/>
        <v>8</v>
      </c>
      <c r="BL1006" s="61" t="str">
        <f t="shared" si="374"/>
        <v>2</v>
      </c>
      <c r="BM1006" s="61" t="str">
        <f t="shared" si="374"/>
        <v>4</v>
      </c>
      <c r="BN1006" s="41" t="str">
        <f t="shared" si="374"/>
        <v>1</v>
      </c>
      <c r="BO1006" s="48" t="str">
        <f t="shared" si="374"/>
        <v>7</v>
      </c>
      <c r="BP1006" s="48" t="str">
        <f t="shared" si="374"/>
        <v>5</v>
      </c>
      <c r="BQ1006" s="65" t="str">
        <f t="shared" si="371"/>
        <v>3</v>
      </c>
      <c r="BR1006" s="53" t="str">
        <f t="shared" si="372"/>
        <v>6</v>
      </c>
      <c r="BS1006" s="8" t="str">
        <f t="shared" si="373"/>
        <v>v</v>
      </c>
      <c r="BT1006" s="9">
        <f>COUNTIF($BS$4:BS1006, "&lt;&gt;-")</f>
        <v>89</v>
      </c>
    </row>
    <row r="1007" spans="36:72" x14ac:dyDescent="0.25">
      <c r="AJ1007" s="7">
        <f t="shared" si="360"/>
        <v>251</v>
      </c>
      <c r="AK1007" s="8">
        <f t="shared" si="361"/>
        <v>4</v>
      </c>
      <c r="AL1007" s="7">
        <f>COUNTIF($AS$4:AS1007, "&lt;&gt;-")</f>
        <v>423</v>
      </c>
      <c r="AM1007" s="21">
        <v>1003</v>
      </c>
      <c r="AN1007" s="27" t="str">
        <f t="shared" si="362"/>
        <v>7</v>
      </c>
      <c r="AO1007" s="61" t="str">
        <f t="shared" si="362"/>
        <v>1</v>
      </c>
      <c r="AP1007" s="41" t="str">
        <f t="shared" si="362"/>
        <v>3</v>
      </c>
      <c r="AQ1007" s="48" t="str">
        <f t="shared" si="362"/>
        <v>5</v>
      </c>
      <c r="AR1007" s="57" t="str">
        <f t="shared" si="363"/>
        <v>8</v>
      </c>
      <c r="AS1007" s="53" t="str">
        <f t="shared" si="364"/>
        <v>246</v>
      </c>
      <c r="AU1007" s="7">
        <f t="shared" si="365"/>
        <v>335</v>
      </c>
      <c r="AV1007" s="8">
        <f t="shared" si="366"/>
        <v>2</v>
      </c>
      <c r="AW1007" s="7">
        <f>COUNTIF($BE$4:BE1007, "&lt;&gt;-")</f>
        <v>328</v>
      </c>
      <c r="AX1007" s="21">
        <v>1003</v>
      </c>
      <c r="AY1007" s="27" t="str">
        <f t="shared" si="375"/>
        <v>5</v>
      </c>
      <c r="AZ1007" s="61" t="str">
        <f t="shared" si="375"/>
        <v>7</v>
      </c>
      <c r="BA1007" s="41" t="str">
        <f t="shared" si="375"/>
        <v>4</v>
      </c>
      <c r="BB1007" s="48" t="str">
        <f t="shared" si="375"/>
        <v>1</v>
      </c>
      <c r="BC1007" s="48" t="str">
        <f t="shared" si="375"/>
        <v>8</v>
      </c>
      <c r="BD1007" s="57" t="str">
        <f t="shared" si="367"/>
        <v>3</v>
      </c>
      <c r="BE1007" s="53" t="str">
        <f t="shared" si="368"/>
        <v>-</v>
      </c>
      <c r="BG1007" s="7">
        <f t="shared" si="369"/>
        <v>502</v>
      </c>
      <c r="BH1007" s="8">
        <f t="shared" si="370"/>
        <v>2</v>
      </c>
      <c r="BI1007" s="7">
        <f>COUNTIF($BR$4:BR1007, "&lt;&gt;-")</f>
        <v>294</v>
      </c>
      <c r="BJ1007" s="21">
        <v>1003</v>
      </c>
      <c r="BK1007" s="27" t="str">
        <f t="shared" si="376"/>
        <v>8</v>
      </c>
      <c r="BL1007" s="61" t="str">
        <f t="shared" si="374"/>
        <v>2</v>
      </c>
      <c r="BM1007" s="61" t="str">
        <f t="shared" si="374"/>
        <v>4</v>
      </c>
      <c r="BN1007" s="41" t="str">
        <f t="shared" si="374"/>
        <v>1</v>
      </c>
      <c r="BO1007" s="48" t="str">
        <f t="shared" si="374"/>
        <v>7</v>
      </c>
      <c r="BP1007" s="48" t="str">
        <f t="shared" si="374"/>
        <v>5</v>
      </c>
      <c r="BQ1007" s="65" t="str">
        <f t="shared" si="371"/>
        <v>6</v>
      </c>
      <c r="BR1007" s="53" t="str">
        <f t="shared" si="372"/>
        <v>-</v>
      </c>
      <c r="BS1007" s="8" t="str">
        <f t="shared" si="373"/>
        <v>-</v>
      </c>
      <c r="BT1007" s="9">
        <f>COUNTIF($BS$4:BS1007, "&lt;&gt;-")</f>
        <v>89</v>
      </c>
    </row>
    <row r="1008" spans="36:72" x14ac:dyDescent="0.25">
      <c r="AJ1008" s="7">
        <f t="shared" si="360"/>
        <v>252</v>
      </c>
      <c r="AK1008" s="8">
        <f t="shared" si="361"/>
        <v>1</v>
      </c>
      <c r="AL1008" s="7">
        <f>COUNTIF($AS$4:AS1008, "&lt;&gt;-")</f>
        <v>424</v>
      </c>
      <c r="AM1008" s="21">
        <v>1004</v>
      </c>
      <c r="AN1008" s="27" t="str">
        <f t="shared" si="362"/>
        <v>7</v>
      </c>
      <c r="AO1008" s="61" t="str">
        <f t="shared" si="362"/>
        <v>1</v>
      </c>
      <c r="AP1008" s="41" t="str">
        <f t="shared" si="362"/>
        <v>3</v>
      </c>
      <c r="AQ1008" s="48" t="str">
        <f t="shared" si="362"/>
        <v>6</v>
      </c>
      <c r="AR1008" s="57" t="str">
        <f t="shared" si="363"/>
        <v>2</v>
      </c>
      <c r="AS1008" s="53" t="str">
        <f t="shared" si="364"/>
        <v>458</v>
      </c>
      <c r="AU1008" s="7">
        <f t="shared" si="365"/>
        <v>335</v>
      </c>
      <c r="AV1008" s="8">
        <f t="shared" si="366"/>
        <v>3</v>
      </c>
      <c r="AW1008" s="7">
        <f>COUNTIF($BE$4:BE1008, "&lt;&gt;-")</f>
        <v>329</v>
      </c>
      <c r="AX1008" s="21">
        <v>1004</v>
      </c>
      <c r="AY1008" s="27" t="str">
        <f t="shared" si="375"/>
        <v>5</v>
      </c>
      <c r="AZ1008" s="61" t="str">
        <f t="shared" si="375"/>
        <v>7</v>
      </c>
      <c r="BA1008" s="41" t="str">
        <f t="shared" si="375"/>
        <v>4</v>
      </c>
      <c r="BB1008" s="48" t="str">
        <f t="shared" si="375"/>
        <v>1</v>
      </c>
      <c r="BC1008" s="48" t="str">
        <f t="shared" si="375"/>
        <v>8</v>
      </c>
      <c r="BD1008" s="57" t="str">
        <f t="shared" si="367"/>
        <v>6</v>
      </c>
      <c r="BE1008" s="53" t="str">
        <f t="shared" si="368"/>
        <v>23</v>
      </c>
      <c r="BG1008" s="7">
        <f t="shared" si="369"/>
        <v>503</v>
      </c>
      <c r="BH1008" s="8">
        <f t="shared" si="370"/>
        <v>1</v>
      </c>
      <c r="BI1008" s="7">
        <f>COUNTIF($BR$4:BR1008, "&lt;&gt;-")</f>
        <v>294</v>
      </c>
      <c r="BJ1008" s="21">
        <v>1004</v>
      </c>
      <c r="BK1008" s="27" t="str">
        <f t="shared" si="376"/>
        <v>8</v>
      </c>
      <c r="BL1008" s="61" t="str">
        <f t="shared" si="374"/>
        <v>2</v>
      </c>
      <c r="BM1008" s="61" t="str">
        <f t="shared" si="374"/>
        <v>4</v>
      </c>
      <c r="BN1008" s="41" t="str">
        <f t="shared" si="374"/>
        <v>6</v>
      </c>
      <c r="BO1008" s="48" t="str">
        <f t="shared" si="374"/>
        <v>1</v>
      </c>
      <c r="BP1008" s="48" t="str">
        <f t="shared" si="374"/>
        <v>5</v>
      </c>
      <c r="BQ1008" s="65" t="str">
        <f t="shared" si="371"/>
        <v>3</v>
      </c>
      <c r="BR1008" s="53" t="str">
        <f t="shared" si="372"/>
        <v>-</v>
      </c>
      <c r="BS1008" s="8" t="str">
        <f t="shared" si="373"/>
        <v>-</v>
      </c>
      <c r="BT1008" s="9">
        <f>COUNTIF($BS$4:BS1008, "&lt;&gt;-")</f>
        <v>89</v>
      </c>
    </row>
    <row r="1009" spans="36:72" x14ac:dyDescent="0.25">
      <c r="AJ1009" s="7">
        <f t="shared" si="360"/>
        <v>252</v>
      </c>
      <c r="AK1009" s="8">
        <f t="shared" si="361"/>
        <v>2</v>
      </c>
      <c r="AL1009" s="7">
        <f>COUNTIF($AS$4:AS1009, "&lt;&gt;-")</f>
        <v>424</v>
      </c>
      <c r="AM1009" s="21">
        <v>1005</v>
      </c>
      <c r="AN1009" s="27" t="str">
        <f t="shared" si="362"/>
        <v>7</v>
      </c>
      <c r="AO1009" s="61" t="str">
        <f t="shared" si="362"/>
        <v>1</v>
      </c>
      <c r="AP1009" s="41" t="str">
        <f t="shared" si="362"/>
        <v>3</v>
      </c>
      <c r="AQ1009" s="48" t="str">
        <f t="shared" si="362"/>
        <v>6</v>
      </c>
      <c r="AR1009" s="57" t="str">
        <f t="shared" si="363"/>
        <v>4</v>
      </c>
      <c r="AS1009" s="53" t="str">
        <f t="shared" si="364"/>
        <v>-</v>
      </c>
      <c r="AU1009" s="7">
        <f t="shared" si="365"/>
        <v>336</v>
      </c>
      <c r="AV1009" s="8">
        <f t="shared" si="366"/>
        <v>1</v>
      </c>
      <c r="AW1009" s="7">
        <f>COUNTIF($BE$4:BE1009, "&lt;&gt;-")</f>
        <v>329</v>
      </c>
      <c r="AX1009" s="21">
        <v>1005</v>
      </c>
      <c r="AY1009" s="27" t="str">
        <f t="shared" si="375"/>
        <v>5</v>
      </c>
      <c r="AZ1009" s="61" t="str">
        <f t="shared" si="375"/>
        <v>7</v>
      </c>
      <c r="BA1009" s="41" t="str">
        <f t="shared" si="375"/>
        <v>4</v>
      </c>
      <c r="BB1009" s="48" t="str">
        <f t="shared" si="375"/>
        <v>6</v>
      </c>
      <c r="BC1009" s="48" t="str">
        <f t="shared" si="375"/>
        <v>3</v>
      </c>
      <c r="BD1009" s="57" t="str">
        <f t="shared" si="367"/>
        <v>1</v>
      </c>
      <c r="BE1009" s="53" t="str">
        <f t="shared" si="368"/>
        <v>-</v>
      </c>
      <c r="BG1009" s="7">
        <f t="shared" si="369"/>
        <v>503</v>
      </c>
      <c r="BH1009" s="8">
        <f t="shared" si="370"/>
        <v>2</v>
      </c>
      <c r="BI1009" s="7">
        <f>COUNTIF($BR$4:BR1009, "&lt;&gt;-")</f>
        <v>294</v>
      </c>
      <c r="BJ1009" s="21">
        <v>1005</v>
      </c>
      <c r="BK1009" s="27" t="str">
        <f t="shared" si="376"/>
        <v>8</v>
      </c>
      <c r="BL1009" s="61" t="str">
        <f t="shared" si="374"/>
        <v>2</v>
      </c>
      <c r="BM1009" s="61" t="str">
        <f t="shared" si="374"/>
        <v>4</v>
      </c>
      <c r="BN1009" s="41" t="str">
        <f t="shared" si="374"/>
        <v>6</v>
      </c>
      <c r="BO1009" s="48" t="str">
        <f t="shared" si="374"/>
        <v>1</v>
      </c>
      <c r="BP1009" s="48" t="str">
        <f t="shared" si="374"/>
        <v>5</v>
      </c>
      <c r="BQ1009" s="65" t="str">
        <f t="shared" si="371"/>
        <v>7</v>
      </c>
      <c r="BR1009" s="53" t="str">
        <f t="shared" si="372"/>
        <v>-</v>
      </c>
      <c r="BS1009" s="8" t="str">
        <f t="shared" si="373"/>
        <v>-</v>
      </c>
      <c r="BT1009" s="9">
        <f>COUNTIF($BS$4:BS1009, "&lt;&gt;-")</f>
        <v>89</v>
      </c>
    </row>
    <row r="1010" spans="36:72" x14ac:dyDescent="0.25">
      <c r="AJ1010" s="7">
        <f t="shared" si="360"/>
        <v>252</v>
      </c>
      <c r="AK1010" s="8">
        <f t="shared" si="361"/>
        <v>3</v>
      </c>
      <c r="AL1010" s="7">
        <f>COUNTIF($AS$4:AS1010, "&lt;&gt;-")</f>
        <v>424</v>
      </c>
      <c r="AM1010" s="21">
        <v>1006</v>
      </c>
      <c r="AN1010" s="27" t="str">
        <f t="shared" si="362"/>
        <v>7</v>
      </c>
      <c r="AO1010" s="61" t="str">
        <f t="shared" si="362"/>
        <v>1</v>
      </c>
      <c r="AP1010" s="41" t="str">
        <f t="shared" si="362"/>
        <v>3</v>
      </c>
      <c r="AQ1010" s="48" t="str">
        <f t="shared" si="362"/>
        <v>6</v>
      </c>
      <c r="AR1010" s="57" t="str">
        <f t="shared" si="363"/>
        <v>5</v>
      </c>
      <c r="AS1010" s="53" t="str">
        <f t="shared" si="364"/>
        <v>-</v>
      </c>
      <c r="AU1010" s="7">
        <f t="shared" si="365"/>
        <v>336</v>
      </c>
      <c r="AV1010" s="8">
        <f t="shared" si="366"/>
        <v>2</v>
      </c>
      <c r="AW1010" s="7">
        <f>COUNTIF($BE$4:BE1010, "&lt;&gt;-")</f>
        <v>329</v>
      </c>
      <c r="AX1010" s="21">
        <v>1006</v>
      </c>
      <c r="AY1010" s="27" t="str">
        <f t="shared" si="375"/>
        <v>5</v>
      </c>
      <c r="AZ1010" s="61" t="str">
        <f t="shared" si="375"/>
        <v>7</v>
      </c>
      <c r="BA1010" s="41" t="str">
        <f t="shared" si="375"/>
        <v>4</v>
      </c>
      <c r="BB1010" s="48" t="str">
        <f t="shared" si="375"/>
        <v>6</v>
      </c>
      <c r="BC1010" s="48" t="str">
        <f t="shared" si="375"/>
        <v>3</v>
      </c>
      <c r="BD1010" s="57" t="str">
        <f t="shared" si="367"/>
        <v>2</v>
      </c>
      <c r="BE1010" s="53" t="str">
        <f t="shared" si="368"/>
        <v>-</v>
      </c>
      <c r="BG1010" s="7">
        <f t="shared" si="369"/>
        <v>504</v>
      </c>
      <c r="BH1010" s="8">
        <f t="shared" si="370"/>
        <v>1</v>
      </c>
      <c r="BI1010" s="7">
        <f>COUNTIF($BR$4:BR1010, "&lt;&gt;-")</f>
        <v>294</v>
      </c>
      <c r="BJ1010" s="21">
        <v>1006</v>
      </c>
      <c r="BK1010" s="27" t="str">
        <f t="shared" si="376"/>
        <v>8</v>
      </c>
      <c r="BL1010" s="61" t="str">
        <f t="shared" si="374"/>
        <v>2</v>
      </c>
      <c r="BM1010" s="61" t="str">
        <f t="shared" si="374"/>
        <v>4</v>
      </c>
      <c r="BN1010" s="41" t="str">
        <f t="shared" si="374"/>
        <v>6</v>
      </c>
      <c r="BO1010" s="48" t="str">
        <f t="shared" si="374"/>
        <v>3</v>
      </c>
      <c r="BP1010" s="48" t="str">
        <f t="shared" si="374"/>
        <v>5</v>
      </c>
      <c r="BQ1010" s="65" t="str">
        <f t="shared" si="371"/>
        <v>1</v>
      </c>
      <c r="BR1010" s="53" t="str">
        <f t="shared" si="372"/>
        <v>-</v>
      </c>
      <c r="BS1010" s="8" t="str">
        <f t="shared" si="373"/>
        <v>-</v>
      </c>
      <c r="BT1010" s="9">
        <f>COUNTIF($BS$4:BS1010, "&lt;&gt;-")</f>
        <v>89</v>
      </c>
    </row>
    <row r="1011" spans="36:72" x14ac:dyDescent="0.25">
      <c r="AJ1011" s="7">
        <f t="shared" si="360"/>
        <v>252</v>
      </c>
      <c r="AK1011" s="8">
        <f t="shared" si="361"/>
        <v>4</v>
      </c>
      <c r="AL1011" s="7">
        <f>COUNTIF($AS$4:AS1011, "&lt;&gt;-")</f>
        <v>425</v>
      </c>
      <c r="AM1011" s="21">
        <v>1007</v>
      </c>
      <c r="AN1011" s="27" t="str">
        <f t="shared" si="362"/>
        <v>7</v>
      </c>
      <c r="AO1011" s="61" t="str">
        <f t="shared" si="362"/>
        <v>1</v>
      </c>
      <c r="AP1011" s="41" t="str">
        <f t="shared" si="362"/>
        <v>3</v>
      </c>
      <c r="AQ1011" s="48" t="str">
        <f t="shared" si="362"/>
        <v>6</v>
      </c>
      <c r="AR1011" s="57" t="str">
        <f t="shared" si="363"/>
        <v>8</v>
      </c>
      <c r="AS1011" s="53" t="str">
        <f t="shared" si="364"/>
        <v>245</v>
      </c>
      <c r="AU1011" s="7">
        <f t="shared" si="365"/>
        <v>336</v>
      </c>
      <c r="AV1011" s="8">
        <f t="shared" si="366"/>
        <v>3</v>
      </c>
      <c r="AW1011" s="7">
        <f>COUNTIF($BE$4:BE1011, "&lt;&gt;-")</f>
        <v>329</v>
      </c>
      <c r="AX1011" s="21">
        <v>1007</v>
      </c>
      <c r="AY1011" s="27" t="str">
        <f t="shared" si="375"/>
        <v>5</v>
      </c>
      <c r="AZ1011" s="61" t="str">
        <f t="shared" si="375"/>
        <v>7</v>
      </c>
      <c r="BA1011" s="41" t="str">
        <f t="shared" si="375"/>
        <v>4</v>
      </c>
      <c r="BB1011" s="48" t="str">
        <f t="shared" si="375"/>
        <v>6</v>
      </c>
      <c r="BC1011" s="48" t="str">
        <f t="shared" si="375"/>
        <v>3</v>
      </c>
      <c r="BD1011" s="57" t="str">
        <f t="shared" si="367"/>
        <v>8</v>
      </c>
      <c r="BE1011" s="53" t="str">
        <f t="shared" si="368"/>
        <v>-</v>
      </c>
      <c r="BG1011" s="7">
        <f t="shared" si="369"/>
        <v>504</v>
      </c>
      <c r="BH1011" s="8">
        <f t="shared" si="370"/>
        <v>2</v>
      </c>
      <c r="BI1011" s="7">
        <f>COUNTIF($BR$4:BR1011, "&lt;&gt;-")</f>
        <v>294</v>
      </c>
      <c r="BJ1011" s="21">
        <v>1007</v>
      </c>
      <c r="BK1011" s="27" t="str">
        <f t="shared" si="376"/>
        <v>8</v>
      </c>
      <c r="BL1011" s="61" t="str">
        <f t="shared" si="374"/>
        <v>2</v>
      </c>
      <c r="BM1011" s="61" t="str">
        <f t="shared" si="374"/>
        <v>4</v>
      </c>
      <c r="BN1011" s="41" t="str">
        <f t="shared" si="374"/>
        <v>6</v>
      </c>
      <c r="BO1011" s="48" t="str">
        <f t="shared" si="374"/>
        <v>3</v>
      </c>
      <c r="BP1011" s="48" t="str">
        <f t="shared" si="374"/>
        <v>5</v>
      </c>
      <c r="BQ1011" s="65" t="str">
        <f t="shared" si="371"/>
        <v>7</v>
      </c>
      <c r="BR1011" s="53" t="str">
        <f t="shared" si="372"/>
        <v>-</v>
      </c>
      <c r="BS1011" s="8" t="str">
        <f t="shared" si="373"/>
        <v>-</v>
      </c>
      <c r="BT1011" s="9">
        <f>COUNTIF($BS$4:BS1011, "&lt;&gt;-")</f>
        <v>89</v>
      </c>
    </row>
    <row r="1012" spans="36:72" x14ac:dyDescent="0.25">
      <c r="AJ1012" s="7">
        <f t="shared" si="360"/>
        <v>253</v>
      </c>
      <c r="AK1012" s="8">
        <f t="shared" si="361"/>
        <v>1</v>
      </c>
      <c r="AL1012" s="7">
        <f>COUNTIF($AS$4:AS1012, "&lt;&gt;-")</f>
        <v>426</v>
      </c>
      <c r="AM1012" s="21">
        <v>1008</v>
      </c>
      <c r="AN1012" s="27" t="str">
        <f t="shared" si="362"/>
        <v>7</v>
      </c>
      <c r="AO1012" s="61" t="str">
        <f t="shared" si="362"/>
        <v>1</v>
      </c>
      <c r="AP1012" s="41" t="str">
        <f t="shared" si="362"/>
        <v>3</v>
      </c>
      <c r="AQ1012" s="48" t="str">
        <f t="shared" si="362"/>
        <v>8</v>
      </c>
      <c r="AR1012" s="57" t="str">
        <f t="shared" si="363"/>
        <v>2</v>
      </c>
      <c r="AS1012" s="53" t="str">
        <f t="shared" si="364"/>
        <v>456</v>
      </c>
      <c r="AU1012" s="7">
        <f t="shared" si="365"/>
        <v>337</v>
      </c>
      <c r="AV1012" s="8">
        <f t="shared" si="366"/>
        <v>1</v>
      </c>
      <c r="AW1012" s="7">
        <f>COUNTIF($BE$4:BE1012, "&lt;&gt;-")</f>
        <v>329</v>
      </c>
      <c r="AX1012" s="21">
        <v>1008</v>
      </c>
      <c r="AY1012" s="27" t="str">
        <f t="shared" si="375"/>
        <v>5</v>
      </c>
      <c r="AZ1012" s="61" t="str">
        <f t="shared" si="375"/>
        <v>7</v>
      </c>
      <c r="BA1012" s="41" t="str">
        <f t="shared" si="375"/>
        <v>4</v>
      </c>
      <c r="BB1012" s="48" t="str">
        <f t="shared" si="375"/>
        <v>6</v>
      </c>
      <c r="BC1012" s="48" t="str">
        <f t="shared" si="375"/>
        <v>8</v>
      </c>
      <c r="BD1012" s="57" t="str">
        <f t="shared" si="367"/>
        <v>1</v>
      </c>
      <c r="BE1012" s="53" t="str">
        <f t="shared" si="368"/>
        <v>-</v>
      </c>
      <c r="BG1012" s="7">
        <f t="shared" si="369"/>
        <v>505</v>
      </c>
      <c r="BH1012" s="8">
        <f t="shared" si="370"/>
        <v>1</v>
      </c>
      <c r="BI1012" s="7">
        <f>COUNTIF($BR$4:BR1012, "&lt;&gt;-")</f>
        <v>294</v>
      </c>
      <c r="BJ1012" s="21">
        <v>1008</v>
      </c>
      <c r="BK1012" s="27" t="str">
        <f t="shared" si="376"/>
        <v>8</v>
      </c>
      <c r="BL1012" s="61" t="str">
        <f t="shared" si="374"/>
        <v>2</v>
      </c>
      <c r="BM1012" s="61" t="str">
        <f t="shared" si="374"/>
        <v>5</v>
      </c>
      <c r="BN1012" s="41" t="str">
        <f t="shared" si="374"/>
        <v>1</v>
      </c>
      <c r="BO1012" s="48" t="str">
        <f t="shared" si="374"/>
        <v>6</v>
      </c>
      <c r="BP1012" s="48" t="str">
        <f t="shared" si="374"/>
        <v>4</v>
      </c>
      <c r="BQ1012" s="65" t="str">
        <f t="shared" si="371"/>
        <v>3</v>
      </c>
      <c r="BR1012" s="53" t="str">
        <f t="shared" si="372"/>
        <v>-</v>
      </c>
      <c r="BS1012" s="8" t="str">
        <f t="shared" si="373"/>
        <v>-</v>
      </c>
      <c r="BT1012" s="9">
        <f>COUNTIF($BS$4:BS1012, "&lt;&gt;-")</f>
        <v>89</v>
      </c>
    </row>
    <row r="1013" spans="36:72" x14ac:dyDescent="0.25">
      <c r="AJ1013" s="7">
        <f t="shared" si="360"/>
        <v>253</v>
      </c>
      <c r="AK1013" s="8">
        <f t="shared" si="361"/>
        <v>2</v>
      </c>
      <c r="AL1013" s="7">
        <f>COUNTIF($AS$4:AS1013, "&lt;&gt;-")</f>
        <v>426</v>
      </c>
      <c r="AM1013" s="21">
        <v>1009</v>
      </c>
      <c r="AN1013" s="27" t="str">
        <f t="shared" si="362"/>
        <v>7</v>
      </c>
      <c r="AO1013" s="61" t="str">
        <f t="shared" si="362"/>
        <v>1</v>
      </c>
      <c r="AP1013" s="41" t="str">
        <f t="shared" si="362"/>
        <v>3</v>
      </c>
      <c r="AQ1013" s="48" t="str">
        <f t="shared" si="362"/>
        <v>8</v>
      </c>
      <c r="AR1013" s="57" t="str">
        <f t="shared" si="363"/>
        <v>4</v>
      </c>
      <c r="AS1013" s="53" t="str">
        <f t="shared" si="364"/>
        <v>-</v>
      </c>
      <c r="AU1013" s="7">
        <f t="shared" si="365"/>
        <v>337</v>
      </c>
      <c r="AV1013" s="8">
        <f t="shared" si="366"/>
        <v>2</v>
      </c>
      <c r="AW1013" s="7">
        <f>COUNTIF($BE$4:BE1013, "&lt;&gt;-")</f>
        <v>330</v>
      </c>
      <c r="AX1013" s="21">
        <v>1009</v>
      </c>
      <c r="AY1013" s="27" t="str">
        <f t="shared" si="375"/>
        <v>5</v>
      </c>
      <c r="AZ1013" s="61" t="str">
        <f t="shared" si="375"/>
        <v>7</v>
      </c>
      <c r="BA1013" s="41" t="str">
        <f t="shared" si="375"/>
        <v>4</v>
      </c>
      <c r="BB1013" s="48" t="str">
        <f t="shared" si="375"/>
        <v>6</v>
      </c>
      <c r="BC1013" s="48" t="str">
        <f t="shared" si="375"/>
        <v>8</v>
      </c>
      <c r="BD1013" s="57" t="str">
        <f t="shared" si="367"/>
        <v>2</v>
      </c>
      <c r="BE1013" s="53" t="str">
        <f t="shared" si="368"/>
        <v>13</v>
      </c>
      <c r="BG1013" s="7">
        <f t="shared" si="369"/>
        <v>505</v>
      </c>
      <c r="BH1013" s="8">
        <f t="shared" si="370"/>
        <v>2</v>
      </c>
      <c r="BI1013" s="7">
        <f>COUNTIF($BR$4:BR1013, "&lt;&gt;-")</f>
        <v>294</v>
      </c>
      <c r="BJ1013" s="21">
        <v>1009</v>
      </c>
      <c r="BK1013" s="27" t="str">
        <f t="shared" si="376"/>
        <v>8</v>
      </c>
      <c r="BL1013" s="61" t="str">
        <f t="shared" si="374"/>
        <v>2</v>
      </c>
      <c r="BM1013" s="61" t="str">
        <f t="shared" si="374"/>
        <v>5</v>
      </c>
      <c r="BN1013" s="41" t="str">
        <f t="shared" si="374"/>
        <v>1</v>
      </c>
      <c r="BO1013" s="48" t="str">
        <f t="shared" si="374"/>
        <v>6</v>
      </c>
      <c r="BP1013" s="48" t="str">
        <f t="shared" si="374"/>
        <v>4</v>
      </c>
      <c r="BQ1013" s="65" t="str">
        <f t="shared" si="371"/>
        <v>7</v>
      </c>
      <c r="BR1013" s="53" t="str">
        <f t="shared" si="372"/>
        <v>-</v>
      </c>
      <c r="BS1013" s="8" t="str">
        <f t="shared" si="373"/>
        <v>-</v>
      </c>
      <c r="BT1013" s="9">
        <f>COUNTIF($BS$4:BS1013, "&lt;&gt;-")</f>
        <v>89</v>
      </c>
    </row>
    <row r="1014" spans="36:72" x14ac:dyDescent="0.25">
      <c r="AJ1014" s="7">
        <f t="shared" si="360"/>
        <v>253</v>
      </c>
      <c r="AK1014" s="8">
        <f t="shared" si="361"/>
        <v>3</v>
      </c>
      <c r="AL1014" s="7">
        <f>COUNTIF($AS$4:AS1014, "&lt;&gt;-")</f>
        <v>426</v>
      </c>
      <c r="AM1014" s="21">
        <v>1010</v>
      </c>
      <c r="AN1014" s="27" t="str">
        <f t="shared" si="362"/>
        <v>7</v>
      </c>
      <c r="AO1014" s="61" t="str">
        <f t="shared" si="362"/>
        <v>1</v>
      </c>
      <c r="AP1014" s="41" t="str">
        <f t="shared" si="362"/>
        <v>3</v>
      </c>
      <c r="AQ1014" s="48" t="str">
        <f t="shared" si="362"/>
        <v>8</v>
      </c>
      <c r="AR1014" s="57" t="str">
        <f t="shared" si="363"/>
        <v>5</v>
      </c>
      <c r="AS1014" s="53" t="str">
        <f t="shared" si="364"/>
        <v>-</v>
      </c>
      <c r="AU1014" s="7">
        <f t="shared" si="365"/>
        <v>337</v>
      </c>
      <c r="AV1014" s="8">
        <f t="shared" si="366"/>
        <v>3</v>
      </c>
      <c r="AW1014" s="7">
        <f>COUNTIF($BE$4:BE1014, "&lt;&gt;-")</f>
        <v>330</v>
      </c>
      <c r="AX1014" s="21">
        <v>1010</v>
      </c>
      <c r="AY1014" s="27" t="str">
        <f t="shared" si="375"/>
        <v>5</v>
      </c>
      <c r="AZ1014" s="61" t="str">
        <f t="shared" si="375"/>
        <v>7</v>
      </c>
      <c r="BA1014" s="41" t="str">
        <f t="shared" si="375"/>
        <v>4</v>
      </c>
      <c r="BB1014" s="48" t="str">
        <f t="shared" si="375"/>
        <v>6</v>
      </c>
      <c r="BC1014" s="48" t="str">
        <f t="shared" si="375"/>
        <v>8</v>
      </c>
      <c r="BD1014" s="57" t="str">
        <f t="shared" si="367"/>
        <v>3</v>
      </c>
      <c r="BE1014" s="53" t="str">
        <f t="shared" si="368"/>
        <v>-</v>
      </c>
      <c r="BG1014" s="7">
        <f t="shared" si="369"/>
        <v>506</v>
      </c>
      <c r="BH1014" s="8">
        <f t="shared" si="370"/>
        <v>1</v>
      </c>
      <c r="BI1014" s="7">
        <f>COUNTIF($BR$4:BR1014, "&lt;&gt;-")</f>
        <v>294</v>
      </c>
      <c r="BJ1014" s="21">
        <v>1010</v>
      </c>
      <c r="BK1014" s="27" t="str">
        <f t="shared" si="376"/>
        <v>8</v>
      </c>
      <c r="BL1014" s="61" t="str">
        <f t="shared" si="374"/>
        <v>2</v>
      </c>
      <c r="BM1014" s="61" t="str">
        <f t="shared" si="374"/>
        <v>5</v>
      </c>
      <c r="BN1014" s="41" t="str">
        <f t="shared" si="374"/>
        <v>3</v>
      </c>
      <c r="BO1014" s="48" t="str">
        <f t="shared" si="374"/>
        <v>1</v>
      </c>
      <c r="BP1014" s="48" t="str">
        <f t="shared" si="374"/>
        <v>4</v>
      </c>
      <c r="BQ1014" s="65" t="str">
        <f t="shared" si="371"/>
        <v>6</v>
      </c>
      <c r="BR1014" s="53" t="str">
        <f t="shared" si="372"/>
        <v>-</v>
      </c>
      <c r="BS1014" s="8" t="str">
        <f t="shared" si="373"/>
        <v>-</v>
      </c>
      <c r="BT1014" s="9">
        <f>COUNTIF($BS$4:BS1014, "&lt;&gt;-")</f>
        <v>89</v>
      </c>
    </row>
    <row r="1015" spans="36:72" x14ac:dyDescent="0.25">
      <c r="AJ1015" s="7">
        <f t="shared" si="360"/>
        <v>253</v>
      </c>
      <c r="AK1015" s="8">
        <f t="shared" si="361"/>
        <v>4</v>
      </c>
      <c r="AL1015" s="7">
        <f>COUNTIF($AS$4:AS1015, "&lt;&gt;-")</f>
        <v>427</v>
      </c>
      <c r="AM1015" s="21">
        <v>1011</v>
      </c>
      <c r="AN1015" s="27" t="str">
        <f t="shared" si="362"/>
        <v>7</v>
      </c>
      <c r="AO1015" s="61" t="str">
        <f t="shared" si="362"/>
        <v>1</v>
      </c>
      <c r="AP1015" s="41" t="str">
        <f t="shared" si="362"/>
        <v>3</v>
      </c>
      <c r="AQ1015" s="48" t="str">
        <f t="shared" si="362"/>
        <v>8</v>
      </c>
      <c r="AR1015" s="57" t="str">
        <f t="shared" si="363"/>
        <v>6</v>
      </c>
      <c r="AS1015" s="53" t="str">
        <f t="shared" si="364"/>
        <v>245</v>
      </c>
      <c r="AU1015" s="7">
        <f t="shared" si="365"/>
        <v>338</v>
      </c>
      <c r="AV1015" s="8">
        <f t="shared" si="366"/>
        <v>1</v>
      </c>
      <c r="AW1015" s="7">
        <f>COUNTIF($BE$4:BE1015, "&lt;&gt;-")</f>
        <v>331</v>
      </c>
      <c r="AX1015" s="21">
        <v>1011</v>
      </c>
      <c r="AY1015" s="27" t="str">
        <f t="shared" si="375"/>
        <v>5</v>
      </c>
      <c r="AZ1015" s="61" t="str">
        <f t="shared" si="375"/>
        <v>8</v>
      </c>
      <c r="BA1015" s="41" t="str">
        <f t="shared" si="375"/>
        <v>1</v>
      </c>
      <c r="BB1015" s="48" t="str">
        <f t="shared" si="375"/>
        <v>3</v>
      </c>
      <c r="BC1015" s="48" t="str">
        <f t="shared" si="375"/>
        <v>6</v>
      </c>
      <c r="BD1015" s="57" t="str">
        <f t="shared" si="367"/>
        <v>2</v>
      </c>
      <c r="BE1015" s="53" t="str">
        <f t="shared" si="368"/>
        <v>47</v>
      </c>
      <c r="BG1015" s="7">
        <f t="shared" si="369"/>
        <v>506</v>
      </c>
      <c r="BH1015" s="8">
        <f t="shared" si="370"/>
        <v>2</v>
      </c>
      <c r="BI1015" s="7">
        <f>COUNTIF($BR$4:BR1015, "&lt;&gt;-")</f>
        <v>294</v>
      </c>
      <c r="BJ1015" s="21">
        <v>1011</v>
      </c>
      <c r="BK1015" s="27" t="str">
        <f t="shared" si="376"/>
        <v>8</v>
      </c>
      <c r="BL1015" s="61" t="str">
        <f t="shared" si="374"/>
        <v>2</v>
      </c>
      <c r="BM1015" s="61" t="str">
        <f t="shared" si="374"/>
        <v>5</v>
      </c>
      <c r="BN1015" s="41" t="str">
        <f t="shared" si="374"/>
        <v>3</v>
      </c>
      <c r="BO1015" s="48" t="str">
        <f t="shared" si="374"/>
        <v>1</v>
      </c>
      <c r="BP1015" s="48" t="str">
        <f t="shared" si="374"/>
        <v>4</v>
      </c>
      <c r="BQ1015" s="65" t="str">
        <f t="shared" si="371"/>
        <v>7</v>
      </c>
      <c r="BR1015" s="53" t="str">
        <f t="shared" si="372"/>
        <v>-</v>
      </c>
      <c r="BS1015" s="8" t="str">
        <f t="shared" si="373"/>
        <v>-</v>
      </c>
      <c r="BT1015" s="9">
        <f>COUNTIF($BS$4:BS1015, "&lt;&gt;-")</f>
        <v>89</v>
      </c>
    </row>
    <row r="1016" spans="36:72" x14ac:dyDescent="0.25">
      <c r="AJ1016" s="7">
        <f t="shared" si="360"/>
        <v>254</v>
      </c>
      <c r="AK1016" s="8">
        <f t="shared" si="361"/>
        <v>1</v>
      </c>
      <c r="AL1016" s="7">
        <f>COUNTIF($AS$4:AS1016, "&lt;&gt;-")</f>
        <v>427</v>
      </c>
      <c r="AM1016" s="21">
        <v>1012</v>
      </c>
      <c r="AN1016" s="27" t="str">
        <f t="shared" si="362"/>
        <v>7</v>
      </c>
      <c r="AO1016" s="61" t="str">
        <f t="shared" si="362"/>
        <v>1</v>
      </c>
      <c r="AP1016" s="41" t="str">
        <f t="shared" si="362"/>
        <v>4</v>
      </c>
      <c r="AQ1016" s="48" t="str">
        <f t="shared" si="362"/>
        <v>2</v>
      </c>
      <c r="AR1016" s="57" t="str">
        <f t="shared" si="363"/>
        <v>3</v>
      </c>
      <c r="AS1016" s="53" t="str">
        <f t="shared" si="364"/>
        <v>-</v>
      </c>
      <c r="AU1016" s="7">
        <f t="shared" si="365"/>
        <v>338</v>
      </c>
      <c r="AV1016" s="8">
        <f t="shared" si="366"/>
        <v>2</v>
      </c>
      <c r="AW1016" s="7">
        <f>COUNTIF($BE$4:BE1016, "&lt;&gt;-")</f>
        <v>331</v>
      </c>
      <c r="AX1016" s="21">
        <v>1012</v>
      </c>
      <c r="AY1016" s="27" t="str">
        <f t="shared" si="375"/>
        <v>5</v>
      </c>
      <c r="AZ1016" s="61" t="str">
        <f t="shared" si="375"/>
        <v>8</v>
      </c>
      <c r="BA1016" s="41" t="str">
        <f t="shared" si="375"/>
        <v>1</v>
      </c>
      <c r="BB1016" s="48" t="str">
        <f t="shared" si="375"/>
        <v>3</v>
      </c>
      <c r="BC1016" s="48" t="str">
        <f t="shared" si="375"/>
        <v>6</v>
      </c>
      <c r="BD1016" s="57" t="str">
        <f t="shared" si="367"/>
        <v>4</v>
      </c>
      <c r="BE1016" s="53" t="str">
        <f t="shared" si="368"/>
        <v>-</v>
      </c>
      <c r="BG1016" s="7">
        <f t="shared" si="369"/>
        <v>507</v>
      </c>
      <c r="BH1016" s="8">
        <f t="shared" si="370"/>
        <v>1</v>
      </c>
      <c r="BI1016" s="7">
        <f>COUNTIF($BR$4:BR1016, "&lt;&gt;-")</f>
        <v>295</v>
      </c>
      <c r="BJ1016" s="21">
        <v>1012</v>
      </c>
      <c r="BK1016" s="27" t="str">
        <f t="shared" si="376"/>
        <v>8</v>
      </c>
      <c r="BL1016" s="61" t="str">
        <f t="shared" si="374"/>
        <v>2</v>
      </c>
      <c r="BM1016" s="61" t="str">
        <f t="shared" si="374"/>
        <v>5</v>
      </c>
      <c r="BN1016" s="41" t="str">
        <f t="shared" si="374"/>
        <v>3</v>
      </c>
      <c r="BO1016" s="48" t="str">
        <f t="shared" si="374"/>
        <v>1</v>
      </c>
      <c r="BP1016" s="48" t="str">
        <f t="shared" si="374"/>
        <v>7</v>
      </c>
      <c r="BQ1016" s="65" t="str">
        <f t="shared" si="371"/>
        <v>4</v>
      </c>
      <c r="BR1016" s="53" t="str">
        <f t="shared" si="372"/>
        <v>6</v>
      </c>
      <c r="BS1016" s="8" t="str">
        <f t="shared" si="373"/>
        <v>v</v>
      </c>
      <c r="BT1016" s="9">
        <f>COUNTIF($BS$4:BS1016, "&lt;&gt;-")</f>
        <v>90</v>
      </c>
    </row>
    <row r="1017" spans="36:72" x14ac:dyDescent="0.25">
      <c r="AJ1017" s="7">
        <f t="shared" si="360"/>
        <v>254</v>
      </c>
      <c r="AK1017" s="8">
        <f t="shared" si="361"/>
        <v>2</v>
      </c>
      <c r="AL1017" s="7">
        <f>COUNTIF($AS$4:AS1017, "&lt;&gt;-")</f>
        <v>428</v>
      </c>
      <c r="AM1017" s="21">
        <v>1013</v>
      </c>
      <c r="AN1017" s="27" t="str">
        <f t="shared" si="362"/>
        <v>7</v>
      </c>
      <c r="AO1017" s="61" t="str">
        <f t="shared" si="362"/>
        <v>1</v>
      </c>
      <c r="AP1017" s="41" t="str">
        <f t="shared" si="362"/>
        <v>4</v>
      </c>
      <c r="AQ1017" s="48" t="str">
        <f t="shared" si="362"/>
        <v>2</v>
      </c>
      <c r="AR1017" s="57" t="str">
        <f t="shared" si="363"/>
        <v>5</v>
      </c>
      <c r="AS1017" s="53" t="str">
        <f t="shared" si="364"/>
        <v>368</v>
      </c>
      <c r="AU1017" s="7">
        <f t="shared" si="365"/>
        <v>338</v>
      </c>
      <c r="AV1017" s="8">
        <f t="shared" si="366"/>
        <v>3</v>
      </c>
      <c r="AW1017" s="7">
        <f>COUNTIF($BE$4:BE1017, "&lt;&gt;-")</f>
        <v>331</v>
      </c>
      <c r="AX1017" s="21">
        <v>1013</v>
      </c>
      <c r="AY1017" s="27" t="str">
        <f t="shared" si="375"/>
        <v>5</v>
      </c>
      <c r="AZ1017" s="61" t="str">
        <f t="shared" si="375"/>
        <v>8</v>
      </c>
      <c r="BA1017" s="41" t="str">
        <f t="shared" si="375"/>
        <v>1</v>
      </c>
      <c r="BB1017" s="48" t="str">
        <f t="shared" si="375"/>
        <v>3</v>
      </c>
      <c r="BC1017" s="48" t="str">
        <f t="shared" si="375"/>
        <v>6</v>
      </c>
      <c r="BD1017" s="57" t="str">
        <f t="shared" si="367"/>
        <v>7</v>
      </c>
      <c r="BE1017" s="53" t="str">
        <f t="shared" si="368"/>
        <v>-</v>
      </c>
      <c r="BG1017" s="7">
        <f t="shared" si="369"/>
        <v>507</v>
      </c>
      <c r="BH1017" s="8">
        <f t="shared" si="370"/>
        <v>2</v>
      </c>
      <c r="BI1017" s="7">
        <f>COUNTIF($BR$4:BR1017, "&lt;&gt;-")</f>
        <v>295</v>
      </c>
      <c r="BJ1017" s="21">
        <v>1013</v>
      </c>
      <c r="BK1017" s="27" t="str">
        <f t="shared" si="376"/>
        <v>8</v>
      </c>
      <c r="BL1017" s="61" t="str">
        <f t="shared" si="374"/>
        <v>2</v>
      </c>
      <c r="BM1017" s="61" t="str">
        <f t="shared" si="374"/>
        <v>5</v>
      </c>
      <c r="BN1017" s="41" t="str">
        <f t="shared" si="374"/>
        <v>3</v>
      </c>
      <c r="BO1017" s="48" t="str">
        <f t="shared" si="374"/>
        <v>1</v>
      </c>
      <c r="BP1017" s="48" t="str">
        <f t="shared" si="374"/>
        <v>7</v>
      </c>
      <c r="BQ1017" s="65" t="str">
        <f t="shared" si="371"/>
        <v>6</v>
      </c>
      <c r="BR1017" s="53" t="str">
        <f t="shared" si="372"/>
        <v>-</v>
      </c>
      <c r="BS1017" s="8" t="str">
        <f t="shared" si="373"/>
        <v>-</v>
      </c>
      <c r="BT1017" s="9">
        <f>COUNTIF($BS$4:BS1017, "&lt;&gt;-")</f>
        <v>90</v>
      </c>
    </row>
    <row r="1018" spans="36:72" x14ac:dyDescent="0.25">
      <c r="AJ1018" s="7">
        <f t="shared" si="360"/>
        <v>254</v>
      </c>
      <c r="AK1018" s="8">
        <f t="shared" si="361"/>
        <v>3</v>
      </c>
      <c r="AL1018" s="7">
        <f>COUNTIF($AS$4:AS1018, "&lt;&gt;-")</f>
        <v>428</v>
      </c>
      <c r="AM1018" s="21">
        <v>1014</v>
      </c>
      <c r="AN1018" s="27" t="str">
        <f t="shared" si="362"/>
        <v>7</v>
      </c>
      <c r="AO1018" s="61" t="str">
        <f t="shared" si="362"/>
        <v>1</v>
      </c>
      <c r="AP1018" s="41" t="str">
        <f t="shared" si="362"/>
        <v>4</v>
      </c>
      <c r="AQ1018" s="48" t="str">
        <f t="shared" si="362"/>
        <v>2</v>
      </c>
      <c r="AR1018" s="57" t="str">
        <f t="shared" si="363"/>
        <v>6</v>
      </c>
      <c r="AS1018" s="53" t="str">
        <f t="shared" si="364"/>
        <v>-</v>
      </c>
      <c r="AU1018" s="7">
        <f t="shared" si="365"/>
        <v>339</v>
      </c>
      <c r="AV1018" s="8">
        <f t="shared" si="366"/>
        <v>1</v>
      </c>
      <c r="AW1018" s="7">
        <f>COUNTIF($BE$4:BE1018, "&lt;&gt;-")</f>
        <v>332</v>
      </c>
      <c r="AX1018" s="21">
        <v>1014</v>
      </c>
      <c r="AY1018" s="27" t="str">
        <f t="shared" si="375"/>
        <v>5</v>
      </c>
      <c r="AZ1018" s="61" t="str">
        <f t="shared" si="375"/>
        <v>8</v>
      </c>
      <c r="BA1018" s="41" t="str">
        <f t="shared" si="375"/>
        <v>1</v>
      </c>
      <c r="BB1018" s="48" t="str">
        <f t="shared" si="375"/>
        <v>3</v>
      </c>
      <c r="BC1018" s="48" t="str">
        <f t="shared" si="375"/>
        <v>7</v>
      </c>
      <c r="BD1018" s="57" t="str">
        <f t="shared" si="367"/>
        <v>2</v>
      </c>
      <c r="BE1018" s="53" t="str">
        <f t="shared" si="368"/>
        <v>46</v>
      </c>
      <c r="BG1018" s="7">
        <f t="shared" si="369"/>
        <v>508</v>
      </c>
      <c r="BH1018" s="8">
        <f t="shared" si="370"/>
        <v>1</v>
      </c>
      <c r="BI1018" s="7">
        <f>COUNTIF($BR$4:BR1018, "&lt;&gt;-")</f>
        <v>295</v>
      </c>
      <c r="BJ1018" s="21">
        <v>1014</v>
      </c>
      <c r="BK1018" s="27" t="str">
        <f t="shared" si="376"/>
        <v>8</v>
      </c>
      <c r="BL1018" s="61" t="str">
        <f t="shared" si="374"/>
        <v>2</v>
      </c>
      <c r="BM1018" s="61" t="str">
        <f t="shared" si="374"/>
        <v>5</v>
      </c>
      <c r="BN1018" s="41" t="str">
        <f t="shared" si="374"/>
        <v>3</v>
      </c>
      <c r="BO1018" s="48" t="str">
        <f t="shared" si="374"/>
        <v>6</v>
      </c>
      <c r="BP1018" s="48" t="str">
        <f t="shared" si="374"/>
        <v>4</v>
      </c>
      <c r="BQ1018" s="65" t="str">
        <f t="shared" si="371"/>
        <v>1</v>
      </c>
      <c r="BR1018" s="53" t="str">
        <f t="shared" si="372"/>
        <v>-</v>
      </c>
      <c r="BS1018" s="8" t="str">
        <f t="shared" si="373"/>
        <v>-</v>
      </c>
      <c r="BT1018" s="9">
        <f>COUNTIF($BS$4:BS1018, "&lt;&gt;-")</f>
        <v>90</v>
      </c>
    </row>
    <row r="1019" spans="36:72" x14ac:dyDescent="0.25">
      <c r="AJ1019" s="7">
        <f t="shared" si="360"/>
        <v>254</v>
      </c>
      <c r="AK1019" s="8">
        <f t="shared" si="361"/>
        <v>4</v>
      </c>
      <c r="AL1019" s="7">
        <f>COUNTIF($AS$4:AS1019, "&lt;&gt;-")</f>
        <v>429</v>
      </c>
      <c r="AM1019" s="21">
        <v>1015</v>
      </c>
      <c r="AN1019" s="27" t="str">
        <f t="shared" si="362"/>
        <v>7</v>
      </c>
      <c r="AO1019" s="61" t="str">
        <f t="shared" si="362"/>
        <v>1</v>
      </c>
      <c r="AP1019" s="41" t="str">
        <f t="shared" si="362"/>
        <v>4</v>
      </c>
      <c r="AQ1019" s="48" t="str">
        <f t="shared" si="362"/>
        <v>2</v>
      </c>
      <c r="AR1019" s="57" t="str">
        <f t="shared" si="363"/>
        <v>8</v>
      </c>
      <c r="AS1019" s="53" t="str">
        <f t="shared" si="364"/>
        <v>356</v>
      </c>
      <c r="AU1019" s="7">
        <f t="shared" si="365"/>
        <v>339</v>
      </c>
      <c r="AV1019" s="8">
        <f t="shared" si="366"/>
        <v>2</v>
      </c>
      <c r="AW1019" s="7">
        <f>COUNTIF($BE$4:BE1019, "&lt;&gt;-")</f>
        <v>332</v>
      </c>
      <c r="AX1019" s="21">
        <v>1015</v>
      </c>
      <c r="AY1019" s="27" t="str">
        <f t="shared" si="375"/>
        <v>5</v>
      </c>
      <c r="AZ1019" s="61" t="str">
        <f t="shared" si="375"/>
        <v>8</v>
      </c>
      <c r="BA1019" s="41" t="str">
        <f t="shared" si="375"/>
        <v>1</v>
      </c>
      <c r="BB1019" s="48" t="str">
        <f t="shared" si="375"/>
        <v>3</v>
      </c>
      <c r="BC1019" s="48" t="str">
        <f t="shared" si="375"/>
        <v>7</v>
      </c>
      <c r="BD1019" s="57" t="str">
        <f t="shared" si="367"/>
        <v>4</v>
      </c>
      <c r="BE1019" s="53" t="str">
        <f t="shared" si="368"/>
        <v>-</v>
      </c>
      <c r="BG1019" s="7">
        <f t="shared" si="369"/>
        <v>508</v>
      </c>
      <c r="BH1019" s="8">
        <f t="shared" si="370"/>
        <v>2</v>
      </c>
      <c r="BI1019" s="7">
        <f>COUNTIF($BR$4:BR1019, "&lt;&gt;-")</f>
        <v>295</v>
      </c>
      <c r="BJ1019" s="21">
        <v>1015</v>
      </c>
      <c r="BK1019" s="27" t="str">
        <f t="shared" si="376"/>
        <v>8</v>
      </c>
      <c r="BL1019" s="61" t="str">
        <f t="shared" si="374"/>
        <v>2</v>
      </c>
      <c r="BM1019" s="61" t="str">
        <f t="shared" si="374"/>
        <v>5</v>
      </c>
      <c r="BN1019" s="41" t="str">
        <f t="shared" si="374"/>
        <v>3</v>
      </c>
      <c r="BO1019" s="48" t="str">
        <f t="shared" si="374"/>
        <v>6</v>
      </c>
      <c r="BP1019" s="48" t="str">
        <f t="shared" si="374"/>
        <v>4</v>
      </c>
      <c r="BQ1019" s="65" t="str">
        <f t="shared" si="371"/>
        <v>7</v>
      </c>
      <c r="BR1019" s="53" t="str">
        <f t="shared" si="372"/>
        <v>-</v>
      </c>
      <c r="BS1019" s="8" t="str">
        <f t="shared" si="373"/>
        <v>-</v>
      </c>
      <c r="BT1019" s="9">
        <f>COUNTIF($BS$4:BS1019, "&lt;&gt;-")</f>
        <v>90</v>
      </c>
    </row>
    <row r="1020" spans="36:72" x14ac:dyDescent="0.25">
      <c r="AJ1020" s="7">
        <f t="shared" si="360"/>
        <v>255</v>
      </c>
      <c r="AK1020" s="8">
        <f t="shared" si="361"/>
        <v>1</v>
      </c>
      <c r="AL1020" s="7">
        <f>COUNTIF($AS$4:AS1020, "&lt;&gt;-")</f>
        <v>429</v>
      </c>
      <c r="AM1020" s="21">
        <v>1016</v>
      </c>
      <c r="AN1020" s="27" t="str">
        <f t="shared" si="362"/>
        <v>7</v>
      </c>
      <c r="AO1020" s="61" t="str">
        <f t="shared" si="362"/>
        <v>1</v>
      </c>
      <c r="AP1020" s="41" t="str">
        <f t="shared" si="362"/>
        <v>4</v>
      </c>
      <c r="AQ1020" s="48" t="str">
        <f t="shared" si="362"/>
        <v>6</v>
      </c>
      <c r="AR1020" s="57" t="str">
        <f t="shared" si="363"/>
        <v>2</v>
      </c>
      <c r="AS1020" s="53" t="str">
        <f t="shared" si="364"/>
        <v>-</v>
      </c>
      <c r="AU1020" s="7">
        <f t="shared" si="365"/>
        <v>339</v>
      </c>
      <c r="AV1020" s="8">
        <f t="shared" si="366"/>
        <v>3</v>
      </c>
      <c r="AW1020" s="7">
        <f>COUNTIF($BE$4:BE1020, "&lt;&gt;-")</f>
        <v>332</v>
      </c>
      <c r="AX1020" s="21">
        <v>1016</v>
      </c>
      <c r="AY1020" s="27" t="str">
        <f t="shared" si="375"/>
        <v>5</v>
      </c>
      <c r="AZ1020" s="61" t="str">
        <f t="shared" si="375"/>
        <v>8</v>
      </c>
      <c r="BA1020" s="41" t="str">
        <f t="shared" si="375"/>
        <v>1</v>
      </c>
      <c r="BB1020" s="48" t="str">
        <f t="shared" si="375"/>
        <v>3</v>
      </c>
      <c r="BC1020" s="48" t="str">
        <f t="shared" si="375"/>
        <v>7</v>
      </c>
      <c r="BD1020" s="57" t="str">
        <f t="shared" si="367"/>
        <v>6</v>
      </c>
      <c r="BE1020" s="53" t="str">
        <f t="shared" si="368"/>
        <v>-</v>
      </c>
      <c r="BG1020" s="7">
        <f t="shared" si="369"/>
        <v>509</v>
      </c>
      <c r="BH1020" s="8">
        <f t="shared" si="370"/>
        <v>1</v>
      </c>
      <c r="BI1020" s="7">
        <f>COUNTIF($BR$4:BR1020, "&lt;&gt;-")</f>
        <v>295</v>
      </c>
      <c r="BJ1020" s="21">
        <v>1016</v>
      </c>
      <c r="BK1020" s="27" t="str">
        <f t="shared" si="376"/>
        <v>8</v>
      </c>
      <c r="BL1020" s="61" t="str">
        <f t="shared" si="374"/>
        <v>2</v>
      </c>
      <c r="BM1020" s="61" t="str">
        <f t="shared" si="374"/>
        <v>5</v>
      </c>
      <c r="BN1020" s="41" t="str">
        <f t="shared" ref="BL1020:BP1071" si="377">VLOOKUP($BG1020, $AW$4:$BD$1707, BN$3+2, FALSE)</f>
        <v>7</v>
      </c>
      <c r="BO1020" s="48" t="str">
        <f t="shared" si="377"/>
        <v>1</v>
      </c>
      <c r="BP1020" s="48" t="str">
        <f t="shared" si="377"/>
        <v>4</v>
      </c>
      <c r="BQ1020" s="65" t="str">
        <f t="shared" si="371"/>
        <v>3</v>
      </c>
      <c r="BR1020" s="53" t="str">
        <f t="shared" si="372"/>
        <v>-</v>
      </c>
      <c r="BS1020" s="8" t="str">
        <f t="shared" si="373"/>
        <v>-</v>
      </c>
      <c r="BT1020" s="9">
        <f>COUNTIF($BS$4:BS1020, "&lt;&gt;-")</f>
        <v>90</v>
      </c>
    </row>
    <row r="1021" spans="36:72" x14ac:dyDescent="0.25">
      <c r="AJ1021" s="7">
        <f t="shared" si="360"/>
        <v>255</v>
      </c>
      <c r="AK1021" s="8">
        <f t="shared" si="361"/>
        <v>2</v>
      </c>
      <c r="AL1021" s="7">
        <f>COUNTIF($AS$4:AS1021, "&lt;&gt;-")</f>
        <v>429</v>
      </c>
      <c r="AM1021" s="21">
        <v>1017</v>
      </c>
      <c r="AN1021" s="27" t="str">
        <f t="shared" si="362"/>
        <v>7</v>
      </c>
      <c r="AO1021" s="61" t="str">
        <f t="shared" si="362"/>
        <v>1</v>
      </c>
      <c r="AP1021" s="41" t="str">
        <f t="shared" si="362"/>
        <v>4</v>
      </c>
      <c r="AQ1021" s="48" t="str">
        <f t="shared" si="362"/>
        <v>6</v>
      </c>
      <c r="AR1021" s="57" t="str">
        <f t="shared" si="363"/>
        <v>3</v>
      </c>
      <c r="AS1021" s="53" t="str">
        <f t="shared" si="364"/>
        <v>-</v>
      </c>
      <c r="AU1021" s="7">
        <f t="shared" si="365"/>
        <v>340</v>
      </c>
      <c r="AV1021" s="8">
        <f t="shared" si="366"/>
        <v>1</v>
      </c>
      <c r="AW1021" s="7">
        <f>COUNTIF($BE$4:BE1021, "&lt;&gt;-")</f>
        <v>332</v>
      </c>
      <c r="AX1021" s="21">
        <v>1017</v>
      </c>
      <c r="AY1021" s="27" t="str">
        <f t="shared" si="375"/>
        <v>5</v>
      </c>
      <c r="AZ1021" s="61" t="str">
        <f t="shared" si="375"/>
        <v>8</v>
      </c>
      <c r="BA1021" s="41" t="str">
        <f t="shared" si="375"/>
        <v>1</v>
      </c>
      <c r="BB1021" s="48" t="str">
        <f t="shared" si="375"/>
        <v>4</v>
      </c>
      <c r="BC1021" s="48" t="str">
        <f t="shared" si="375"/>
        <v>2</v>
      </c>
      <c r="BD1021" s="57" t="str">
        <f t="shared" si="367"/>
        <v>3</v>
      </c>
      <c r="BE1021" s="53" t="str">
        <f t="shared" si="368"/>
        <v>-</v>
      </c>
      <c r="BG1021" s="7">
        <f t="shared" si="369"/>
        <v>509</v>
      </c>
      <c r="BH1021" s="8">
        <f t="shared" si="370"/>
        <v>2</v>
      </c>
      <c r="BI1021" s="7">
        <f>COUNTIF($BR$4:BR1021, "&lt;&gt;-")</f>
        <v>296</v>
      </c>
      <c r="BJ1021" s="21">
        <v>1017</v>
      </c>
      <c r="BK1021" s="27" t="str">
        <f t="shared" si="376"/>
        <v>8</v>
      </c>
      <c r="BL1021" s="61" t="str">
        <f t="shared" si="377"/>
        <v>2</v>
      </c>
      <c r="BM1021" s="61" t="str">
        <f t="shared" si="377"/>
        <v>5</v>
      </c>
      <c r="BN1021" s="41" t="str">
        <f t="shared" si="377"/>
        <v>7</v>
      </c>
      <c r="BO1021" s="48" t="str">
        <f t="shared" si="377"/>
        <v>1</v>
      </c>
      <c r="BP1021" s="48" t="str">
        <f t="shared" si="377"/>
        <v>4</v>
      </c>
      <c r="BQ1021" s="65" t="str">
        <f t="shared" si="371"/>
        <v>6</v>
      </c>
      <c r="BR1021" s="53" t="str">
        <f t="shared" si="372"/>
        <v>3</v>
      </c>
      <c r="BS1021" s="8" t="str">
        <f t="shared" si="373"/>
        <v>-</v>
      </c>
      <c r="BT1021" s="9">
        <f>COUNTIF($BS$4:BS1021, "&lt;&gt;-")</f>
        <v>90</v>
      </c>
    </row>
    <row r="1022" spans="36:72" x14ac:dyDescent="0.25">
      <c r="AJ1022" s="7">
        <f t="shared" si="360"/>
        <v>255</v>
      </c>
      <c r="AK1022" s="8">
        <f t="shared" si="361"/>
        <v>3</v>
      </c>
      <c r="AL1022" s="7">
        <f>COUNTIF($AS$4:AS1022, "&lt;&gt;-")</f>
        <v>429</v>
      </c>
      <c r="AM1022" s="21">
        <v>1018</v>
      </c>
      <c r="AN1022" s="27" t="str">
        <f t="shared" si="362"/>
        <v>7</v>
      </c>
      <c r="AO1022" s="61" t="str">
        <f t="shared" si="362"/>
        <v>1</v>
      </c>
      <c r="AP1022" s="41" t="str">
        <f t="shared" si="362"/>
        <v>4</v>
      </c>
      <c r="AQ1022" s="48" t="str">
        <f t="shared" si="362"/>
        <v>6</v>
      </c>
      <c r="AR1022" s="57" t="str">
        <f t="shared" si="363"/>
        <v>5</v>
      </c>
      <c r="AS1022" s="53" t="str">
        <f t="shared" si="364"/>
        <v>-</v>
      </c>
      <c r="AU1022" s="7">
        <f t="shared" si="365"/>
        <v>340</v>
      </c>
      <c r="AV1022" s="8">
        <f t="shared" si="366"/>
        <v>2</v>
      </c>
      <c r="AW1022" s="7">
        <f>COUNTIF($BE$4:BE1022, "&lt;&gt;-")</f>
        <v>332</v>
      </c>
      <c r="AX1022" s="21">
        <v>1018</v>
      </c>
      <c r="AY1022" s="27" t="str">
        <f t="shared" si="375"/>
        <v>5</v>
      </c>
      <c r="AZ1022" s="61" t="str">
        <f t="shared" si="375"/>
        <v>8</v>
      </c>
      <c r="BA1022" s="41" t="str">
        <f t="shared" si="375"/>
        <v>1</v>
      </c>
      <c r="BB1022" s="48" t="str">
        <f t="shared" si="375"/>
        <v>4</v>
      </c>
      <c r="BC1022" s="48" t="str">
        <f t="shared" si="375"/>
        <v>2</v>
      </c>
      <c r="BD1022" s="57" t="str">
        <f t="shared" si="367"/>
        <v>6</v>
      </c>
      <c r="BE1022" s="53" t="str">
        <f t="shared" si="368"/>
        <v>-</v>
      </c>
      <c r="BG1022" s="7">
        <f t="shared" si="369"/>
        <v>510</v>
      </c>
      <c r="BH1022" s="8">
        <f t="shared" si="370"/>
        <v>1</v>
      </c>
      <c r="BI1022" s="7">
        <f>COUNTIF($BR$4:BR1022, "&lt;&gt;-")</f>
        <v>296</v>
      </c>
      <c r="BJ1022" s="21">
        <v>1018</v>
      </c>
      <c r="BK1022" s="27" t="str">
        <f t="shared" si="376"/>
        <v>8</v>
      </c>
      <c r="BL1022" s="61" t="str">
        <f t="shared" si="377"/>
        <v>2</v>
      </c>
      <c r="BM1022" s="61" t="str">
        <f t="shared" si="377"/>
        <v>7</v>
      </c>
      <c r="BN1022" s="41" t="str">
        <f t="shared" si="377"/>
        <v>1</v>
      </c>
      <c r="BO1022" s="48" t="str">
        <f t="shared" si="377"/>
        <v>3</v>
      </c>
      <c r="BP1022" s="48" t="str">
        <f t="shared" si="377"/>
        <v>5</v>
      </c>
      <c r="BQ1022" s="65" t="str">
        <f t="shared" si="371"/>
        <v>4</v>
      </c>
      <c r="BR1022" s="53" t="str">
        <f t="shared" si="372"/>
        <v>-</v>
      </c>
      <c r="BS1022" s="8" t="str">
        <f t="shared" si="373"/>
        <v>-</v>
      </c>
      <c r="BT1022" s="9">
        <f>COUNTIF($BS$4:BS1022, "&lt;&gt;-")</f>
        <v>90</v>
      </c>
    </row>
    <row r="1023" spans="36:72" x14ac:dyDescent="0.25">
      <c r="AJ1023" s="7">
        <f t="shared" si="360"/>
        <v>255</v>
      </c>
      <c r="AK1023" s="8">
        <f t="shared" si="361"/>
        <v>4</v>
      </c>
      <c r="AL1023" s="7">
        <f>COUNTIF($AS$4:AS1023, "&lt;&gt;-")</f>
        <v>430</v>
      </c>
      <c r="AM1023" s="21">
        <v>1019</v>
      </c>
      <c r="AN1023" s="27" t="str">
        <f t="shared" si="362"/>
        <v>7</v>
      </c>
      <c r="AO1023" s="61" t="str">
        <f t="shared" si="362"/>
        <v>1</v>
      </c>
      <c r="AP1023" s="41" t="str">
        <f t="shared" si="362"/>
        <v>4</v>
      </c>
      <c r="AQ1023" s="48" t="str">
        <f t="shared" si="362"/>
        <v>6</v>
      </c>
      <c r="AR1023" s="57" t="str">
        <f t="shared" si="363"/>
        <v>8</v>
      </c>
      <c r="AS1023" s="53" t="str">
        <f t="shared" si="364"/>
        <v>235</v>
      </c>
      <c r="AU1023" s="7">
        <f t="shared" si="365"/>
        <v>340</v>
      </c>
      <c r="AV1023" s="8">
        <f t="shared" si="366"/>
        <v>3</v>
      </c>
      <c r="AW1023" s="7">
        <f>COUNTIF($BE$4:BE1023, "&lt;&gt;-")</f>
        <v>333</v>
      </c>
      <c r="AX1023" s="21">
        <v>1019</v>
      </c>
      <c r="AY1023" s="27" t="str">
        <f t="shared" si="375"/>
        <v>5</v>
      </c>
      <c r="AZ1023" s="61" t="str">
        <f t="shared" si="375"/>
        <v>8</v>
      </c>
      <c r="BA1023" s="41" t="str">
        <f t="shared" si="375"/>
        <v>1</v>
      </c>
      <c r="BB1023" s="48" t="str">
        <f t="shared" si="375"/>
        <v>4</v>
      </c>
      <c r="BC1023" s="48" t="str">
        <f t="shared" si="375"/>
        <v>2</v>
      </c>
      <c r="BD1023" s="57" t="str">
        <f t="shared" si="367"/>
        <v>7</v>
      </c>
      <c r="BE1023" s="53" t="str">
        <f t="shared" si="368"/>
        <v>36</v>
      </c>
      <c r="BG1023" s="7">
        <f t="shared" si="369"/>
        <v>510</v>
      </c>
      <c r="BH1023" s="8">
        <f t="shared" si="370"/>
        <v>2</v>
      </c>
      <c r="BI1023" s="7">
        <f>COUNTIF($BR$4:BR1023, "&lt;&gt;-")</f>
        <v>296</v>
      </c>
      <c r="BJ1023" s="21">
        <v>1019</v>
      </c>
      <c r="BK1023" s="27" t="str">
        <f t="shared" si="376"/>
        <v>8</v>
      </c>
      <c r="BL1023" s="61" t="str">
        <f t="shared" si="377"/>
        <v>2</v>
      </c>
      <c r="BM1023" s="61" t="str">
        <f t="shared" si="377"/>
        <v>7</v>
      </c>
      <c r="BN1023" s="41" t="str">
        <f t="shared" si="377"/>
        <v>1</v>
      </c>
      <c r="BO1023" s="48" t="str">
        <f t="shared" si="377"/>
        <v>3</v>
      </c>
      <c r="BP1023" s="48" t="str">
        <f t="shared" si="377"/>
        <v>5</v>
      </c>
      <c r="BQ1023" s="65" t="str">
        <f t="shared" si="371"/>
        <v>6</v>
      </c>
      <c r="BR1023" s="53" t="str">
        <f t="shared" si="372"/>
        <v>-</v>
      </c>
      <c r="BS1023" s="8" t="str">
        <f t="shared" si="373"/>
        <v>-</v>
      </c>
      <c r="BT1023" s="9">
        <f>COUNTIF($BS$4:BS1023, "&lt;&gt;-")</f>
        <v>90</v>
      </c>
    </row>
    <row r="1024" spans="36:72" x14ac:dyDescent="0.25">
      <c r="AJ1024" s="7">
        <f t="shared" si="360"/>
        <v>256</v>
      </c>
      <c r="AK1024" s="8">
        <f t="shared" si="361"/>
        <v>1</v>
      </c>
      <c r="AL1024" s="7">
        <f>COUNTIF($AS$4:AS1024, "&lt;&gt;-")</f>
        <v>430</v>
      </c>
      <c r="AM1024" s="21">
        <v>1020</v>
      </c>
      <c r="AN1024" s="27" t="str">
        <f t="shared" si="362"/>
        <v>7</v>
      </c>
      <c r="AO1024" s="61" t="str">
        <f t="shared" si="362"/>
        <v>1</v>
      </c>
      <c r="AP1024" s="41" t="str">
        <f t="shared" si="362"/>
        <v>4</v>
      </c>
      <c r="AQ1024" s="48" t="str">
        <f t="shared" si="362"/>
        <v>8</v>
      </c>
      <c r="AR1024" s="57" t="str">
        <f t="shared" si="363"/>
        <v>2</v>
      </c>
      <c r="AS1024" s="53" t="str">
        <f t="shared" si="364"/>
        <v>-</v>
      </c>
      <c r="AU1024" s="7">
        <f t="shared" si="365"/>
        <v>341</v>
      </c>
      <c r="AV1024" s="8">
        <f t="shared" si="366"/>
        <v>1</v>
      </c>
      <c r="AW1024" s="7">
        <f>COUNTIF($BE$4:BE1024, "&lt;&gt;-")</f>
        <v>333</v>
      </c>
      <c r="AX1024" s="21">
        <v>1020</v>
      </c>
      <c r="AY1024" s="27" t="str">
        <f t="shared" si="375"/>
        <v>5</v>
      </c>
      <c r="AZ1024" s="61" t="str">
        <f t="shared" si="375"/>
        <v>8</v>
      </c>
      <c r="BA1024" s="41" t="str">
        <f t="shared" si="375"/>
        <v>1</v>
      </c>
      <c r="BB1024" s="48" t="str">
        <f t="shared" si="375"/>
        <v>4</v>
      </c>
      <c r="BC1024" s="48" t="str">
        <f t="shared" si="375"/>
        <v>6</v>
      </c>
      <c r="BD1024" s="57" t="str">
        <f t="shared" si="367"/>
        <v>2</v>
      </c>
      <c r="BE1024" s="53" t="str">
        <f t="shared" si="368"/>
        <v>-</v>
      </c>
      <c r="BG1024" s="7">
        <f t="shared" si="369"/>
        <v>511</v>
      </c>
      <c r="BH1024" s="8">
        <f t="shared" si="370"/>
        <v>1</v>
      </c>
      <c r="BI1024" s="7">
        <f>COUNTIF($BR$4:BR1024, "&lt;&gt;-")</f>
        <v>296</v>
      </c>
      <c r="BJ1024" s="21">
        <v>1020</v>
      </c>
      <c r="BK1024" s="27" t="str">
        <f t="shared" si="376"/>
        <v>8</v>
      </c>
      <c r="BL1024" s="61" t="str">
        <f t="shared" si="377"/>
        <v>3</v>
      </c>
      <c r="BM1024" s="61" t="str">
        <f t="shared" si="377"/>
        <v>1</v>
      </c>
      <c r="BN1024" s="41" t="str">
        <f t="shared" si="377"/>
        <v>4</v>
      </c>
      <c r="BO1024" s="48" t="str">
        <f t="shared" si="377"/>
        <v>2</v>
      </c>
      <c r="BP1024" s="48" t="str">
        <f t="shared" si="377"/>
        <v>5</v>
      </c>
      <c r="BQ1024" s="65" t="str">
        <f t="shared" si="371"/>
        <v>6</v>
      </c>
      <c r="BR1024" s="53" t="str">
        <f t="shared" si="372"/>
        <v>-</v>
      </c>
      <c r="BS1024" s="8" t="str">
        <f t="shared" si="373"/>
        <v>-</v>
      </c>
      <c r="BT1024" s="9">
        <f>COUNTIF($BS$4:BS1024, "&lt;&gt;-")</f>
        <v>90</v>
      </c>
    </row>
    <row r="1025" spans="36:72" x14ac:dyDescent="0.25">
      <c r="AJ1025" s="7">
        <f t="shared" si="360"/>
        <v>256</v>
      </c>
      <c r="AK1025" s="8">
        <f t="shared" si="361"/>
        <v>2</v>
      </c>
      <c r="AL1025" s="7">
        <f>COUNTIF($AS$4:AS1025, "&lt;&gt;-")</f>
        <v>430</v>
      </c>
      <c r="AM1025" s="21">
        <v>1021</v>
      </c>
      <c r="AN1025" s="27" t="str">
        <f t="shared" si="362"/>
        <v>7</v>
      </c>
      <c r="AO1025" s="61" t="str">
        <f t="shared" si="362"/>
        <v>1</v>
      </c>
      <c r="AP1025" s="41" t="str">
        <f t="shared" si="362"/>
        <v>4</v>
      </c>
      <c r="AQ1025" s="48" t="str">
        <f t="shared" si="362"/>
        <v>8</v>
      </c>
      <c r="AR1025" s="57" t="str">
        <f t="shared" si="363"/>
        <v>3</v>
      </c>
      <c r="AS1025" s="53" t="str">
        <f t="shared" si="364"/>
        <v>-</v>
      </c>
      <c r="AU1025" s="7">
        <f t="shared" si="365"/>
        <v>341</v>
      </c>
      <c r="AV1025" s="8">
        <f t="shared" si="366"/>
        <v>2</v>
      </c>
      <c r="AW1025" s="7">
        <f>COUNTIF($BE$4:BE1025, "&lt;&gt;-")</f>
        <v>334</v>
      </c>
      <c r="AX1025" s="21">
        <v>1021</v>
      </c>
      <c r="AY1025" s="27" t="str">
        <f t="shared" si="375"/>
        <v>5</v>
      </c>
      <c r="AZ1025" s="61" t="str">
        <f t="shared" si="375"/>
        <v>8</v>
      </c>
      <c r="BA1025" s="41" t="str">
        <f t="shared" si="375"/>
        <v>1</v>
      </c>
      <c r="BB1025" s="48" t="str">
        <f t="shared" si="375"/>
        <v>4</v>
      </c>
      <c r="BC1025" s="48" t="str">
        <f t="shared" si="375"/>
        <v>6</v>
      </c>
      <c r="BD1025" s="57" t="str">
        <f t="shared" si="367"/>
        <v>3</v>
      </c>
      <c r="BE1025" s="53" t="str">
        <f t="shared" si="368"/>
        <v>27</v>
      </c>
      <c r="BG1025" s="7">
        <f t="shared" si="369"/>
        <v>511</v>
      </c>
      <c r="BH1025" s="8">
        <f t="shared" si="370"/>
        <v>2</v>
      </c>
      <c r="BI1025" s="7">
        <f>COUNTIF($BR$4:BR1025, "&lt;&gt;-")</f>
        <v>296</v>
      </c>
      <c r="BJ1025" s="21">
        <v>1021</v>
      </c>
      <c r="BK1025" s="27" t="str">
        <f t="shared" si="376"/>
        <v>8</v>
      </c>
      <c r="BL1025" s="61" t="str">
        <f t="shared" si="377"/>
        <v>3</v>
      </c>
      <c r="BM1025" s="61" t="str">
        <f t="shared" si="377"/>
        <v>1</v>
      </c>
      <c r="BN1025" s="41" t="str">
        <f t="shared" si="377"/>
        <v>4</v>
      </c>
      <c r="BO1025" s="48" t="str">
        <f t="shared" si="377"/>
        <v>2</v>
      </c>
      <c r="BP1025" s="48" t="str">
        <f t="shared" si="377"/>
        <v>5</v>
      </c>
      <c r="BQ1025" s="65" t="str">
        <f t="shared" si="371"/>
        <v>7</v>
      </c>
      <c r="BR1025" s="53" t="str">
        <f t="shared" si="372"/>
        <v>-</v>
      </c>
      <c r="BS1025" s="8" t="str">
        <f t="shared" si="373"/>
        <v>-</v>
      </c>
      <c r="BT1025" s="9">
        <f>COUNTIF($BS$4:BS1025, "&lt;&gt;-")</f>
        <v>90</v>
      </c>
    </row>
    <row r="1026" spans="36:72" x14ac:dyDescent="0.25">
      <c r="AJ1026" s="7">
        <f t="shared" si="360"/>
        <v>256</v>
      </c>
      <c r="AK1026" s="8">
        <f t="shared" si="361"/>
        <v>3</v>
      </c>
      <c r="AL1026" s="7">
        <f>COUNTIF($AS$4:AS1026, "&lt;&gt;-")</f>
        <v>431</v>
      </c>
      <c r="AM1026" s="21">
        <v>1022</v>
      </c>
      <c r="AN1026" s="27" t="str">
        <f t="shared" si="362"/>
        <v>7</v>
      </c>
      <c r="AO1026" s="61" t="str">
        <f t="shared" si="362"/>
        <v>1</v>
      </c>
      <c r="AP1026" s="41" t="str">
        <f t="shared" si="362"/>
        <v>4</v>
      </c>
      <c r="AQ1026" s="48" t="str">
        <f t="shared" si="362"/>
        <v>8</v>
      </c>
      <c r="AR1026" s="57" t="str">
        <f t="shared" si="363"/>
        <v>5</v>
      </c>
      <c r="AS1026" s="53" t="str">
        <f t="shared" si="364"/>
        <v>236</v>
      </c>
      <c r="AU1026" s="7">
        <f t="shared" si="365"/>
        <v>341</v>
      </c>
      <c r="AV1026" s="8">
        <f t="shared" si="366"/>
        <v>3</v>
      </c>
      <c r="AW1026" s="7">
        <f>COUNTIF($BE$4:BE1026, "&lt;&gt;-")</f>
        <v>334</v>
      </c>
      <c r="AX1026" s="21">
        <v>1022</v>
      </c>
      <c r="AY1026" s="27" t="str">
        <f t="shared" si="375"/>
        <v>5</v>
      </c>
      <c r="AZ1026" s="61" t="str">
        <f t="shared" si="375"/>
        <v>8</v>
      </c>
      <c r="BA1026" s="41" t="str">
        <f t="shared" si="375"/>
        <v>1</v>
      </c>
      <c r="BB1026" s="48" t="str">
        <f t="shared" si="375"/>
        <v>4</v>
      </c>
      <c r="BC1026" s="48" t="str">
        <f t="shared" si="375"/>
        <v>6</v>
      </c>
      <c r="BD1026" s="57" t="str">
        <f t="shared" si="367"/>
        <v>7</v>
      </c>
      <c r="BE1026" s="53" t="str">
        <f t="shared" si="368"/>
        <v>-</v>
      </c>
      <c r="BG1026" s="7">
        <f t="shared" si="369"/>
        <v>512</v>
      </c>
      <c r="BH1026" s="8">
        <f t="shared" si="370"/>
        <v>1</v>
      </c>
      <c r="BI1026" s="7">
        <f>COUNTIF($BR$4:BR1026, "&lt;&gt;-")</f>
        <v>296</v>
      </c>
      <c r="BJ1026" s="21">
        <v>1022</v>
      </c>
      <c r="BK1026" s="27" t="str">
        <f t="shared" si="376"/>
        <v>8</v>
      </c>
      <c r="BL1026" s="61" t="str">
        <f t="shared" si="377"/>
        <v>3</v>
      </c>
      <c r="BM1026" s="61" t="str">
        <f t="shared" si="377"/>
        <v>1</v>
      </c>
      <c r="BN1026" s="41" t="str">
        <f t="shared" si="377"/>
        <v>4</v>
      </c>
      <c r="BO1026" s="48" t="str">
        <f t="shared" si="377"/>
        <v>7</v>
      </c>
      <c r="BP1026" s="48" t="str">
        <f t="shared" si="377"/>
        <v>5</v>
      </c>
      <c r="BQ1026" s="65" t="str">
        <f t="shared" si="371"/>
        <v>2</v>
      </c>
      <c r="BR1026" s="53" t="str">
        <f t="shared" si="372"/>
        <v>-</v>
      </c>
      <c r="BS1026" s="8" t="str">
        <f t="shared" si="373"/>
        <v>-</v>
      </c>
      <c r="BT1026" s="9">
        <f>COUNTIF($BS$4:BS1026, "&lt;&gt;-")</f>
        <v>90</v>
      </c>
    </row>
    <row r="1027" spans="36:72" x14ac:dyDescent="0.25">
      <c r="AJ1027" s="7">
        <f t="shared" si="360"/>
        <v>256</v>
      </c>
      <c r="AK1027" s="8">
        <f t="shared" si="361"/>
        <v>4</v>
      </c>
      <c r="AL1027" s="7">
        <f>COUNTIF($AS$4:AS1027, "&lt;&gt;-")</f>
        <v>431</v>
      </c>
      <c r="AM1027" s="21">
        <v>1023</v>
      </c>
      <c r="AN1027" s="27" t="str">
        <f t="shared" si="362"/>
        <v>7</v>
      </c>
      <c r="AO1027" s="61" t="str">
        <f t="shared" si="362"/>
        <v>1</v>
      </c>
      <c r="AP1027" s="41" t="str">
        <f t="shared" si="362"/>
        <v>4</v>
      </c>
      <c r="AQ1027" s="48" t="str">
        <f t="shared" si="362"/>
        <v>8</v>
      </c>
      <c r="AR1027" s="57" t="str">
        <f t="shared" si="363"/>
        <v>6</v>
      </c>
      <c r="AS1027" s="53" t="str">
        <f t="shared" si="364"/>
        <v>-</v>
      </c>
      <c r="AU1027" s="7">
        <f t="shared" si="365"/>
        <v>342</v>
      </c>
      <c r="AV1027" s="8">
        <f t="shared" si="366"/>
        <v>1</v>
      </c>
      <c r="AW1027" s="7">
        <f>COUNTIF($BE$4:BE1027, "&lt;&gt;-")</f>
        <v>334</v>
      </c>
      <c r="AX1027" s="21">
        <v>1023</v>
      </c>
      <c r="AY1027" s="27" t="str">
        <f t="shared" si="375"/>
        <v>5</v>
      </c>
      <c r="AZ1027" s="61" t="str">
        <f t="shared" si="375"/>
        <v>8</v>
      </c>
      <c r="BA1027" s="41" t="str">
        <f t="shared" si="375"/>
        <v>1</v>
      </c>
      <c r="BB1027" s="48" t="str">
        <f t="shared" si="375"/>
        <v>4</v>
      </c>
      <c r="BC1027" s="48" t="str">
        <f t="shared" si="375"/>
        <v>7</v>
      </c>
      <c r="BD1027" s="57" t="str">
        <f t="shared" si="367"/>
        <v>2</v>
      </c>
      <c r="BE1027" s="53" t="str">
        <f t="shared" si="368"/>
        <v>-</v>
      </c>
      <c r="BG1027" s="7">
        <f t="shared" si="369"/>
        <v>512</v>
      </c>
      <c r="BH1027" s="8">
        <f t="shared" si="370"/>
        <v>2</v>
      </c>
      <c r="BI1027" s="7">
        <f>COUNTIF($BR$4:BR1027, "&lt;&gt;-")</f>
        <v>296</v>
      </c>
      <c r="BJ1027" s="21">
        <v>1023</v>
      </c>
      <c r="BK1027" s="27" t="str">
        <f t="shared" si="376"/>
        <v>8</v>
      </c>
      <c r="BL1027" s="61" t="str">
        <f t="shared" si="377"/>
        <v>3</v>
      </c>
      <c r="BM1027" s="61" t="str">
        <f t="shared" si="377"/>
        <v>1</v>
      </c>
      <c r="BN1027" s="41" t="str">
        <f t="shared" si="377"/>
        <v>4</v>
      </c>
      <c r="BO1027" s="48" t="str">
        <f t="shared" si="377"/>
        <v>7</v>
      </c>
      <c r="BP1027" s="48" t="str">
        <f t="shared" si="377"/>
        <v>5</v>
      </c>
      <c r="BQ1027" s="65" t="str">
        <f t="shared" si="371"/>
        <v>6</v>
      </c>
      <c r="BR1027" s="53" t="str">
        <f t="shared" si="372"/>
        <v>-</v>
      </c>
      <c r="BS1027" s="8" t="str">
        <f t="shared" si="373"/>
        <v>-</v>
      </c>
      <c r="BT1027" s="9">
        <f>COUNTIF($BS$4:BS1027, "&lt;&gt;-")</f>
        <v>90</v>
      </c>
    </row>
    <row r="1028" spans="36:72" x14ac:dyDescent="0.25">
      <c r="AJ1028" s="7">
        <f t="shared" si="360"/>
        <v>257</v>
      </c>
      <c r="AK1028" s="8">
        <f t="shared" si="361"/>
        <v>1</v>
      </c>
      <c r="AL1028" s="7">
        <f>COUNTIF($AS$4:AS1028, "&lt;&gt;-")</f>
        <v>431</v>
      </c>
      <c r="AM1028" s="21">
        <v>1024</v>
      </c>
      <c r="AN1028" s="27" t="str">
        <f t="shared" si="362"/>
        <v>7</v>
      </c>
      <c r="AO1028" s="61" t="str">
        <f t="shared" si="362"/>
        <v>1</v>
      </c>
      <c r="AP1028" s="41" t="str">
        <f t="shared" si="362"/>
        <v>6</v>
      </c>
      <c r="AQ1028" s="48" t="str">
        <f t="shared" ref="AO1028:AQ1091" si="378">VLOOKUP($AJ1028, $AB$4:$AG$703, AQ$3+2, FALSE)</f>
        <v>2</v>
      </c>
      <c r="AR1028" s="57" t="str">
        <f t="shared" si="363"/>
        <v>3</v>
      </c>
      <c r="AS1028" s="53" t="str">
        <f t="shared" si="364"/>
        <v>-</v>
      </c>
      <c r="AU1028" s="7">
        <f t="shared" si="365"/>
        <v>342</v>
      </c>
      <c r="AV1028" s="8">
        <f t="shared" si="366"/>
        <v>2</v>
      </c>
      <c r="AW1028" s="7">
        <f>COUNTIF($BE$4:BE1028, "&lt;&gt;-")</f>
        <v>335</v>
      </c>
      <c r="AX1028" s="21">
        <v>1024</v>
      </c>
      <c r="AY1028" s="27" t="str">
        <f t="shared" si="375"/>
        <v>5</v>
      </c>
      <c r="AZ1028" s="61" t="str">
        <f t="shared" si="375"/>
        <v>8</v>
      </c>
      <c r="BA1028" s="41" t="str">
        <f t="shared" si="375"/>
        <v>1</v>
      </c>
      <c r="BB1028" s="48" t="str">
        <f t="shared" si="375"/>
        <v>4</v>
      </c>
      <c r="BC1028" s="48" t="str">
        <f t="shared" si="375"/>
        <v>7</v>
      </c>
      <c r="BD1028" s="57" t="str">
        <f t="shared" si="367"/>
        <v>3</v>
      </c>
      <c r="BE1028" s="53" t="str">
        <f t="shared" si="368"/>
        <v>26</v>
      </c>
      <c r="BG1028" s="7">
        <f t="shared" si="369"/>
        <v>513</v>
      </c>
      <c r="BH1028" s="8">
        <f t="shared" si="370"/>
        <v>1</v>
      </c>
      <c r="BI1028" s="7">
        <f>COUNTIF($BR$4:BR1028, "&lt;&gt;-")</f>
        <v>296</v>
      </c>
      <c r="BJ1028" s="21">
        <v>1024</v>
      </c>
      <c r="BK1028" s="27" t="str">
        <f t="shared" si="376"/>
        <v>8</v>
      </c>
      <c r="BL1028" s="61" t="str">
        <f t="shared" si="377"/>
        <v>3</v>
      </c>
      <c r="BM1028" s="61" t="str">
        <f t="shared" si="377"/>
        <v>1</v>
      </c>
      <c r="BN1028" s="41" t="str">
        <f t="shared" si="377"/>
        <v>6</v>
      </c>
      <c r="BO1028" s="48" t="str">
        <f t="shared" si="377"/>
        <v>2</v>
      </c>
      <c r="BP1028" s="48" t="str">
        <f t="shared" si="377"/>
        <v>5</v>
      </c>
      <c r="BQ1028" s="65" t="str">
        <f t="shared" si="371"/>
        <v>4</v>
      </c>
      <c r="BR1028" s="53" t="str">
        <f t="shared" si="372"/>
        <v>-</v>
      </c>
      <c r="BS1028" s="8" t="str">
        <f t="shared" si="373"/>
        <v>-</v>
      </c>
      <c r="BT1028" s="9">
        <f>COUNTIF($BS$4:BS1028, "&lt;&gt;-")</f>
        <v>90</v>
      </c>
    </row>
    <row r="1029" spans="36:72" x14ac:dyDescent="0.25">
      <c r="AJ1029" s="7">
        <f t="shared" ref="AJ1029:AJ1092" si="379">QUOTIENT(AM1029, $AH$2)+1</f>
        <v>257</v>
      </c>
      <c r="AK1029" s="8">
        <f t="shared" ref="AK1029:AK1092" si="380">MOD(AM1029, $AH$2)+1</f>
        <v>2</v>
      </c>
      <c r="AL1029" s="7">
        <f>COUNTIF($AS$4:AS1029, "&lt;&gt;-")</f>
        <v>431</v>
      </c>
      <c r="AM1029" s="21">
        <v>1025</v>
      </c>
      <c r="AN1029" s="27" t="str">
        <f t="shared" ref="AN1029:AQ1092" si="381">VLOOKUP($AJ1029, $AB$4:$AG$703, AN$3+2, FALSE)</f>
        <v>7</v>
      </c>
      <c r="AO1029" s="61" t="str">
        <f t="shared" si="378"/>
        <v>1</v>
      </c>
      <c r="AP1029" s="41" t="str">
        <f t="shared" si="378"/>
        <v>6</v>
      </c>
      <c r="AQ1029" s="48" t="str">
        <f t="shared" si="378"/>
        <v>2</v>
      </c>
      <c r="AR1029" s="57" t="str">
        <f t="shared" ref="AR1029:AR1092" si="382">MID(VLOOKUP($AJ1029, $AB$4:$AH$703, AR$3+2, FALSE), AK1029, 1)</f>
        <v>4</v>
      </c>
      <c r="AS1029" s="53" t="str">
        <f t="shared" ref="AS1029:AS1092" si="383">IF(OR(ABS(AN1029-AR1029)=ABS($AN$3-$AR$3), ABS(AO1029-AR1029)=ABS($AO$3-$AR$3),ABS(AP1029-AR1029)=ABS($AP$3-$AR$3),ABS(AQ1029-AR1029)=ABS($AQ$3-$AR$3)),
"-", SUBSTITUTE(VLOOKUP(AJ1029, $AB$4:$AH$703, 7, FALSE), AR1029, ""))</f>
        <v>-</v>
      </c>
      <c r="AU1029" s="7">
        <f t="shared" ref="AU1029:AU1092" si="384">QUOTIENT(AX1029, $AS$2)+1</f>
        <v>342</v>
      </c>
      <c r="AV1029" s="8">
        <f t="shared" ref="AV1029:AV1092" si="385">MOD(AX1029, $AS$2)+1</f>
        <v>3</v>
      </c>
      <c r="AW1029" s="7">
        <f>COUNTIF($BE$4:BE1029, "&lt;&gt;-")</f>
        <v>335</v>
      </c>
      <c r="AX1029" s="21">
        <v>1025</v>
      </c>
      <c r="AY1029" s="27" t="str">
        <f t="shared" si="375"/>
        <v>5</v>
      </c>
      <c r="AZ1029" s="61" t="str">
        <f t="shared" si="375"/>
        <v>8</v>
      </c>
      <c r="BA1029" s="41" t="str">
        <f t="shared" si="375"/>
        <v>1</v>
      </c>
      <c r="BB1029" s="48" t="str">
        <f t="shared" si="375"/>
        <v>4</v>
      </c>
      <c r="BC1029" s="48" t="str">
        <f t="shared" si="375"/>
        <v>7</v>
      </c>
      <c r="BD1029" s="57" t="str">
        <f t="shared" ref="BD1029:BD1092" si="386">MID(VLOOKUP($AU1029, $AL$4:$AS$1379, BD$3+2, FALSE), AV1029, 1)</f>
        <v>6</v>
      </c>
      <c r="BE1029" s="53" t="str">
        <f t="shared" ref="BE1029:BE1092" si="387">IF(OR(ABS(AY1029-BD1029)=ABS($AY$3-$BD$3), ABS(AZ1029-BD1029)=ABS($AZ$3-$BD$3),ABS(BA1029-BD1029)=ABS($BA$3-$BD$3),ABS(BB1029-BD1029)=ABS($BB$3-$BD$3),ABS(BC1029-BD1029)=ABS($BC$3-$BD$3)),
"-", SUBSTITUTE(VLOOKUP(AU1029, $AL$4:$AS$1379, 8, FALSE), BD1029, ""))</f>
        <v>-</v>
      </c>
      <c r="BG1029" s="7">
        <f t="shared" ref="BG1029:BG1092" si="388">QUOTIENT(BJ1029, $BE$2)+1</f>
        <v>513</v>
      </c>
      <c r="BH1029" s="8">
        <f t="shared" ref="BH1029:BH1092" si="389">MOD(BJ1029, $BE$2)+1</f>
        <v>2</v>
      </c>
      <c r="BI1029" s="7">
        <f>COUNTIF($BR$4:BR1029, "&lt;&gt;-")</f>
        <v>297</v>
      </c>
      <c r="BJ1029" s="21">
        <v>1025</v>
      </c>
      <c r="BK1029" s="27" t="str">
        <f t="shared" si="376"/>
        <v>8</v>
      </c>
      <c r="BL1029" s="61" t="str">
        <f t="shared" si="377"/>
        <v>3</v>
      </c>
      <c r="BM1029" s="61" t="str">
        <f t="shared" si="377"/>
        <v>1</v>
      </c>
      <c r="BN1029" s="41" t="str">
        <f t="shared" si="377"/>
        <v>6</v>
      </c>
      <c r="BO1029" s="48" t="str">
        <f t="shared" si="377"/>
        <v>2</v>
      </c>
      <c r="BP1029" s="48" t="str">
        <f t="shared" si="377"/>
        <v>5</v>
      </c>
      <c r="BQ1029" s="65" t="str">
        <f t="shared" ref="BQ1029:BQ1092" si="390">MID(VLOOKUP($BG1029, $AW$4:$BE$1707, BQ$3+2, FALSE), BH1029, 1)</f>
        <v>7</v>
      </c>
      <c r="BR1029" s="53" t="str">
        <f t="shared" ref="BR1029:BR1092" si="391">IF(OR(ABS(BK1029-BQ1029)=ABS($BK$3-$BQ$3), ABS(BL1029-BQ1029)=ABS($BL$3-$BQ$3),ABS(BM1029-BQ1029)=ABS($BM$3-$BQ$3),ABS(BN1029-BQ1029)=ABS($BN$3-$BQ$3),ABS(BO1029-BQ1029)=ABS($BO$3-$BQ$3),ABS(BP1029-BQ1029)=ABS($BP$3-$BQ$3)),
"-", SUBSTITUTE(VLOOKUP(BG1029, $AW$4:$BE$1707, 9, FALSE), BQ1029, ""))</f>
        <v>4</v>
      </c>
      <c r="BS1029" s="8" t="str">
        <f t="shared" ref="BS1029:BS1092" si="392">IF(BR1029="-","-",IF(OR(ABS(BK1029-BR1029)=ABS($BK$3-$BR$3),ABS(BL1029-BR1029)=ABS($BL$3-$BR$3),ABS(BM1029-BR1029)=ABS($BM$3-$BR$3),ABS(BN1029-BR1029)=ABS($BN$3-$BR$3),ABS(BO1029-BR1029)=ABS($BO$3-$BR$3),ABS(BP1029-BR1029)=ABS($BP$3-$BR$3),ABS(BQ1029-BR1029)=ABS($BQ$3-$BR$3)),"-","v"))</f>
        <v>v</v>
      </c>
      <c r="BT1029" s="9">
        <f>COUNTIF($BS$4:BS1029, "&lt;&gt;-")</f>
        <v>91</v>
      </c>
    </row>
    <row r="1030" spans="36:72" x14ac:dyDescent="0.25">
      <c r="AJ1030" s="7">
        <f t="shared" si="379"/>
        <v>257</v>
      </c>
      <c r="AK1030" s="8">
        <f t="shared" si="380"/>
        <v>3</v>
      </c>
      <c r="AL1030" s="7">
        <f>COUNTIF($AS$4:AS1030, "&lt;&gt;-")</f>
        <v>432</v>
      </c>
      <c r="AM1030" s="21">
        <v>1026</v>
      </c>
      <c r="AN1030" s="27" t="str">
        <f t="shared" si="381"/>
        <v>7</v>
      </c>
      <c r="AO1030" s="61" t="str">
        <f t="shared" si="378"/>
        <v>1</v>
      </c>
      <c r="AP1030" s="41" t="str">
        <f t="shared" si="378"/>
        <v>6</v>
      </c>
      <c r="AQ1030" s="48" t="str">
        <f t="shared" si="378"/>
        <v>2</v>
      </c>
      <c r="AR1030" s="57" t="str">
        <f t="shared" si="382"/>
        <v>5</v>
      </c>
      <c r="AS1030" s="53" t="str">
        <f t="shared" si="383"/>
        <v>348</v>
      </c>
      <c r="AU1030" s="7">
        <f t="shared" si="384"/>
        <v>343</v>
      </c>
      <c r="AV1030" s="8">
        <f t="shared" si="385"/>
        <v>1</v>
      </c>
      <c r="AW1030" s="7">
        <f>COUNTIF($BE$4:BE1030, "&lt;&gt;-")</f>
        <v>335</v>
      </c>
      <c r="AX1030" s="21">
        <v>1026</v>
      </c>
      <c r="AY1030" s="27" t="str">
        <f t="shared" si="375"/>
        <v>5</v>
      </c>
      <c r="AZ1030" s="61" t="str">
        <f t="shared" si="375"/>
        <v>8</v>
      </c>
      <c r="BA1030" s="41" t="str">
        <f t="shared" si="375"/>
        <v>1</v>
      </c>
      <c r="BB1030" s="48" t="str">
        <f t="shared" si="375"/>
        <v>7</v>
      </c>
      <c r="BC1030" s="48" t="str">
        <f t="shared" si="375"/>
        <v>2</v>
      </c>
      <c r="BD1030" s="57" t="str">
        <f t="shared" si="386"/>
        <v>3</v>
      </c>
      <c r="BE1030" s="53" t="str">
        <f t="shared" si="387"/>
        <v>-</v>
      </c>
      <c r="BG1030" s="7">
        <f t="shared" si="388"/>
        <v>514</v>
      </c>
      <c r="BH1030" s="8">
        <f t="shared" si="389"/>
        <v>1</v>
      </c>
      <c r="BI1030" s="7">
        <f>COUNTIF($BR$4:BR1030, "&lt;&gt;-")</f>
        <v>297</v>
      </c>
      <c r="BJ1030" s="21">
        <v>1026</v>
      </c>
      <c r="BK1030" s="27" t="str">
        <f t="shared" si="376"/>
        <v>8</v>
      </c>
      <c r="BL1030" s="61" t="str">
        <f t="shared" si="377"/>
        <v>3</v>
      </c>
      <c r="BM1030" s="61" t="str">
        <f t="shared" si="377"/>
        <v>1</v>
      </c>
      <c r="BN1030" s="41" t="str">
        <f t="shared" si="377"/>
        <v>7</v>
      </c>
      <c r="BO1030" s="48" t="str">
        <f t="shared" si="377"/>
        <v>2</v>
      </c>
      <c r="BP1030" s="48" t="str">
        <f t="shared" si="377"/>
        <v>6</v>
      </c>
      <c r="BQ1030" s="65" t="str">
        <f t="shared" si="390"/>
        <v>4</v>
      </c>
      <c r="BR1030" s="53" t="str">
        <f t="shared" si="391"/>
        <v>-</v>
      </c>
      <c r="BS1030" s="8" t="str">
        <f t="shared" si="392"/>
        <v>-</v>
      </c>
      <c r="BT1030" s="9">
        <f>COUNTIF($BS$4:BS1030, "&lt;&gt;-")</f>
        <v>91</v>
      </c>
    </row>
    <row r="1031" spans="36:72" x14ac:dyDescent="0.25">
      <c r="AJ1031" s="7">
        <f t="shared" si="379"/>
        <v>257</v>
      </c>
      <c r="AK1031" s="8">
        <f t="shared" si="380"/>
        <v>4</v>
      </c>
      <c r="AL1031" s="7">
        <f>COUNTIF($AS$4:AS1031, "&lt;&gt;-")</f>
        <v>432</v>
      </c>
      <c r="AM1031" s="21">
        <v>1027</v>
      </c>
      <c r="AN1031" s="27" t="str">
        <f t="shared" si="381"/>
        <v>7</v>
      </c>
      <c r="AO1031" s="61" t="str">
        <f t="shared" si="378"/>
        <v>1</v>
      </c>
      <c r="AP1031" s="41" t="str">
        <f t="shared" si="378"/>
        <v>6</v>
      </c>
      <c r="AQ1031" s="48" t="str">
        <f t="shared" si="378"/>
        <v>2</v>
      </c>
      <c r="AR1031" s="57" t="str">
        <f t="shared" si="382"/>
        <v>8</v>
      </c>
      <c r="AS1031" s="53" t="str">
        <f t="shared" si="383"/>
        <v>-</v>
      </c>
      <c r="AU1031" s="7">
        <f t="shared" si="384"/>
        <v>343</v>
      </c>
      <c r="AV1031" s="8">
        <f t="shared" si="385"/>
        <v>2</v>
      </c>
      <c r="AW1031" s="7">
        <f>COUNTIF($BE$4:BE1031, "&lt;&gt;-")</f>
        <v>335</v>
      </c>
      <c r="AX1031" s="21">
        <v>1027</v>
      </c>
      <c r="AY1031" s="27" t="str">
        <f t="shared" si="375"/>
        <v>5</v>
      </c>
      <c r="AZ1031" s="61" t="str">
        <f t="shared" si="375"/>
        <v>8</v>
      </c>
      <c r="BA1031" s="41" t="str">
        <f t="shared" si="375"/>
        <v>1</v>
      </c>
      <c r="BB1031" s="48" t="str">
        <f t="shared" si="375"/>
        <v>7</v>
      </c>
      <c r="BC1031" s="48" t="str">
        <f t="shared" si="375"/>
        <v>2</v>
      </c>
      <c r="BD1031" s="57" t="str">
        <f t="shared" si="386"/>
        <v>4</v>
      </c>
      <c r="BE1031" s="53" t="str">
        <f t="shared" si="387"/>
        <v>-</v>
      </c>
      <c r="BG1031" s="7">
        <f t="shared" si="388"/>
        <v>514</v>
      </c>
      <c r="BH1031" s="8">
        <f t="shared" si="389"/>
        <v>2</v>
      </c>
      <c r="BI1031" s="7">
        <f>COUNTIF($BR$4:BR1031, "&lt;&gt;-")</f>
        <v>297</v>
      </c>
      <c r="BJ1031" s="21">
        <v>1027</v>
      </c>
      <c r="BK1031" s="27" t="str">
        <f t="shared" si="376"/>
        <v>8</v>
      </c>
      <c r="BL1031" s="61" t="str">
        <f t="shared" si="377"/>
        <v>3</v>
      </c>
      <c r="BM1031" s="61" t="str">
        <f t="shared" si="377"/>
        <v>1</v>
      </c>
      <c r="BN1031" s="41" t="str">
        <f t="shared" si="377"/>
        <v>7</v>
      </c>
      <c r="BO1031" s="48" t="str">
        <f t="shared" si="377"/>
        <v>2</v>
      </c>
      <c r="BP1031" s="48" t="str">
        <f t="shared" si="377"/>
        <v>6</v>
      </c>
      <c r="BQ1031" s="65" t="str">
        <f t="shared" si="390"/>
        <v>5</v>
      </c>
      <c r="BR1031" s="53" t="str">
        <f t="shared" si="391"/>
        <v>-</v>
      </c>
      <c r="BS1031" s="8" t="str">
        <f t="shared" si="392"/>
        <v>-</v>
      </c>
      <c r="BT1031" s="9">
        <f>COUNTIF($BS$4:BS1031, "&lt;&gt;-")</f>
        <v>91</v>
      </c>
    </row>
    <row r="1032" spans="36:72" x14ac:dyDescent="0.25">
      <c r="AJ1032" s="7">
        <f t="shared" si="379"/>
        <v>258</v>
      </c>
      <c r="AK1032" s="8">
        <f t="shared" si="380"/>
        <v>1</v>
      </c>
      <c r="AL1032" s="7">
        <f>COUNTIF($AS$4:AS1032, "&lt;&gt;-")</f>
        <v>433</v>
      </c>
      <c r="AM1032" s="21">
        <v>1028</v>
      </c>
      <c r="AN1032" s="27" t="str">
        <f t="shared" si="381"/>
        <v>7</v>
      </c>
      <c r="AO1032" s="61" t="str">
        <f t="shared" si="378"/>
        <v>1</v>
      </c>
      <c r="AP1032" s="41" t="str">
        <f t="shared" si="378"/>
        <v>6</v>
      </c>
      <c r="AQ1032" s="48" t="str">
        <f t="shared" si="378"/>
        <v>8</v>
      </c>
      <c r="AR1032" s="57" t="str">
        <f t="shared" si="382"/>
        <v>2</v>
      </c>
      <c r="AS1032" s="53" t="str">
        <f t="shared" si="383"/>
        <v>345</v>
      </c>
      <c r="AU1032" s="7">
        <f t="shared" si="384"/>
        <v>343</v>
      </c>
      <c r="AV1032" s="8">
        <f t="shared" si="385"/>
        <v>3</v>
      </c>
      <c r="AW1032" s="7">
        <f>COUNTIF($BE$4:BE1032, "&lt;&gt;-")</f>
        <v>336</v>
      </c>
      <c r="AX1032" s="21">
        <v>1028</v>
      </c>
      <c r="AY1032" s="27" t="str">
        <f t="shared" si="375"/>
        <v>5</v>
      </c>
      <c r="AZ1032" s="61" t="str">
        <f t="shared" si="375"/>
        <v>8</v>
      </c>
      <c r="BA1032" s="41" t="str">
        <f t="shared" si="375"/>
        <v>1</v>
      </c>
      <c r="BB1032" s="48" t="str">
        <f t="shared" si="375"/>
        <v>7</v>
      </c>
      <c r="BC1032" s="48" t="str">
        <f t="shared" si="375"/>
        <v>2</v>
      </c>
      <c r="BD1032" s="57" t="str">
        <f t="shared" si="386"/>
        <v>6</v>
      </c>
      <c r="BE1032" s="53" t="str">
        <f t="shared" si="387"/>
        <v>34</v>
      </c>
      <c r="BG1032" s="7">
        <f t="shared" si="388"/>
        <v>515</v>
      </c>
      <c r="BH1032" s="8">
        <f t="shared" si="389"/>
        <v>1</v>
      </c>
      <c r="BI1032" s="7">
        <f>COUNTIF($BR$4:BR1032, "&lt;&gt;-")</f>
        <v>297</v>
      </c>
      <c r="BJ1032" s="21">
        <v>1028</v>
      </c>
      <c r="BK1032" s="27" t="str">
        <f t="shared" si="376"/>
        <v>8</v>
      </c>
      <c r="BL1032" s="61" t="str">
        <f t="shared" si="377"/>
        <v>3</v>
      </c>
      <c r="BM1032" s="61" t="str">
        <f t="shared" si="377"/>
        <v>1</v>
      </c>
      <c r="BN1032" s="41" t="str">
        <f t="shared" si="377"/>
        <v>7</v>
      </c>
      <c r="BO1032" s="48" t="str">
        <f t="shared" si="377"/>
        <v>5</v>
      </c>
      <c r="BP1032" s="48" t="str">
        <f t="shared" si="377"/>
        <v>2</v>
      </c>
      <c r="BQ1032" s="65" t="str">
        <f t="shared" si="390"/>
        <v>4</v>
      </c>
      <c r="BR1032" s="53" t="str">
        <f t="shared" si="391"/>
        <v>-</v>
      </c>
      <c r="BS1032" s="8" t="str">
        <f t="shared" si="392"/>
        <v>-</v>
      </c>
      <c r="BT1032" s="9">
        <f>COUNTIF($BS$4:BS1032, "&lt;&gt;-")</f>
        <v>91</v>
      </c>
    </row>
    <row r="1033" spans="36:72" x14ac:dyDescent="0.25">
      <c r="AJ1033" s="7">
        <f t="shared" si="379"/>
        <v>258</v>
      </c>
      <c r="AK1033" s="8">
        <f t="shared" si="380"/>
        <v>2</v>
      </c>
      <c r="AL1033" s="7">
        <f>COUNTIF($AS$4:AS1033, "&lt;&gt;-")</f>
        <v>433</v>
      </c>
      <c r="AM1033" s="21">
        <v>1029</v>
      </c>
      <c r="AN1033" s="27" t="str">
        <f t="shared" si="381"/>
        <v>7</v>
      </c>
      <c r="AO1033" s="61" t="str">
        <f t="shared" si="378"/>
        <v>1</v>
      </c>
      <c r="AP1033" s="41" t="str">
        <f t="shared" si="378"/>
        <v>6</v>
      </c>
      <c r="AQ1033" s="48" t="str">
        <f t="shared" si="378"/>
        <v>8</v>
      </c>
      <c r="AR1033" s="57" t="str">
        <f t="shared" si="382"/>
        <v>3</v>
      </c>
      <c r="AS1033" s="53" t="str">
        <f t="shared" si="383"/>
        <v>-</v>
      </c>
      <c r="AU1033" s="7">
        <f t="shared" si="384"/>
        <v>344</v>
      </c>
      <c r="AV1033" s="8">
        <f t="shared" si="385"/>
        <v>1</v>
      </c>
      <c r="AW1033" s="7">
        <f>COUNTIF($BE$4:BE1033, "&lt;&gt;-")</f>
        <v>337</v>
      </c>
      <c r="AX1033" s="21">
        <v>1029</v>
      </c>
      <c r="AY1033" s="27" t="str">
        <f t="shared" si="375"/>
        <v>5</v>
      </c>
      <c r="AZ1033" s="61" t="str">
        <f t="shared" si="375"/>
        <v>8</v>
      </c>
      <c r="BA1033" s="41" t="str">
        <f t="shared" si="375"/>
        <v>1</v>
      </c>
      <c r="BB1033" s="48" t="str">
        <f t="shared" si="375"/>
        <v>7</v>
      </c>
      <c r="BC1033" s="48" t="str">
        <f t="shared" si="375"/>
        <v>4</v>
      </c>
      <c r="BD1033" s="57" t="str">
        <f t="shared" si="386"/>
        <v>2</v>
      </c>
      <c r="BE1033" s="53" t="str">
        <f t="shared" si="387"/>
        <v>36</v>
      </c>
      <c r="BG1033" s="7">
        <f t="shared" si="388"/>
        <v>515</v>
      </c>
      <c r="BH1033" s="8">
        <f t="shared" si="389"/>
        <v>2</v>
      </c>
      <c r="BI1033" s="7">
        <f>COUNTIF($BR$4:BR1033, "&lt;&gt;-")</f>
        <v>298</v>
      </c>
      <c r="BJ1033" s="21">
        <v>1029</v>
      </c>
      <c r="BK1033" s="27" t="str">
        <f t="shared" si="376"/>
        <v>8</v>
      </c>
      <c r="BL1033" s="61" t="str">
        <f t="shared" si="377"/>
        <v>3</v>
      </c>
      <c r="BM1033" s="61" t="str">
        <f t="shared" si="377"/>
        <v>1</v>
      </c>
      <c r="BN1033" s="41" t="str">
        <f t="shared" si="377"/>
        <v>7</v>
      </c>
      <c r="BO1033" s="48" t="str">
        <f t="shared" si="377"/>
        <v>5</v>
      </c>
      <c r="BP1033" s="48" t="str">
        <f t="shared" si="377"/>
        <v>2</v>
      </c>
      <c r="BQ1033" s="65" t="str">
        <f t="shared" si="390"/>
        <v>6</v>
      </c>
      <c r="BR1033" s="53" t="str">
        <f t="shared" si="391"/>
        <v>4</v>
      </c>
      <c r="BS1033" s="8" t="str">
        <f t="shared" si="392"/>
        <v>-</v>
      </c>
      <c r="BT1033" s="9">
        <f>COUNTIF($BS$4:BS1033, "&lt;&gt;-")</f>
        <v>91</v>
      </c>
    </row>
    <row r="1034" spans="36:72" x14ac:dyDescent="0.25">
      <c r="AJ1034" s="7">
        <f t="shared" si="379"/>
        <v>258</v>
      </c>
      <c r="AK1034" s="8">
        <f t="shared" si="380"/>
        <v>3</v>
      </c>
      <c r="AL1034" s="7">
        <f>COUNTIF($AS$4:AS1034, "&lt;&gt;-")</f>
        <v>433</v>
      </c>
      <c r="AM1034" s="21">
        <v>1030</v>
      </c>
      <c r="AN1034" s="27" t="str">
        <f t="shared" si="381"/>
        <v>7</v>
      </c>
      <c r="AO1034" s="61" t="str">
        <f t="shared" si="378"/>
        <v>1</v>
      </c>
      <c r="AP1034" s="41" t="str">
        <f t="shared" si="378"/>
        <v>6</v>
      </c>
      <c r="AQ1034" s="48" t="str">
        <f t="shared" si="378"/>
        <v>8</v>
      </c>
      <c r="AR1034" s="57" t="str">
        <f t="shared" si="382"/>
        <v>4</v>
      </c>
      <c r="AS1034" s="53" t="str">
        <f t="shared" si="383"/>
        <v>-</v>
      </c>
      <c r="AU1034" s="7">
        <f t="shared" si="384"/>
        <v>344</v>
      </c>
      <c r="AV1034" s="8">
        <f t="shared" si="385"/>
        <v>2</v>
      </c>
      <c r="AW1034" s="7">
        <f>COUNTIF($BE$4:BE1034, "&lt;&gt;-")</f>
        <v>337</v>
      </c>
      <c r="AX1034" s="21">
        <v>1030</v>
      </c>
      <c r="AY1034" s="27" t="str">
        <f t="shared" si="375"/>
        <v>5</v>
      </c>
      <c r="AZ1034" s="61" t="str">
        <f t="shared" si="375"/>
        <v>8</v>
      </c>
      <c r="BA1034" s="41" t="str">
        <f t="shared" si="375"/>
        <v>1</v>
      </c>
      <c r="BB1034" s="48" t="str">
        <f t="shared" si="375"/>
        <v>7</v>
      </c>
      <c r="BC1034" s="48" t="str">
        <f t="shared" si="375"/>
        <v>4</v>
      </c>
      <c r="BD1034" s="57" t="str">
        <f t="shared" si="386"/>
        <v>3</v>
      </c>
      <c r="BE1034" s="53" t="str">
        <f t="shared" si="387"/>
        <v>-</v>
      </c>
      <c r="BG1034" s="7">
        <f t="shared" si="388"/>
        <v>516</v>
      </c>
      <c r="BH1034" s="8">
        <f t="shared" si="389"/>
        <v>1</v>
      </c>
      <c r="BI1034" s="7">
        <f>COUNTIF($BR$4:BR1034, "&lt;&gt;-")</f>
        <v>298</v>
      </c>
      <c r="BJ1034" s="21">
        <v>1030</v>
      </c>
      <c r="BK1034" s="27" t="str">
        <f t="shared" si="376"/>
        <v>8</v>
      </c>
      <c r="BL1034" s="61" t="str">
        <f t="shared" si="377"/>
        <v>3</v>
      </c>
      <c r="BM1034" s="61" t="str">
        <f t="shared" si="377"/>
        <v>5</v>
      </c>
      <c r="BN1034" s="41" t="str">
        <f t="shared" si="377"/>
        <v>7</v>
      </c>
      <c r="BO1034" s="48" t="str">
        <f t="shared" si="377"/>
        <v>1</v>
      </c>
      <c r="BP1034" s="48" t="str">
        <f t="shared" si="377"/>
        <v>4</v>
      </c>
      <c r="BQ1034" s="65" t="str">
        <f t="shared" si="390"/>
        <v>2</v>
      </c>
      <c r="BR1034" s="53" t="str">
        <f t="shared" si="391"/>
        <v>-</v>
      </c>
      <c r="BS1034" s="8" t="str">
        <f t="shared" si="392"/>
        <v>-</v>
      </c>
      <c r="BT1034" s="9">
        <f>COUNTIF($BS$4:BS1034, "&lt;&gt;-")</f>
        <v>91</v>
      </c>
    </row>
    <row r="1035" spans="36:72" x14ac:dyDescent="0.25">
      <c r="AJ1035" s="7">
        <f t="shared" si="379"/>
        <v>258</v>
      </c>
      <c r="AK1035" s="8">
        <f t="shared" si="380"/>
        <v>4</v>
      </c>
      <c r="AL1035" s="7">
        <f>COUNTIF($AS$4:AS1035, "&lt;&gt;-")</f>
        <v>434</v>
      </c>
      <c r="AM1035" s="21">
        <v>1031</v>
      </c>
      <c r="AN1035" s="27" t="str">
        <f t="shared" si="381"/>
        <v>7</v>
      </c>
      <c r="AO1035" s="61" t="str">
        <f t="shared" si="378"/>
        <v>1</v>
      </c>
      <c r="AP1035" s="41" t="str">
        <f t="shared" si="378"/>
        <v>6</v>
      </c>
      <c r="AQ1035" s="48" t="str">
        <f t="shared" si="378"/>
        <v>8</v>
      </c>
      <c r="AR1035" s="57" t="str">
        <f t="shared" si="382"/>
        <v>5</v>
      </c>
      <c r="AS1035" s="53" t="str">
        <f t="shared" si="383"/>
        <v>234</v>
      </c>
      <c r="AU1035" s="7">
        <f t="shared" si="384"/>
        <v>344</v>
      </c>
      <c r="AV1035" s="8">
        <f t="shared" si="385"/>
        <v>3</v>
      </c>
      <c r="AW1035" s="7">
        <f>COUNTIF($BE$4:BE1035, "&lt;&gt;-")</f>
        <v>338</v>
      </c>
      <c r="AX1035" s="21">
        <v>1031</v>
      </c>
      <c r="AY1035" s="27" t="str">
        <f t="shared" si="375"/>
        <v>5</v>
      </c>
      <c r="AZ1035" s="61" t="str">
        <f t="shared" si="375"/>
        <v>8</v>
      </c>
      <c r="BA1035" s="41" t="str">
        <f t="shared" si="375"/>
        <v>1</v>
      </c>
      <c r="BB1035" s="48" t="str">
        <f t="shared" si="375"/>
        <v>7</v>
      </c>
      <c r="BC1035" s="48" t="str">
        <f t="shared" si="375"/>
        <v>4</v>
      </c>
      <c r="BD1035" s="57" t="str">
        <f t="shared" si="386"/>
        <v>6</v>
      </c>
      <c r="BE1035" s="53" t="str">
        <f t="shared" si="387"/>
        <v>23</v>
      </c>
      <c r="BG1035" s="7">
        <f t="shared" si="388"/>
        <v>516</v>
      </c>
      <c r="BH1035" s="8">
        <f t="shared" si="389"/>
        <v>2</v>
      </c>
      <c r="BI1035" s="7">
        <f>COUNTIF($BR$4:BR1035, "&lt;&gt;-")</f>
        <v>299</v>
      </c>
      <c r="BJ1035" s="21">
        <v>1031</v>
      </c>
      <c r="BK1035" s="27" t="str">
        <f t="shared" si="376"/>
        <v>8</v>
      </c>
      <c r="BL1035" s="61" t="str">
        <f t="shared" si="377"/>
        <v>3</v>
      </c>
      <c r="BM1035" s="61" t="str">
        <f t="shared" si="377"/>
        <v>5</v>
      </c>
      <c r="BN1035" s="41" t="str">
        <f t="shared" si="377"/>
        <v>7</v>
      </c>
      <c r="BO1035" s="48" t="str">
        <f t="shared" si="377"/>
        <v>1</v>
      </c>
      <c r="BP1035" s="48" t="str">
        <f t="shared" si="377"/>
        <v>4</v>
      </c>
      <c r="BQ1035" s="65" t="str">
        <f t="shared" si="390"/>
        <v>6</v>
      </c>
      <c r="BR1035" s="53" t="str">
        <f t="shared" si="391"/>
        <v>2</v>
      </c>
      <c r="BS1035" s="8" t="str">
        <f t="shared" si="392"/>
        <v>-</v>
      </c>
      <c r="BT1035" s="9">
        <f>COUNTIF($BS$4:BS1035, "&lt;&gt;-")</f>
        <v>91</v>
      </c>
    </row>
    <row r="1036" spans="36:72" x14ac:dyDescent="0.25">
      <c r="AJ1036" s="7">
        <f t="shared" si="379"/>
        <v>259</v>
      </c>
      <c r="AK1036" s="8">
        <f t="shared" si="380"/>
        <v>1</v>
      </c>
      <c r="AL1036" s="7">
        <f>COUNTIF($AS$4:AS1036, "&lt;&gt;-")</f>
        <v>434</v>
      </c>
      <c r="AM1036" s="21">
        <v>1032</v>
      </c>
      <c r="AN1036" s="27" t="str">
        <f t="shared" si="381"/>
        <v>7</v>
      </c>
      <c r="AO1036" s="61" t="str">
        <f t="shared" si="378"/>
        <v>1</v>
      </c>
      <c r="AP1036" s="41" t="str">
        <f t="shared" si="378"/>
        <v>8</v>
      </c>
      <c r="AQ1036" s="48" t="str">
        <f t="shared" si="378"/>
        <v>2</v>
      </c>
      <c r="AR1036" s="57" t="str">
        <f t="shared" si="382"/>
        <v>3</v>
      </c>
      <c r="AS1036" s="53" t="str">
        <f t="shared" si="383"/>
        <v>-</v>
      </c>
      <c r="AU1036" s="7">
        <f t="shared" si="384"/>
        <v>345</v>
      </c>
      <c r="AV1036" s="8">
        <f t="shared" si="385"/>
        <v>1</v>
      </c>
      <c r="AW1036" s="7">
        <f>COUNTIF($BE$4:BE1036, "&lt;&gt;-")</f>
        <v>339</v>
      </c>
      <c r="AX1036" s="21">
        <v>1032</v>
      </c>
      <c r="AY1036" s="27" t="str">
        <f t="shared" si="375"/>
        <v>5</v>
      </c>
      <c r="AZ1036" s="61" t="str">
        <f t="shared" si="375"/>
        <v>8</v>
      </c>
      <c r="BA1036" s="41" t="str">
        <f t="shared" si="375"/>
        <v>2</v>
      </c>
      <c r="BB1036" s="48" t="str">
        <f t="shared" si="375"/>
        <v>4</v>
      </c>
      <c r="BC1036" s="48" t="str">
        <f t="shared" si="375"/>
        <v>6</v>
      </c>
      <c r="BD1036" s="57" t="str">
        <f t="shared" si="386"/>
        <v>1</v>
      </c>
      <c r="BE1036" s="53" t="str">
        <f t="shared" si="387"/>
        <v>37</v>
      </c>
      <c r="BG1036" s="7">
        <f t="shared" si="388"/>
        <v>517</v>
      </c>
      <c r="BH1036" s="8">
        <f t="shared" si="389"/>
        <v>1</v>
      </c>
      <c r="BI1036" s="7">
        <f>COUNTIF($BR$4:BR1036, "&lt;&gt;-")</f>
        <v>299</v>
      </c>
      <c r="BJ1036" s="21">
        <v>1032</v>
      </c>
      <c r="BK1036" s="27" t="str">
        <f t="shared" si="376"/>
        <v>8</v>
      </c>
      <c r="BL1036" s="61" t="str">
        <f t="shared" si="377"/>
        <v>3</v>
      </c>
      <c r="BM1036" s="61" t="str">
        <f t="shared" si="377"/>
        <v>5</v>
      </c>
      <c r="BN1036" s="41" t="str">
        <f t="shared" si="377"/>
        <v>7</v>
      </c>
      <c r="BO1036" s="48" t="str">
        <f t="shared" si="377"/>
        <v>1</v>
      </c>
      <c r="BP1036" s="48" t="str">
        <f t="shared" si="377"/>
        <v>6</v>
      </c>
      <c r="BQ1036" s="65" t="str">
        <f t="shared" si="390"/>
        <v>2</v>
      </c>
      <c r="BR1036" s="53" t="str">
        <f t="shared" si="391"/>
        <v>-</v>
      </c>
      <c r="BS1036" s="8" t="str">
        <f t="shared" si="392"/>
        <v>-</v>
      </c>
      <c r="BT1036" s="9">
        <f>COUNTIF($BS$4:BS1036, "&lt;&gt;-")</f>
        <v>91</v>
      </c>
    </row>
    <row r="1037" spans="36:72" x14ac:dyDescent="0.25">
      <c r="AJ1037" s="7">
        <f t="shared" si="379"/>
        <v>259</v>
      </c>
      <c r="AK1037" s="8">
        <f t="shared" si="380"/>
        <v>2</v>
      </c>
      <c r="AL1037" s="7">
        <f>COUNTIF($AS$4:AS1037, "&lt;&gt;-")</f>
        <v>434</v>
      </c>
      <c r="AM1037" s="21">
        <v>1033</v>
      </c>
      <c r="AN1037" s="27" t="str">
        <f t="shared" si="381"/>
        <v>7</v>
      </c>
      <c r="AO1037" s="61" t="str">
        <f t="shared" si="378"/>
        <v>1</v>
      </c>
      <c r="AP1037" s="41" t="str">
        <f t="shared" si="378"/>
        <v>8</v>
      </c>
      <c r="AQ1037" s="48" t="str">
        <f t="shared" si="378"/>
        <v>2</v>
      </c>
      <c r="AR1037" s="57" t="str">
        <f t="shared" si="382"/>
        <v>4</v>
      </c>
      <c r="AS1037" s="53" t="str">
        <f t="shared" si="383"/>
        <v>-</v>
      </c>
      <c r="AU1037" s="7">
        <f t="shared" si="384"/>
        <v>345</v>
      </c>
      <c r="AV1037" s="8">
        <f t="shared" si="385"/>
        <v>2</v>
      </c>
      <c r="AW1037" s="7">
        <f>COUNTIF($BE$4:BE1037, "&lt;&gt;-")</f>
        <v>340</v>
      </c>
      <c r="AX1037" s="21">
        <v>1033</v>
      </c>
      <c r="AY1037" s="27" t="str">
        <f t="shared" ref="AY1037:BC1087" si="393">VLOOKUP($AU1037, $AL$4:$AR$1379, AY$3+2, FALSE)</f>
        <v>5</v>
      </c>
      <c r="AZ1037" s="61" t="str">
        <f t="shared" si="393"/>
        <v>8</v>
      </c>
      <c r="BA1037" s="41" t="str">
        <f t="shared" si="393"/>
        <v>2</v>
      </c>
      <c r="BB1037" s="48" t="str">
        <f t="shared" si="393"/>
        <v>4</v>
      </c>
      <c r="BC1037" s="48" t="str">
        <f t="shared" si="393"/>
        <v>6</v>
      </c>
      <c r="BD1037" s="57" t="str">
        <f t="shared" si="386"/>
        <v>3</v>
      </c>
      <c r="BE1037" s="53" t="str">
        <f t="shared" si="387"/>
        <v>17</v>
      </c>
      <c r="BG1037" s="7">
        <f t="shared" si="388"/>
        <v>517</v>
      </c>
      <c r="BH1037" s="8">
        <f t="shared" si="389"/>
        <v>2</v>
      </c>
      <c r="BI1037" s="7">
        <f>COUNTIF($BR$4:BR1037, "&lt;&gt;-")</f>
        <v>299</v>
      </c>
      <c r="BJ1037" s="21">
        <v>1033</v>
      </c>
      <c r="BK1037" s="27" t="str">
        <f t="shared" si="376"/>
        <v>8</v>
      </c>
      <c r="BL1037" s="61" t="str">
        <f t="shared" si="377"/>
        <v>3</v>
      </c>
      <c r="BM1037" s="61" t="str">
        <f t="shared" si="377"/>
        <v>5</v>
      </c>
      <c r="BN1037" s="41" t="str">
        <f t="shared" si="377"/>
        <v>7</v>
      </c>
      <c r="BO1037" s="48" t="str">
        <f t="shared" si="377"/>
        <v>1</v>
      </c>
      <c r="BP1037" s="48" t="str">
        <f t="shared" si="377"/>
        <v>6</v>
      </c>
      <c r="BQ1037" s="65" t="str">
        <f t="shared" si="390"/>
        <v>4</v>
      </c>
      <c r="BR1037" s="53" t="str">
        <f t="shared" si="391"/>
        <v>-</v>
      </c>
      <c r="BS1037" s="8" t="str">
        <f t="shared" si="392"/>
        <v>-</v>
      </c>
      <c r="BT1037" s="9">
        <f>COUNTIF($BS$4:BS1037, "&lt;&gt;-")</f>
        <v>91</v>
      </c>
    </row>
    <row r="1038" spans="36:72" x14ac:dyDescent="0.25">
      <c r="AJ1038" s="7">
        <f t="shared" si="379"/>
        <v>259</v>
      </c>
      <c r="AK1038" s="8">
        <f t="shared" si="380"/>
        <v>3</v>
      </c>
      <c r="AL1038" s="7">
        <f>COUNTIF($AS$4:AS1038, "&lt;&gt;-")</f>
        <v>435</v>
      </c>
      <c r="AM1038" s="21">
        <v>1034</v>
      </c>
      <c r="AN1038" s="27" t="str">
        <f t="shared" si="381"/>
        <v>7</v>
      </c>
      <c r="AO1038" s="61" t="str">
        <f t="shared" si="378"/>
        <v>1</v>
      </c>
      <c r="AP1038" s="41" t="str">
        <f t="shared" si="378"/>
        <v>8</v>
      </c>
      <c r="AQ1038" s="48" t="str">
        <f t="shared" si="378"/>
        <v>2</v>
      </c>
      <c r="AR1038" s="57" t="str">
        <f t="shared" si="382"/>
        <v>5</v>
      </c>
      <c r="AS1038" s="53" t="str">
        <f t="shared" si="383"/>
        <v>346</v>
      </c>
      <c r="AU1038" s="7">
        <f t="shared" si="384"/>
        <v>345</v>
      </c>
      <c r="AV1038" s="8">
        <f t="shared" si="385"/>
        <v>3</v>
      </c>
      <c r="AW1038" s="7">
        <f>COUNTIF($BE$4:BE1038, "&lt;&gt;-")</f>
        <v>340</v>
      </c>
      <c r="AX1038" s="21">
        <v>1034</v>
      </c>
      <c r="AY1038" s="27" t="str">
        <f t="shared" si="393"/>
        <v>5</v>
      </c>
      <c r="AZ1038" s="61" t="str">
        <f t="shared" si="393"/>
        <v>8</v>
      </c>
      <c r="BA1038" s="41" t="str">
        <f t="shared" si="393"/>
        <v>2</v>
      </c>
      <c r="BB1038" s="48" t="str">
        <f t="shared" si="393"/>
        <v>4</v>
      </c>
      <c r="BC1038" s="48" t="str">
        <f t="shared" si="393"/>
        <v>6</v>
      </c>
      <c r="BD1038" s="57" t="str">
        <f t="shared" si="386"/>
        <v>7</v>
      </c>
      <c r="BE1038" s="53" t="str">
        <f t="shared" si="387"/>
        <v>-</v>
      </c>
      <c r="BG1038" s="7">
        <f t="shared" si="388"/>
        <v>518</v>
      </c>
      <c r="BH1038" s="8">
        <f t="shared" si="389"/>
        <v>1</v>
      </c>
      <c r="BI1038" s="7">
        <f>COUNTIF($BR$4:BR1038, "&lt;&gt;-")</f>
        <v>299</v>
      </c>
      <c r="BJ1038" s="21">
        <v>1034</v>
      </c>
      <c r="BK1038" s="27" t="str">
        <f t="shared" si="376"/>
        <v>8</v>
      </c>
      <c r="BL1038" s="61" t="str">
        <f t="shared" si="377"/>
        <v>3</v>
      </c>
      <c r="BM1038" s="61" t="str">
        <f t="shared" si="377"/>
        <v>5</v>
      </c>
      <c r="BN1038" s="41" t="str">
        <f t="shared" si="377"/>
        <v>7</v>
      </c>
      <c r="BO1038" s="48" t="str">
        <f t="shared" si="377"/>
        <v>2</v>
      </c>
      <c r="BP1038" s="48" t="str">
        <f t="shared" si="377"/>
        <v>4</v>
      </c>
      <c r="BQ1038" s="65" t="str">
        <f t="shared" si="390"/>
        <v>1</v>
      </c>
      <c r="BR1038" s="53" t="str">
        <f t="shared" si="391"/>
        <v>-</v>
      </c>
      <c r="BS1038" s="8" t="str">
        <f t="shared" si="392"/>
        <v>-</v>
      </c>
      <c r="BT1038" s="9">
        <f>COUNTIF($BS$4:BS1038, "&lt;&gt;-")</f>
        <v>91</v>
      </c>
    </row>
    <row r="1039" spans="36:72" x14ac:dyDescent="0.25">
      <c r="AJ1039" s="7">
        <f t="shared" si="379"/>
        <v>259</v>
      </c>
      <c r="AK1039" s="8">
        <f t="shared" si="380"/>
        <v>4</v>
      </c>
      <c r="AL1039" s="7">
        <f>COUNTIF($AS$4:AS1039, "&lt;&gt;-")</f>
        <v>435</v>
      </c>
      <c r="AM1039" s="21">
        <v>1035</v>
      </c>
      <c r="AN1039" s="27" t="str">
        <f t="shared" si="381"/>
        <v>7</v>
      </c>
      <c r="AO1039" s="61" t="str">
        <f t="shared" si="378"/>
        <v>1</v>
      </c>
      <c r="AP1039" s="41" t="str">
        <f t="shared" si="378"/>
        <v>8</v>
      </c>
      <c r="AQ1039" s="48" t="str">
        <f t="shared" si="378"/>
        <v>2</v>
      </c>
      <c r="AR1039" s="57" t="str">
        <f t="shared" si="382"/>
        <v>6</v>
      </c>
      <c r="AS1039" s="53" t="str">
        <f t="shared" si="383"/>
        <v>-</v>
      </c>
      <c r="AU1039" s="7">
        <f t="shared" si="384"/>
        <v>346</v>
      </c>
      <c r="AV1039" s="8">
        <f t="shared" si="385"/>
        <v>1</v>
      </c>
      <c r="AW1039" s="7">
        <f>COUNTIF($BE$4:BE1039, "&lt;&gt;-")</f>
        <v>341</v>
      </c>
      <c r="AX1039" s="21">
        <v>1035</v>
      </c>
      <c r="AY1039" s="27" t="str">
        <f t="shared" si="393"/>
        <v>5</v>
      </c>
      <c r="AZ1039" s="61" t="str">
        <f t="shared" si="393"/>
        <v>8</v>
      </c>
      <c r="BA1039" s="41" t="str">
        <f t="shared" si="393"/>
        <v>2</v>
      </c>
      <c r="BB1039" s="48" t="str">
        <f t="shared" si="393"/>
        <v>4</v>
      </c>
      <c r="BC1039" s="48" t="str">
        <f t="shared" si="393"/>
        <v>7</v>
      </c>
      <c r="BD1039" s="57" t="str">
        <f t="shared" si="386"/>
        <v>1</v>
      </c>
      <c r="BE1039" s="53" t="str">
        <f t="shared" si="387"/>
        <v>36</v>
      </c>
      <c r="BG1039" s="7">
        <f t="shared" si="388"/>
        <v>518</v>
      </c>
      <c r="BH1039" s="8">
        <f t="shared" si="389"/>
        <v>2</v>
      </c>
      <c r="BI1039" s="7">
        <f>COUNTIF($BR$4:BR1039, "&lt;&gt;-")</f>
        <v>300</v>
      </c>
      <c r="BJ1039" s="21">
        <v>1035</v>
      </c>
      <c r="BK1039" s="27" t="str">
        <f t="shared" si="376"/>
        <v>8</v>
      </c>
      <c r="BL1039" s="61" t="str">
        <f t="shared" si="377"/>
        <v>3</v>
      </c>
      <c r="BM1039" s="61" t="str">
        <f t="shared" si="377"/>
        <v>5</v>
      </c>
      <c r="BN1039" s="41" t="str">
        <f t="shared" si="377"/>
        <v>7</v>
      </c>
      <c r="BO1039" s="48" t="str">
        <f t="shared" si="377"/>
        <v>2</v>
      </c>
      <c r="BP1039" s="48" t="str">
        <f t="shared" si="377"/>
        <v>4</v>
      </c>
      <c r="BQ1039" s="65" t="str">
        <f t="shared" si="390"/>
        <v>6</v>
      </c>
      <c r="BR1039" s="53" t="str">
        <f t="shared" si="391"/>
        <v>1</v>
      </c>
      <c r="BS1039" s="8" t="str">
        <f t="shared" si="392"/>
        <v>-</v>
      </c>
      <c r="BT1039" s="9">
        <f>COUNTIF($BS$4:BS1039, "&lt;&gt;-")</f>
        <v>91</v>
      </c>
    </row>
    <row r="1040" spans="36:72" x14ac:dyDescent="0.25">
      <c r="AJ1040" s="7">
        <f t="shared" si="379"/>
        <v>260</v>
      </c>
      <c r="AK1040" s="8">
        <f t="shared" si="380"/>
        <v>1</v>
      </c>
      <c r="AL1040" s="7">
        <f>COUNTIF($AS$4:AS1040, "&lt;&gt;-")</f>
        <v>436</v>
      </c>
      <c r="AM1040" s="21">
        <v>1036</v>
      </c>
      <c r="AN1040" s="27" t="str">
        <f t="shared" si="381"/>
        <v>7</v>
      </c>
      <c r="AO1040" s="61" t="str">
        <f t="shared" si="378"/>
        <v>1</v>
      </c>
      <c r="AP1040" s="41" t="str">
        <f t="shared" si="378"/>
        <v>8</v>
      </c>
      <c r="AQ1040" s="48" t="str">
        <f t="shared" si="378"/>
        <v>5</v>
      </c>
      <c r="AR1040" s="57" t="str">
        <f t="shared" si="382"/>
        <v>2</v>
      </c>
      <c r="AS1040" s="53" t="str">
        <f t="shared" si="383"/>
        <v>346</v>
      </c>
      <c r="AU1040" s="7">
        <f t="shared" si="384"/>
        <v>346</v>
      </c>
      <c r="AV1040" s="8">
        <f t="shared" si="385"/>
        <v>2</v>
      </c>
      <c r="AW1040" s="7">
        <f>COUNTIF($BE$4:BE1040, "&lt;&gt;-")</f>
        <v>342</v>
      </c>
      <c r="AX1040" s="21">
        <v>1036</v>
      </c>
      <c r="AY1040" s="27" t="str">
        <f t="shared" si="393"/>
        <v>5</v>
      </c>
      <c r="AZ1040" s="61" t="str">
        <f t="shared" si="393"/>
        <v>8</v>
      </c>
      <c r="BA1040" s="41" t="str">
        <f t="shared" si="393"/>
        <v>2</v>
      </c>
      <c r="BB1040" s="48" t="str">
        <f t="shared" si="393"/>
        <v>4</v>
      </c>
      <c r="BC1040" s="48" t="str">
        <f t="shared" si="393"/>
        <v>7</v>
      </c>
      <c r="BD1040" s="57" t="str">
        <f t="shared" si="386"/>
        <v>3</v>
      </c>
      <c r="BE1040" s="53" t="str">
        <f t="shared" si="387"/>
        <v>16</v>
      </c>
      <c r="BG1040" s="7">
        <f t="shared" si="388"/>
        <v>519</v>
      </c>
      <c r="BH1040" s="8">
        <f t="shared" si="389"/>
        <v>1</v>
      </c>
      <c r="BI1040" s="7">
        <f>COUNTIF($BR$4:BR1040, "&lt;&gt;-")</f>
        <v>300</v>
      </c>
      <c r="BJ1040" s="21">
        <v>1036</v>
      </c>
      <c r="BK1040" s="27" t="str">
        <f t="shared" si="376"/>
        <v>8</v>
      </c>
      <c r="BL1040" s="61" t="str">
        <f t="shared" si="377"/>
        <v>3</v>
      </c>
      <c r="BM1040" s="61" t="str">
        <f t="shared" si="377"/>
        <v>5</v>
      </c>
      <c r="BN1040" s="41" t="str">
        <f t="shared" si="377"/>
        <v>7</v>
      </c>
      <c r="BO1040" s="48" t="str">
        <f t="shared" si="377"/>
        <v>2</v>
      </c>
      <c r="BP1040" s="48" t="str">
        <f t="shared" si="377"/>
        <v>6</v>
      </c>
      <c r="BQ1040" s="65" t="str">
        <f t="shared" si="390"/>
        <v>1</v>
      </c>
      <c r="BR1040" s="53" t="str">
        <f t="shared" si="391"/>
        <v>-</v>
      </c>
      <c r="BS1040" s="8" t="str">
        <f t="shared" si="392"/>
        <v>-</v>
      </c>
      <c r="BT1040" s="9">
        <f>COUNTIF($BS$4:BS1040, "&lt;&gt;-")</f>
        <v>91</v>
      </c>
    </row>
    <row r="1041" spans="36:72" x14ac:dyDescent="0.25">
      <c r="AJ1041" s="7">
        <f t="shared" si="379"/>
        <v>260</v>
      </c>
      <c r="AK1041" s="8">
        <f t="shared" si="380"/>
        <v>2</v>
      </c>
      <c r="AL1041" s="7">
        <f>COUNTIF($AS$4:AS1041, "&lt;&gt;-")</f>
        <v>436</v>
      </c>
      <c r="AM1041" s="21">
        <v>1037</v>
      </c>
      <c r="AN1041" s="27" t="str">
        <f t="shared" si="381"/>
        <v>7</v>
      </c>
      <c r="AO1041" s="61" t="str">
        <f t="shared" si="378"/>
        <v>1</v>
      </c>
      <c r="AP1041" s="41" t="str">
        <f t="shared" si="378"/>
        <v>8</v>
      </c>
      <c r="AQ1041" s="48" t="str">
        <f t="shared" si="378"/>
        <v>5</v>
      </c>
      <c r="AR1041" s="57" t="str">
        <f t="shared" si="382"/>
        <v>3</v>
      </c>
      <c r="AS1041" s="53" t="str">
        <f t="shared" si="383"/>
        <v>-</v>
      </c>
      <c r="AU1041" s="7">
        <f t="shared" si="384"/>
        <v>346</v>
      </c>
      <c r="AV1041" s="8">
        <f t="shared" si="385"/>
        <v>3</v>
      </c>
      <c r="AW1041" s="7">
        <f>COUNTIF($BE$4:BE1041, "&lt;&gt;-")</f>
        <v>342</v>
      </c>
      <c r="AX1041" s="21">
        <v>1037</v>
      </c>
      <c r="AY1041" s="27" t="str">
        <f t="shared" si="393"/>
        <v>5</v>
      </c>
      <c r="AZ1041" s="61" t="str">
        <f t="shared" si="393"/>
        <v>8</v>
      </c>
      <c r="BA1041" s="41" t="str">
        <f t="shared" si="393"/>
        <v>2</v>
      </c>
      <c r="BB1041" s="48" t="str">
        <f t="shared" si="393"/>
        <v>4</v>
      </c>
      <c r="BC1041" s="48" t="str">
        <f t="shared" si="393"/>
        <v>7</v>
      </c>
      <c r="BD1041" s="57" t="str">
        <f t="shared" si="386"/>
        <v>6</v>
      </c>
      <c r="BE1041" s="53" t="str">
        <f t="shared" si="387"/>
        <v>-</v>
      </c>
      <c r="BG1041" s="7">
        <f t="shared" si="388"/>
        <v>519</v>
      </c>
      <c r="BH1041" s="8">
        <f t="shared" si="389"/>
        <v>2</v>
      </c>
      <c r="BI1041" s="7">
        <f>COUNTIF($BR$4:BR1041, "&lt;&gt;-")</f>
        <v>300</v>
      </c>
      <c r="BJ1041" s="21">
        <v>1037</v>
      </c>
      <c r="BK1041" s="27" t="str">
        <f t="shared" si="376"/>
        <v>8</v>
      </c>
      <c r="BL1041" s="61" t="str">
        <f t="shared" si="377"/>
        <v>3</v>
      </c>
      <c r="BM1041" s="61" t="str">
        <f t="shared" si="377"/>
        <v>5</v>
      </c>
      <c r="BN1041" s="41" t="str">
        <f t="shared" si="377"/>
        <v>7</v>
      </c>
      <c r="BO1041" s="48" t="str">
        <f t="shared" si="377"/>
        <v>2</v>
      </c>
      <c r="BP1041" s="48" t="str">
        <f t="shared" si="377"/>
        <v>6</v>
      </c>
      <c r="BQ1041" s="65" t="str">
        <f t="shared" si="390"/>
        <v>4</v>
      </c>
      <c r="BR1041" s="53" t="str">
        <f t="shared" si="391"/>
        <v>-</v>
      </c>
      <c r="BS1041" s="8" t="str">
        <f t="shared" si="392"/>
        <v>-</v>
      </c>
      <c r="BT1041" s="9">
        <f>COUNTIF($BS$4:BS1041, "&lt;&gt;-")</f>
        <v>91</v>
      </c>
    </row>
    <row r="1042" spans="36:72" x14ac:dyDescent="0.25">
      <c r="AJ1042" s="7">
        <f t="shared" si="379"/>
        <v>260</v>
      </c>
      <c r="AK1042" s="8">
        <f t="shared" si="380"/>
        <v>3</v>
      </c>
      <c r="AL1042" s="7">
        <f>COUNTIF($AS$4:AS1042, "&lt;&gt;-")</f>
        <v>436</v>
      </c>
      <c r="AM1042" s="21">
        <v>1038</v>
      </c>
      <c r="AN1042" s="27" t="str">
        <f t="shared" si="381"/>
        <v>7</v>
      </c>
      <c r="AO1042" s="61" t="str">
        <f t="shared" si="378"/>
        <v>1</v>
      </c>
      <c r="AP1042" s="41" t="str">
        <f t="shared" si="378"/>
        <v>8</v>
      </c>
      <c r="AQ1042" s="48" t="str">
        <f t="shared" si="378"/>
        <v>5</v>
      </c>
      <c r="AR1042" s="57" t="str">
        <f t="shared" si="382"/>
        <v>4</v>
      </c>
      <c r="AS1042" s="53" t="str">
        <f t="shared" si="383"/>
        <v>-</v>
      </c>
      <c r="AU1042" s="7">
        <f t="shared" si="384"/>
        <v>347</v>
      </c>
      <c r="AV1042" s="8">
        <f t="shared" si="385"/>
        <v>1</v>
      </c>
      <c r="AW1042" s="7">
        <f>COUNTIF($BE$4:BE1042, "&lt;&gt;-")</f>
        <v>343</v>
      </c>
      <c r="AX1042" s="21">
        <v>1038</v>
      </c>
      <c r="AY1042" s="27" t="str">
        <f t="shared" si="393"/>
        <v>5</v>
      </c>
      <c r="AZ1042" s="61" t="str">
        <f t="shared" si="393"/>
        <v>8</v>
      </c>
      <c r="BA1042" s="41" t="str">
        <f t="shared" si="393"/>
        <v>2</v>
      </c>
      <c r="BB1042" s="48" t="str">
        <f t="shared" si="393"/>
        <v>7</v>
      </c>
      <c r="BC1042" s="48" t="str">
        <f t="shared" si="393"/>
        <v>3</v>
      </c>
      <c r="BD1042" s="57" t="str">
        <f t="shared" si="386"/>
        <v>1</v>
      </c>
      <c r="BE1042" s="53" t="str">
        <f t="shared" si="387"/>
        <v>46</v>
      </c>
      <c r="BG1042" s="7">
        <f t="shared" si="388"/>
        <v>520</v>
      </c>
      <c r="BH1042" s="8">
        <f t="shared" si="389"/>
        <v>1</v>
      </c>
      <c r="BI1042" s="7">
        <f>COUNTIF($BR$4:BR1042, "&lt;&gt;-")</f>
        <v>300</v>
      </c>
      <c r="BJ1042" s="21">
        <v>1038</v>
      </c>
      <c r="BK1042" s="27" t="str">
        <f t="shared" si="376"/>
        <v>8</v>
      </c>
      <c r="BL1042" s="61" t="str">
        <f t="shared" si="377"/>
        <v>3</v>
      </c>
      <c r="BM1042" s="61" t="str">
        <f t="shared" si="377"/>
        <v>7</v>
      </c>
      <c r="BN1042" s="41" t="str">
        <f t="shared" si="377"/>
        <v>4</v>
      </c>
      <c r="BO1042" s="48" t="str">
        <f t="shared" si="377"/>
        <v>1</v>
      </c>
      <c r="BP1042" s="48" t="str">
        <f t="shared" si="377"/>
        <v>5</v>
      </c>
      <c r="BQ1042" s="65" t="str">
        <f t="shared" si="390"/>
        <v>2</v>
      </c>
      <c r="BR1042" s="53" t="str">
        <f t="shared" si="391"/>
        <v>-</v>
      </c>
      <c r="BS1042" s="8" t="str">
        <f t="shared" si="392"/>
        <v>-</v>
      </c>
      <c r="BT1042" s="9">
        <f>COUNTIF($BS$4:BS1042, "&lt;&gt;-")</f>
        <v>91</v>
      </c>
    </row>
    <row r="1043" spans="36:72" x14ac:dyDescent="0.25">
      <c r="AJ1043" s="7">
        <f t="shared" si="379"/>
        <v>260</v>
      </c>
      <c r="AK1043" s="8">
        <f t="shared" si="380"/>
        <v>4</v>
      </c>
      <c r="AL1043" s="7">
        <f>COUNTIF($AS$4:AS1043, "&lt;&gt;-")</f>
        <v>436</v>
      </c>
      <c r="AM1043" s="21">
        <v>1039</v>
      </c>
      <c r="AN1043" s="27" t="str">
        <f t="shared" si="381"/>
        <v>7</v>
      </c>
      <c r="AO1043" s="61" t="str">
        <f t="shared" si="378"/>
        <v>1</v>
      </c>
      <c r="AP1043" s="41" t="str">
        <f t="shared" si="378"/>
        <v>8</v>
      </c>
      <c r="AQ1043" s="48" t="str">
        <f t="shared" si="378"/>
        <v>5</v>
      </c>
      <c r="AR1043" s="57" t="str">
        <f t="shared" si="382"/>
        <v>6</v>
      </c>
      <c r="AS1043" s="53" t="str">
        <f t="shared" si="383"/>
        <v>-</v>
      </c>
      <c r="AU1043" s="7">
        <f t="shared" si="384"/>
        <v>347</v>
      </c>
      <c r="AV1043" s="8">
        <f t="shared" si="385"/>
        <v>2</v>
      </c>
      <c r="AW1043" s="7">
        <f>COUNTIF($BE$4:BE1043, "&lt;&gt;-")</f>
        <v>343</v>
      </c>
      <c r="AX1043" s="21">
        <v>1039</v>
      </c>
      <c r="AY1043" s="27" t="str">
        <f t="shared" si="393"/>
        <v>5</v>
      </c>
      <c r="AZ1043" s="61" t="str">
        <f t="shared" si="393"/>
        <v>8</v>
      </c>
      <c r="BA1043" s="41" t="str">
        <f t="shared" si="393"/>
        <v>2</v>
      </c>
      <c r="BB1043" s="48" t="str">
        <f t="shared" si="393"/>
        <v>7</v>
      </c>
      <c r="BC1043" s="48" t="str">
        <f t="shared" si="393"/>
        <v>3</v>
      </c>
      <c r="BD1043" s="57" t="str">
        <f t="shared" si="386"/>
        <v>4</v>
      </c>
      <c r="BE1043" s="53" t="str">
        <f t="shared" si="387"/>
        <v>-</v>
      </c>
      <c r="BG1043" s="7">
        <f t="shared" si="388"/>
        <v>520</v>
      </c>
      <c r="BH1043" s="8">
        <f t="shared" si="389"/>
        <v>2</v>
      </c>
      <c r="BI1043" s="7">
        <f>COUNTIF($BR$4:BR1043, "&lt;&gt;-")</f>
        <v>300</v>
      </c>
      <c r="BJ1043" s="21">
        <v>1039</v>
      </c>
      <c r="BK1043" s="27" t="str">
        <f t="shared" si="376"/>
        <v>8</v>
      </c>
      <c r="BL1043" s="61" t="str">
        <f t="shared" si="377"/>
        <v>3</v>
      </c>
      <c r="BM1043" s="61" t="str">
        <f t="shared" si="377"/>
        <v>7</v>
      </c>
      <c r="BN1043" s="41" t="str">
        <f t="shared" si="377"/>
        <v>4</v>
      </c>
      <c r="BO1043" s="48" t="str">
        <f t="shared" si="377"/>
        <v>1</v>
      </c>
      <c r="BP1043" s="48" t="str">
        <f t="shared" si="377"/>
        <v>5</v>
      </c>
      <c r="BQ1043" s="65" t="str">
        <f t="shared" si="390"/>
        <v>6</v>
      </c>
      <c r="BR1043" s="53" t="str">
        <f t="shared" si="391"/>
        <v>-</v>
      </c>
      <c r="BS1043" s="8" t="str">
        <f t="shared" si="392"/>
        <v>-</v>
      </c>
      <c r="BT1043" s="9">
        <f>COUNTIF($BS$4:BS1043, "&lt;&gt;-")</f>
        <v>91</v>
      </c>
    </row>
    <row r="1044" spans="36:72" x14ac:dyDescent="0.25">
      <c r="AJ1044" s="7">
        <f t="shared" si="379"/>
        <v>261</v>
      </c>
      <c r="AK1044" s="8">
        <f t="shared" si="380"/>
        <v>1</v>
      </c>
      <c r="AL1044" s="7">
        <f>COUNTIF($AS$4:AS1044, "&lt;&gt;-")</f>
        <v>437</v>
      </c>
      <c r="AM1044" s="21">
        <v>1040</v>
      </c>
      <c r="AN1044" s="27" t="str">
        <f t="shared" si="381"/>
        <v>7</v>
      </c>
      <c r="AO1044" s="61" t="str">
        <f t="shared" si="378"/>
        <v>1</v>
      </c>
      <c r="AP1044" s="41" t="str">
        <f t="shared" si="378"/>
        <v>8</v>
      </c>
      <c r="AQ1044" s="48" t="str">
        <f t="shared" si="378"/>
        <v>6</v>
      </c>
      <c r="AR1044" s="57" t="str">
        <f t="shared" si="382"/>
        <v>2</v>
      </c>
      <c r="AS1044" s="53" t="str">
        <f t="shared" si="383"/>
        <v>345</v>
      </c>
      <c r="AU1044" s="7">
        <f t="shared" si="384"/>
        <v>347</v>
      </c>
      <c r="AV1044" s="8">
        <f t="shared" si="385"/>
        <v>3</v>
      </c>
      <c r="AW1044" s="7">
        <f>COUNTIF($BE$4:BE1044, "&lt;&gt;-")</f>
        <v>344</v>
      </c>
      <c r="AX1044" s="21">
        <v>1040</v>
      </c>
      <c r="AY1044" s="27" t="str">
        <f t="shared" si="393"/>
        <v>5</v>
      </c>
      <c r="AZ1044" s="61" t="str">
        <f t="shared" si="393"/>
        <v>8</v>
      </c>
      <c r="BA1044" s="41" t="str">
        <f t="shared" si="393"/>
        <v>2</v>
      </c>
      <c r="BB1044" s="48" t="str">
        <f t="shared" si="393"/>
        <v>7</v>
      </c>
      <c r="BC1044" s="48" t="str">
        <f t="shared" si="393"/>
        <v>3</v>
      </c>
      <c r="BD1044" s="57" t="str">
        <f t="shared" si="386"/>
        <v>6</v>
      </c>
      <c r="BE1044" s="53" t="str">
        <f t="shared" si="387"/>
        <v>14</v>
      </c>
      <c r="BG1044" s="7">
        <f t="shared" si="388"/>
        <v>521</v>
      </c>
      <c r="BH1044" s="8">
        <f t="shared" si="389"/>
        <v>1</v>
      </c>
      <c r="BI1044" s="7">
        <f>COUNTIF($BR$4:BR1044, "&lt;&gt;-")</f>
        <v>300</v>
      </c>
      <c r="BJ1044" s="21">
        <v>1040</v>
      </c>
      <c r="BK1044" s="27" t="str">
        <f t="shared" si="376"/>
        <v>8</v>
      </c>
      <c r="BL1044" s="61" t="str">
        <f t="shared" si="377"/>
        <v>3</v>
      </c>
      <c r="BM1044" s="61" t="str">
        <f t="shared" si="377"/>
        <v>7</v>
      </c>
      <c r="BN1044" s="41" t="str">
        <f t="shared" si="377"/>
        <v>4</v>
      </c>
      <c r="BO1044" s="48" t="str">
        <f t="shared" si="377"/>
        <v>2</v>
      </c>
      <c r="BP1044" s="48" t="str">
        <f t="shared" si="377"/>
        <v>5</v>
      </c>
      <c r="BQ1044" s="65" t="str">
        <f t="shared" si="390"/>
        <v>1</v>
      </c>
      <c r="BR1044" s="53" t="str">
        <f t="shared" si="391"/>
        <v>-</v>
      </c>
      <c r="BS1044" s="8" t="str">
        <f t="shared" si="392"/>
        <v>-</v>
      </c>
      <c r="BT1044" s="9">
        <f>COUNTIF($BS$4:BS1044, "&lt;&gt;-")</f>
        <v>91</v>
      </c>
    </row>
    <row r="1045" spans="36:72" x14ac:dyDescent="0.25">
      <c r="AJ1045" s="7">
        <f t="shared" si="379"/>
        <v>261</v>
      </c>
      <c r="AK1045" s="8">
        <f t="shared" si="380"/>
        <v>2</v>
      </c>
      <c r="AL1045" s="7">
        <f>COUNTIF($AS$4:AS1045, "&lt;&gt;-")</f>
        <v>437</v>
      </c>
      <c r="AM1045" s="21">
        <v>1041</v>
      </c>
      <c r="AN1045" s="27" t="str">
        <f t="shared" si="381"/>
        <v>7</v>
      </c>
      <c r="AO1045" s="61" t="str">
        <f t="shared" si="378"/>
        <v>1</v>
      </c>
      <c r="AP1045" s="41" t="str">
        <f t="shared" si="378"/>
        <v>8</v>
      </c>
      <c r="AQ1045" s="48" t="str">
        <f t="shared" si="378"/>
        <v>6</v>
      </c>
      <c r="AR1045" s="57" t="str">
        <f t="shared" si="382"/>
        <v>3</v>
      </c>
      <c r="AS1045" s="53" t="str">
        <f t="shared" si="383"/>
        <v>-</v>
      </c>
      <c r="AU1045" s="7">
        <f t="shared" si="384"/>
        <v>348</v>
      </c>
      <c r="AV1045" s="8">
        <f t="shared" si="385"/>
        <v>1</v>
      </c>
      <c r="AW1045" s="7">
        <f>COUNTIF($BE$4:BE1045, "&lt;&gt;-")</f>
        <v>344</v>
      </c>
      <c r="AX1045" s="21">
        <v>1041</v>
      </c>
      <c r="AY1045" s="27" t="str">
        <f t="shared" si="393"/>
        <v>5</v>
      </c>
      <c r="AZ1045" s="61" t="str">
        <f t="shared" si="393"/>
        <v>8</v>
      </c>
      <c r="BA1045" s="41" t="str">
        <f t="shared" si="393"/>
        <v>4</v>
      </c>
      <c r="BB1045" s="48" t="str">
        <f t="shared" si="393"/>
        <v>1</v>
      </c>
      <c r="BC1045" s="48" t="str">
        <f t="shared" si="393"/>
        <v>3</v>
      </c>
      <c r="BD1045" s="57" t="str">
        <f t="shared" si="386"/>
        <v>2</v>
      </c>
      <c r="BE1045" s="53" t="str">
        <f t="shared" si="387"/>
        <v>-</v>
      </c>
      <c r="BG1045" s="7">
        <f t="shared" si="388"/>
        <v>521</v>
      </c>
      <c r="BH1045" s="8">
        <f t="shared" si="389"/>
        <v>2</v>
      </c>
      <c r="BI1045" s="7">
        <f>COUNTIF($BR$4:BR1045, "&lt;&gt;-")</f>
        <v>300</v>
      </c>
      <c r="BJ1045" s="21">
        <v>1041</v>
      </c>
      <c r="BK1045" s="27" t="str">
        <f t="shared" si="376"/>
        <v>8</v>
      </c>
      <c r="BL1045" s="61" t="str">
        <f t="shared" si="377"/>
        <v>3</v>
      </c>
      <c r="BM1045" s="61" t="str">
        <f t="shared" si="377"/>
        <v>7</v>
      </c>
      <c r="BN1045" s="41" t="str">
        <f t="shared" si="377"/>
        <v>4</v>
      </c>
      <c r="BO1045" s="48" t="str">
        <f t="shared" si="377"/>
        <v>2</v>
      </c>
      <c r="BP1045" s="48" t="str">
        <f t="shared" si="377"/>
        <v>5</v>
      </c>
      <c r="BQ1045" s="65" t="str">
        <f t="shared" si="390"/>
        <v>6</v>
      </c>
      <c r="BR1045" s="53" t="str">
        <f t="shared" si="391"/>
        <v>-</v>
      </c>
      <c r="BS1045" s="8" t="str">
        <f t="shared" si="392"/>
        <v>-</v>
      </c>
      <c r="BT1045" s="9">
        <f>COUNTIF($BS$4:BS1045, "&lt;&gt;-")</f>
        <v>91</v>
      </c>
    </row>
    <row r="1046" spans="36:72" x14ac:dyDescent="0.25">
      <c r="AJ1046" s="7">
        <f t="shared" si="379"/>
        <v>261</v>
      </c>
      <c r="AK1046" s="8">
        <f t="shared" si="380"/>
        <v>3</v>
      </c>
      <c r="AL1046" s="7">
        <f>COUNTIF($AS$4:AS1046, "&lt;&gt;-")</f>
        <v>437</v>
      </c>
      <c r="AM1046" s="21">
        <v>1042</v>
      </c>
      <c r="AN1046" s="27" t="str">
        <f t="shared" si="381"/>
        <v>7</v>
      </c>
      <c r="AO1046" s="61" t="str">
        <f t="shared" si="378"/>
        <v>1</v>
      </c>
      <c r="AP1046" s="41" t="str">
        <f t="shared" si="378"/>
        <v>8</v>
      </c>
      <c r="AQ1046" s="48" t="str">
        <f t="shared" si="378"/>
        <v>6</v>
      </c>
      <c r="AR1046" s="57" t="str">
        <f t="shared" si="382"/>
        <v>4</v>
      </c>
      <c r="AS1046" s="53" t="str">
        <f t="shared" si="383"/>
        <v>-</v>
      </c>
      <c r="AU1046" s="7">
        <f t="shared" si="384"/>
        <v>348</v>
      </c>
      <c r="AV1046" s="8">
        <f t="shared" si="385"/>
        <v>2</v>
      </c>
      <c r="AW1046" s="7">
        <f>COUNTIF($BE$4:BE1046, "&lt;&gt;-")</f>
        <v>345</v>
      </c>
      <c r="AX1046" s="21">
        <v>1042</v>
      </c>
      <c r="AY1046" s="27" t="str">
        <f t="shared" si="393"/>
        <v>5</v>
      </c>
      <c r="AZ1046" s="61" t="str">
        <f t="shared" si="393"/>
        <v>8</v>
      </c>
      <c r="BA1046" s="41" t="str">
        <f t="shared" si="393"/>
        <v>4</v>
      </c>
      <c r="BB1046" s="48" t="str">
        <f t="shared" si="393"/>
        <v>1</v>
      </c>
      <c r="BC1046" s="48" t="str">
        <f t="shared" si="393"/>
        <v>3</v>
      </c>
      <c r="BD1046" s="57" t="str">
        <f t="shared" si="386"/>
        <v>6</v>
      </c>
      <c r="BE1046" s="53" t="str">
        <f t="shared" si="387"/>
        <v>27</v>
      </c>
      <c r="BG1046" s="7">
        <f t="shared" si="388"/>
        <v>522</v>
      </c>
      <c r="BH1046" s="8">
        <f t="shared" si="389"/>
        <v>1</v>
      </c>
      <c r="BI1046" s="7">
        <f>COUNTIF($BR$4:BR1046, "&lt;&gt;-")</f>
        <v>300</v>
      </c>
      <c r="BJ1046" s="21">
        <v>1042</v>
      </c>
      <c r="BK1046" s="27" t="str">
        <f t="shared" si="376"/>
        <v>8</v>
      </c>
      <c r="BL1046" s="61" t="str">
        <f t="shared" si="377"/>
        <v>4</v>
      </c>
      <c r="BM1046" s="61" t="str">
        <f t="shared" si="377"/>
        <v>1</v>
      </c>
      <c r="BN1046" s="41" t="str">
        <f t="shared" si="377"/>
        <v>3</v>
      </c>
      <c r="BO1046" s="48" t="str">
        <f t="shared" si="377"/>
        <v>5</v>
      </c>
      <c r="BP1046" s="48" t="str">
        <f t="shared" si="377"/>
        <v>2</v>
      </c>
      <c r="BQ1046" s="65" t="str">
        <f t="shared" si="390"/>
        <v>6</v>
      </c>
      <c r="BR1046" s="53" t="str">
        <f t="shared" si="391"/>
        <v>-</v>
      </c>
      <c r="BS1046" s="8" t="str">
        <f t="shared" si="392"/>
        <v>-</v>
      </c>
      <c r="BT1046" s="9">
        <f>COUNTIF($BS$4:BS1046, "&lt;&gt;-")</f>
        <v>91</v>
      </c>
    </row>
    <row r="1047" spans="36:72" x14ac:dyDescent="0.25">
      <c r="AJ1047" s="7">
        <f t="shared" si="379"/>
        <v>261</v>
      </c>
      <c r="AK1047" s="8">
        <f t="shared" si="380"/>
        <v>4</v>
      </c>
      <c r="AL1047" s="7">
        <f>COUNTIF($AS$4:AS1047, "&lt;&gt;-")</f>
        <v>437</v>
      </c>
      <c r="AM1047" s="21">
        <v>1043</v>
      </c>
      <c r="AN1047" s="27" t="str">
        <f t="shared" si="381"/>
        <v>7</v>
      </c>
      <c r="AO1047" s="61" t="str">
        <f t="shared" si="378"/>
        <v>1</v>
      </c>
      <c r="AP1047" s="41" t="str">
        <f t="shared" si="378"/>
        <v>8</v>
      </c>
      <c r="AQ1047" s="48" t="str">
        <f t="shared" si="378"/>
        <v>6</v>
      </c>
      <c r="AR1047" s="57" t="str">
        <f t="shared" si="382"/>
        <v>5</v>
      </c>
      <c r="AS1047" s="53" t="str">
        <f t="shared" si="383"/>
        <v>-</v>
      </c>
      <c r="AU1047" s="7">
        <f t="shared" si="384"/>
        <v>348</v>
      </c>
      <c r="AV1047" s="8">
        <f t="shared" si="385"/>
        <v>3</v>
      </c>
      <c r="AW1047" s="7">
        <f>COUNTIF($BE$4:BE1047, "&lt;&gt;-")</f>
        <v>345</v>
      </c>
      <c r="AX1047" s="21">
        <v>1043</v>
      </c>
      <c r="AY1047" s="27" t="str">
        <f t="shared" si="393"/>
        <v>5</v>
      </c>
      <c r="AZ1047" s="61" t="str">
        <f t="shared" si="393"/>
        <v>8</v>
      </c>
      <c r="BA1047" s="41" t="str">
        <f t="shared" si="393"/>
        <v>4</v>
      </c>
      <c r="BB1047" s="48" t="str">
        <f t="shared" si="393"/>
        <v>1</v>
      </c>
      <c r="BC1047" s="48" t="str">
        <f t="shared" si="393"/>
        <v>3</v>
      </c>
      <c r="BD1047" s="57" t="str">
        <f t="shared" si="386"/>
        <v>7</v>
      </c>
      <c r="BE1047" s="53" t="str">
        <f t="shared" si="387"/>
        <v>-</v>
      </c>
      <c r="BG1047" s="7">
        <f t="shared" si="388"/>
        <v>522</v>
      </c>
      <c r="BH1047" s="8">
        <f t="shared" si="389"/>
        <v>2</v>
      </c>
      <c r="BI1047" s="7">
        <f>COUNTIF($BR$4:BR1047, "&lt;&gt;-")</f>
        <v>300</v>
      </c>
      <c r="BJ1047" s="21">
        <v>1043</v>
      </c>
      <c r="BK1047" s="27" t="str">
        <f t="shared" si="376"/>
        <v>8</v>
      </c>
      <c r="BL1047" s="61" t="str">
        <f t="shared" si="377"/>
        <v>4</v>
      </c>
      <c r="BM1047" s="61" t="str">
        <f t="shared" si="377"/>
        <v>1</v>
      </c>
      <c r="BN1047" s="41" t="str">
        <f t="shared" si="377"/>
        <v>3</v>
      </c>
      <c r="BO1047" s="48" t="str">
        <f t="shared" si="377"/>
        <v>5</v>
      </c>
      <c r="BP1047" s="48" t="str">
        <f t="shared" si="377"/>
        <v>2</v>
      </c>
      <c r="BQ1047" s="65" t="str">
        <f t="shared" si="390"/>
        <v>7</v>
      </c>
      <c r="BR1047" s="53" t="str">
        <f t="shared" si="391"/>
        <v>-</v>
      </c>
      <c r="BS1047" s="8" t="str">
        <f t="shared" si="392"/>
        <v>-</v>
      </c>
      <c r="BT1047" s="9">
        <f>COUNTIF($BS$4:BS1047, "&lt;&gt;-")</f>
        <v>91</v>
      </c>
    </row>
    <row r="1048" spans="36:72" x14ac:dyDescent="0.25">
      <c r="AJ1048" s="7">
        <f t="shared" si="379"/>
        <v>262</v>
      </c>
      <c r="AK1048" s="8">
        <f t="shared" si="380"/>
        <v>1</v>
      </c>
      <c r="AL1048" s="7">
        <f>COUNTIF($AS$4:AS1048, "&lt;&gt;-")</f>
        <v>437</v>
      </c>
      <c r="AM1048" s="21">
        <v>1044</v>
      </c>
      <c r="AN1048" s="27" t="str">
        <f t="shared" si="381"/>
        <v>7</v>
      </c>
      <c r="AO1048" s="61" t="str">
        <f t="shared" si="378"/>
        <v>2</v>
      </c>
      <c r="AP1048" s="41" t="str">
        <f t="shared" si="378"/>
        <v>4</v>
      </c>
      <c r="AQ1048" s="48" t="str">
        <f t="shared" si="378"/>
        <v>1</v>
      </c>
      <c r="AR1048" s="57" t="str">
        <f t="shared" si="382"/>
        <v>3</v>
      </c>
      <c r="AS1048" s="53" t="str">
        <f t="shared" si="383"/>
        <v>-</v>
      </c>
      <c r="AU1048" s="7">
        <f t="shared" si="384"/>
        <v>349</v>
      </c>
      <c r="AV1048" s="8">
        <f t="shared" si="385"/>
        <v>1</v>
      </c>
      <c r="AW1048" s="7">
        <f>COUNTIF($BE$4:BE1048, "&lt;&gt;-")</f>
        <v>346</v>
      </c>
      <c r="AX1048" s="21">
        <v>1044</v>
      </c>
      <c r="AY1048" s="27" t="str">
        <f t="shared" si="393"/>
        <v>5</v>
      </c>
      <c r="AZ1048" s="61" t="str">
        <f t="shared" si="393"/>
        <v>8</v>
      </c>
      <c r="BA1048" s="41" t="str">
        <f t="shared" si="393"/>
        <v>4</v>
      </c>
      <c r="BB1048" s="48" t="str">
        <f t="shared" si="393"/>
        <v>1</v>
      </c>
      <c r="BC1048" s="48" t="str">
        <f t="shared" si="393"/>
        <v>7</v>
      </c>
      <c r="BD1048" s="57" t="str">
        <f t="shared" si="386"/>
        <v>2</v>
      </c>
      <c r="BE1048" s="53" t="str">
        <f t="shared" si="387"/>
        <v>36</v>
      </c>
      <c r="BG1048" s="7">
        <f t="shared" si="388"/>
        <v>523</v>
      </c>
      <c r="BH1048" s="8">
        <f t="shared" si="389"/>
        <v>1</v>
      </c>
      <c r="BI1048" s="7">
        <f>COUNTIF($BR$4:BR1048, "&lt;&gt;-")</f>
        <v>300</v>
      </c>
      <c r="BJ1048" s="21">
        <v>1044</v>
      </c>
      <c r="BK1048" s="27" t="str">
        <f t="shared" si="376"/>
        <v>8</v>
      </c>
      <c r="BL1048" s="61" t="str">
        <f t="shared" si="377"/>
        <v>4</v>
      </c>
      <c r="BM1048" s="61" t="str">
        <f t="shared" si="377"/>
        <v>1</v>
      </c>
      <c r="BN1048" s="41" t="str">
        <f t="shared" si="377"/>
        <v>3</v>
      </c>
      <c r="BO1048" s="48" t="str">
        <f t="shared" si="377"/>
        <v>5</v>
      </c>
      <c r="BP1048" s="48" t="str">
        <f t="shared" si="377"/>
        <v>7</v>
      </c>
      <c r="BQ1048" s="65" t="str">
        <f t="shared" si="390"/>
        <v>2</v>
      </c>
      <c r="BR1048" s="53" t="str">
        <f t="shared" si="391"/>
        <v>-</v>
      </c>
      <c r="BS1048" s="8" t="str">
        <f t="shared" si="392"/>
        <v>-</v>
      </c>
      <c r="BT1048" s="9">
        <f>COUNTIF($BS$4:BS1048, "&lt;&gt;-")</f>
        <v>91</v>
      </c>
    </row>
    <row r="1049" spans="36:72" x14ac:dyDescent="0.25">
      <c r="AJ1049" s="7">
        <f t="shared" si="379"/>
        <v>262</v>
      </c>
      <c r="AK1049" s="8">
        <f t="shared" si="380"/>
        <v>2</v>
      </c>
      <c r="AL1049" s="7">
        <f>COUNTIF($AS$4:AS1049, "&lt;&gt;-")</f>
        <v>437</v>
      </c>
      <c r="AM1049" s="21">
        <v>1045</v>
      </c>
      <c r="AN1049" s="27" t="str">
        <f t="shared" si="381"/>
        <v>7</v>
      </c>
      <c r="AO1049" s="61" t="str">
        <f t="shared" si="378"/>
        <v>2</v>
      </c>
      <c r="AP1049" s="41" t="str">
        <f t="shared" si="378"/>
        <v>4</v>
      </c>
      <c r="AQ1049" s="48" t="str">
        <f t="shared" si="378"/>
        <v>1</v>
      </c>
      <c r="AR1049" s="57" t="str">
        <f t="shared" si="382"/>
        <v>5</v>
      </c>
      <c r="AS1049" s="53" t="str">
        <f t="shared" si="383"/>
        <v>-</v>
      </c>
      <c r="AU1049" s="7">
        <f t="shared" si="384"/>
        <v>349</v>
      </c>
      <c r="AV1049" s="8">
        <f t="shared" si="385"/>
        <v>2</v>
      </c>
      <c r="AW1049" s="7">
        <f>COUNTIF($BE$4:BE1049, "&lt;&gt;-")</f>
        <v>346</v>
      </c>
      <c r="AX1049" s="21">
        <v>1045</v>
      </c>
      <c r="AY1049" s="27" t="str">
        <f t="shared" si="393"/>
        <v>5</v>
      </c>
      <c r="AZ1049" s="61" t="str">
        <f t="shared" si="393"/>
        <v>8</v>
      </c>
      <c r="BA1049" s="41" t="str">
        <f t="shared" si="393"/>
        <v>4</v>
      </c>
      <c r="BB1049" s="48" t="str">
        <f t="shared" si="393"/>
        <v>1</v>
      </c>
      <c r="BC1049" s="48" t="str">
        <f t="shared" si="393"/>
        <v>7</v>
      </c>
      <c r="BD1049" s="57" t="str">
        <f t="shared" si="386"/>
        <v>3</v>
      </c>
      <c r="BE1049" s="53" t="str">
        <f t="shared" si="387"/>
        <v>-</v>
      </c>
      <c r="BG1049" s="7">
        <f t="shared" si="388"/>
        <v>523</v>
      </c>
      <c r="BH1049" s="8">
        <f t="shared" si="389"/>
        <v>2</v>
      </c>
      <c r="BI1049" s="7">
        <f>COUNTIF($BR$4:BR1049, "&lt;&gt;-")</f>
        <v>300</v>
      </c>
      <c r="BJ1049" s="21">
        <v>1045</v>
      </c>
      <c r="BK1049" s="27" t="str">
        <f t="shared" si="376"/>
        <v>8</v>
      </c>
      <c r="BL1049" s="61" t="str">
        <f t="shared" si="377"/>
        <v>4</v>
      </c>
      <c r="BM1049" s="61" t="str">
        <f t="shared" si="377"/>
        <v>1</v>
      </c>
      <c r="BN1049" s="41" t="str">
        <f t="shared" si="377"/>
        <v>3</v>
      </c>
      <c r="BO1049" s="48" t="str">
        <f t="shared" si="377"/>
        <v>5</v>
      </c>
      <c r="BP1049" s="48" t="str">
        <f t="shared" si="377"/>
        <v>7</v>
      </c>
      <c r="BQ1049" s="65" t="str">
        <f t="shared" si="390"/>
        <v>6</v>
      </c>
      <c r="BR1049" s="53" t="str">
        <f t="shared" si="391"/>
        <v>-</v>
      </c>
      <c r="BS1049" s="8" t="str">
        <f t="shared" si="392"/>
        <v>-</v>
      </c>
      <c r="BT1049" s="9">
        <f>COUNTIF($BS$4:BS1049, "&lt;&gt;-")</f>
        <v>91</v>
      </c>
    </row>
    <row r="1050" spans="36:72" x14ac:dyDescent="0.25">
      <c r="AJ1050" s="7">
        <f t="shared" si="379"/>
        <v>262</v>
      </c>
      <c r="AK1050" s="8">
        <f t="shared" si="380"/>
        <v>3</v>
      </c>
      <c r="AL1050" s="7">
        <f>COUNTIF($AS$4:AS1050, "&lt;&gt;-")</f>
        <v>437</v>
      </c>
      <c r="AM1050" s="21">
        <v>1046</v>
      </c>
      <c r="AN1050" s="27" t="str">
        <f t="shared" si="381"/>
        <v>7</v>
      </c>
      <c r="AO1050" s="61" t="str">
        <f t="shared" si="378"/>
        <v>2</v>
      </c>
      <c r="AP1050" s="41" t="str">
        <f t="shared" si="378"/>
        <v>4</v>
      </c>
      <c r="AQ1050" s="48" t="str">
        <f t="shared" si="378"/>
        <v>1</v>
      </c>
      <c r="AR1050" s="57" t="str">
        <f t="shared" si="382"/>
        <v>6</v>
      </c>
      <c r="AS1050" s="53" t="str">
        <f t="shared" si="383"/>
        <v>-</v>
      </c>
      <c r="AU1050" s="7">
        <f t="shared" si="384"/>
        <v>349</v>
      </c>
      <c r="AV1050" s="8">
        <f t="shared" si="385"/>
        <v>3</v>
      </c>
      <c r="AW1050" s="7">
        <f>COUNTIF($BE$4:BE1050, "&lt;&gt;-")</f>
        <v>346</v>
      </c>
      <c r="AX1050" s="21">
        <v>1046</v>
      </c>
      <c r="AY1050" s="27" t="str">
        <f t="shared" si="393"/>
        <v>5</v>
      </c>
      <c r="AZ1050" s="61" t="str">
        <f t="shared" si="393"/>
        <v>8</v>
      </c>
      <c r="BA1050" s="41" t="str">
        <f t="shared" si="393"/>
        <v>4</v>
      </c>
      <c r="BB1050" s="48" t="str">
        <f t="shared" si="393"/>
        <v>1</v>
      </c>
      <c r="BC1050" s="48" t="str">
        <f t="shared" si="393"/>
        <v>7</v>
      </c>
      <c r="BD1050" s="57" t="str">
        <f t="shared" si="386"/>
        <v>6</v>
      </c>
      <c r="BE1050" s="53" t="str">
        <f t="shared" si="387"/>
        <v>-</v>
      </c>
      <c r="BG1050" s="7">
        <f t="shared" si="388"/>
        <v>524</v>
      </c>
      <c r="BH1050" s="8">
        <f t="shared" si="389"/>
        <v>1</v>
      </c>
      <c r="BI1050" s="7">
        <f>COUNTIF($BR$4:BR1050, "&lt;&gt;-")</f>
        <v>300</v>
      </c>
      <c r="BJ1050" s="21">
        <v>1046</v>
      </c>
      <c r="BK1050" s="27" t="str">
        <f t="shared" si="376"/>
        <v>8</v>
      </c>
      <c r="BL1050" s="61" t="str">
        <f t="shared" si="377"/>
        <v>4</v>
      </c>
      <c r="BM1050" s="61" t="str">
        <f t="shared" si="377"/>
        <v>1</v>
      </c>
      <c r="BN1050" s="41" t="str">
        <f t="shared" si="377"/>
        <v>3</v>
      </c>
      <c r="BO1050" s="48" t="str">
        <f t="shared" si="377"/>
        <v>6</v>
      </c>
      <c r="BP1050" s="48" t="str">
        <f t="shared" si="377"/>
        <v>2</v>
      </c>
      <c r="BQ1050" s="65" t="str">
        <f t="shared" si="390"/>
        <v>5</v>
      </c>
      <c r="BR1050" s="53" t="str">
        <f t="shared" si="391"/>
        <v>-</v>
      </c>
      <c r="BS1050" s="8" t="str">
        <f t="shared" si="392"/>
        <v>-</v>
      </c>
      <c r="BT1050" s="9">
        <f>COUNTIF($BS$4:BS1050, "&lt;&gt;-")</f>
        <v>91</v>
      </c>
    </row>
    <row r="1051" spans="36:72" x14ac:dyDescent="0.25">
      <c r="AJ1051" s="7">
        <f t="shared" si="379"/>
        <v>262</v>
      </c>
      <c r="AK1051" s="8">
        <f t="shared" si="380"/>
        <v>4</v>
      </c>
      <c r="AL1051" s="7">
        <f>COUNTIF($AS$4:AS1051, "&lt;&gt;-")</f>
        <v>438</v>
      </c>
      <c r="AM1051" s="21">
        <v>1047</v>
      </c>
      <c r="AN1051" s="27" t="str">
        <f t="shared" si="381"/>
        <v>7</v>
      </c>
      <c r="AO1051" s="61" t="str">
        <f t="shared" si="378"/>
        <v>2</v>
      </c>
      <c r="AP1051" s="41" t="str">
        <f t="shared" si="378"/>
        <v>4</v>
      </c>
      <c r="AQ1051" s="48" t="str">
        <f t="shared" si="378"/>
        <v>1</v>
      </c>
      <c r="AR1051" s="57" t="str">
        <f t="shared" si="382"/>
        <v>8</v>
      </c>
      <c r="AS1051" s="53" t="str">
        <f t="shared" si="383"/>
        <v>356</v>
      </c>
      <c r="AU1051" s="7">
        <f t="shared" si="384"/>
        <v>350</v>
      </c>
      <c r="AV1051" s="8">
        <f t="shared" si="385"/>
        <v>1</v>
      </c>
      <c r="AW1051" s="7">
        <f>COUNTIF($BE$4:BE1051, "&lt;&gt;-")</f>
        <v>346</v>
      </c>
      <c r="AX1051" s="21">
        <v>1047</v>
      </c>
      <c r="AY1051" s="27" t="str">
        <f t="shared" si="393"/>
        <v>5</v>
      </c>
      <c r="AZ1051" s="61" t="str">
        <f t="shared" si="393"/>
        <v>8</v>
      </c>
      <c r="BA1051" s="41" t="str">
        <f t="shared" si="393"/>
        <v>4</v>
      </c>
      <c r="BB1051" s="48" t="str">
        <f t="shared" si="393"/>
        <v>7</v>
      </c>
      <c r="BC1051" s="48" t="str">
        <f t="shared" si="393"/>
        <v>3</v>
      </c>
      <c r="BD1051" s="57" t="str">
        <f t="shared" si="386"/>
        <v>1</v>
      </c>
      <c r="BE1051" s="53" t="str">
        <f t="shared" si="387"/>
        <v>-</v>
      </c>
      <c r="BG1051" s="7">
        <f t="shared" si="388"/>
        <v>524</v>
      </c>
      <c r="BH1051" s="8">
        <f t="shared" si="389"/>
        <v>2</v>
      </c>
      <c r="BI1051" s="7">
        <f>COUNTIF($BR$4:BR1051, "&lt;&gt;-")</f>
        <v>301</v>
      </c>
      <c r="BJ1051" s="21">
        <v>1047</v>
      </c>
      <c r="BK1051" s="27" t="str">
        <f t="shared" si="376"/>
        <v>8</v>
      </c>
      <c r="BL1051" s="61" t="str">
        <f t="shared" si="377"/>
        <v>4</v>
      </c>
      <c r="BM1051" s="61" t="str">
        <f t="shared" si="377"/>
        <v>1</v>
      </c>
      <c r="BN1051" s="41" t="str">
        <f t="shared" si="377"/>
        <v>3</v>
      </c>
      <c r="BO1051" s="48" t="str">
        <f t="shared" si="377"/>
        <v>6</v>
      </c>
      <c r="BP1051" s="48" t="str">
        <f t="shared" si="377"/>
        <v>2</v>
      </c>
      <c r="BQ1051" s="65" t="str">
        <f t="shared" si="390"/>
        <v>7</v>
      </c>
      <c r="BR1051" s="53" t="str">
        <f t="shared" si="391"/>
        <v>5</v>
      </c>
      <c r="BS1051" s="8" t="str">
        <f t="shared" si="392"/>
        <v>v</v>
      </c>
      <c r="BT1051" s="9">
        <f>COUNTIF($BS$4:BS1051, "&lt;&gt;-")</f>
        <v>92</v>
      </c>
    </row>
    <row r="1052" spans="36:72" x14ac:dyDescent="0.25">
      <c r="AJ1052" s="7">
        <f t="shared" si="379"/>
        <v>263</v>
      </c>
      <c r="AK1052" s="8">
        <f t="shared" si="380"/>
        <v>1</v>
      </c>
      <c r="AL1052" s="7">
        <f>COUNTIF($AS$4:AS1052, "&lt;&gt;-")</f>
        <v>439</v>
      </c>
      <c r="AM1052" s="21">
        <v>1048</v>
      </c>
      <c r="AN1052" s="27" t="str">
        <f t="shared" si="381"/>
        <v>7</v>
      </c>
      <c r="AO1052" s="61" t="str">
        <f t="shared" si="378"/>
        <v>2</v>
      </c>
      <c r="AP1052" s="41" t="str">
        <f t="shared" si="378"/>
        <v>4</v>
      </c>
      <c r="AQ1052" s="48" t="str">
        <f t="shared" si="378"/>
        <v>6</v>
      </c>
      <c r="AR1052" s="57" t="str">
        <f t="shared" si="382"/>
        <v>1</v>
      </c>
      <c r="AS1052" s="53" t="str">
        <f t="shared" si="383"/>
        <v>358</v>
      </c>
      <c r="AU1052" s="7">
        <f t="shared" si="384"/>
        <v>350</v>
      </c>
      <c r="AV1052" s="8">
        <f t="shared" si="385"/>
        <v>2</v>
      </c>
      <c r="AW1052" s="7">
        <f>COUNTIF($BE$4:BE1052, "&lt;&gt;-")</f>
        <v>346</v>
      </c>
      <c r="AX1052" s="21">
        <v>1048</v>
      </c>
      <c r="AY1052" s="27" t="str">
        <f t="shared" si="393"/>
        <v>5</v>
      </c>
      <c r="AZ1052" s="61" t="str">
        <f t="shared" si="393"/>
        <v>8</v>
      </c>
      <c r="BA1052" s="41" t="str">
        <f t="shared" si="393"/>
        <v>4</v>
      </c>
      <c r="BB1052" s="48" t="str">
        <f t="shared" si="393"/>
        <v>7</v>
      </c>
      <c r="BC1052" s="48" t="str">
        <f t="shared" si="393"/>
        <v>3</v>
      </c>
      <c r="BD1052" s="57" t="str">
        <f t="shared" si="386"/>
        <v>2</v>
      </c>
      <c r="BE1052" s="53" t="str">
        <f t="shared" si="387"/>
        <v>-</v>
      </c>
      <c r="BG1052" s="7">
        <f t="shared" si="388"/>
        <v>525</v>
      </c>
      <c r="BH1052" s="8">
        <f t="shared" si="389"/>
        <v>1</v>
      </c>
      <c r="BI1052" s="7">
        <f>COUNTIF($BR$4:BR1052, "&lt;&gt;-")</f>
        <v>302</v>
      </c>
      <c r="BJ1052" s="21">
        <v>1048</v>
      </c>
      <c r="BK1052" s="27" t="str">
        <f t="shared" si="376"/>
        <v>8</v>
      </c>
      <c r="BL1052" s="61" t="str">
        <f t="shared" si="377"/>
        <v>4</v>
      </c>
      <c r="BM1052" s="61" t="str">
        <f t="shared" si="377"/>
        <v>1</v>
      </c>
      <c r="BN1052" s="41" t="str">
        <f t="shared" si="377"/>
        <v>7</v>
      </c>
      <c r="BO1052" s="48" t="str">
        <f t="shared" si="377"/>
        <v>2</v>
      </c>
      <c r="BP1052" s="48" t="str">
        <f t="shared" si="377"/>
        <v>6</v>
      </c>
      <c r="BQ1052" s="65" t="str">
        <f t="shared" si="390"/>
        <v>3</v>
      </c>
      <c r="BR1052" s="53" t="str">
        <f t="shared" si="391"/>
        <v>5</v>
      </c>
      <c r="BS1052" s="8" t="str">
        <f t="shared" si="392"/>
        <v>-</v>
      </c>
      <c r="BT1052" s="9">
        <f>COUNTIF($BS$4:BS1052, "&lt;&gt;-")</f>
        <v>92</v>
      </c>
    </row>
    <row r="1053" spans="36:72" x14ac:dyDescent="0.25">
      <c r="AJ1053" s="7">
        <f t="shared" si="379"/>
        <v>263</v>
      </c>
      <c r="AK1053" s="8">
        <f t="shared" si="380"/>
        <v>2</v>
      </c>
      <c r="AL1053" s="7">
        <f>COUNTIF($AS$4:AS1053, "&lt;&gt;-")</f>
        <v>439</v>
      </c>
      <c r="AM1053" s="21">
        <v>1049</v>
      </c>
      <c r="AN1053" s="27" t="str">
        <f t="shared" si="381"/>
        <v>7</v>
      </c>
      <c r="AO1053" s="61" t="str">
        <f t="shared" si="378"/>
        <v>2</v>
      </c>
      <c r="AP1053" s="41" t="str">
        <f t="shared" si="378"/>
        <v>4</v>
      </c>
      <c r="AQ1053" s="48" t="str">
        <f t="shared" si="378"/>
        <v>6</v>
      </c>
      <c r="AR1053" s="57" t="str">
        <f t="shared" si="382"/>
        <v>3</v>
      </c>
      <c r="AS1053" s="53" t="str">
        <f t="shared" si="383"/>
        <v>-</v>
      </c>
      <c r="AU1053" s="7">
        <f t="shared" si="384"/>
        <v>350</v>
      </c>
      <c r="AV1053" s="8">
        <f t="shared" si="385"/>
        <v>3</v>
      </c>
      <c r="AW1053" s="7">
        <f>COUNTIF($BE$4:BE1053, "&lt;&gt;-")</f>
        <v>347</v>
      </c>
      <c r="AX1053" s="21">
        <v>1049</v>
      </c>
      <c r="AY1053" s="27" t="str">
        <f t="shared" si="393"/>
        <v>5</v>
      </c>
      <c r="AZ1053" s="61" t="str">
        <f t="shared" si="393"/>
        <v>8</v>
      </c>
      <c r="BA1053" s="41" t="str">
        <f t="shared" si="393"/>
        <v>4</v>
      </c>
      <c r="BB1053" s="48" t="str">
        <f t="shared" si="393"/>
        <v>7</v>
      </c>
      <c r="BC1053" s="48" t="str">
        <f t="shared" si="393"/>
        <v>3</v>
      </c>
      <c r="BD1053" s="57" t="str">
        <f t="shared" si="386"/>
        <v>6</v>
      </c>
      <c r="BE1053" s="53" t="str">
        <f t="shared" si="387"/>
        <v>12</v>
      </c>
      <c r="BG1053" s="7">
        <f t="shared" si="388"/>
        <v>525</v>
      </c>
      <c r="BH1053" s="8">
        <f t="shared" si="389"/>
        <v>2</v>
      </c>
      <c r="BI1053" s="7">
        <f>COUNTIF($BR$4:BR1053, "&lt;&gt;-")</f>
        <v>302</v>
      </c>
      <c r="BJ1053" s="21">
        <v>1049</v>
      </c>
      <c r="BK1053" s="27" t="str">
        <f t="shared" si="376"/>
        <v>8</v>
      </c>
      <c r="BL1053" s="61" t="str">
        <f t="shared" si="377"/>
        <v>4</v>
      </c>
      <c r="BM1053" s="61" t="str">
        <f t="shared" si="377"/>
        <v>1</v>
      </c>
      <c r="BN1053" s="41" t="str">
        <f t="shared" si="377"/>
        <v>7</v>
      </c>
      <c r="BO1053" s="48" t="str">
        <f t="shared" si="377"/>
        <v>2</v>
      </c>
      <c r="BP1053" s="48" t="str">
        <f t="shared" si="377"/>
        <v>6</v>
      </c>
      <c r="BQ1053" s="65" t="str">
        <f t="shared" si="390"/>
        <v>5</v>
      </c>
      <c r="BR1053" s="53" t="str">
        <f t="shared" si="391"/>
        <v>-</v>
      </c>
      <c r="BS1053" s="8" t="str">
        <f t="shared" si="392"/>
        <v>-</v>
      </c>
      <c r="BT1053" s="9">
        <f>COUNTIF($BS$4:BS1053, "&lt;&gt;-")</f>
        <v>92</v>
      </c>
    </row>
    <row r="1054" spans="36:72" x14ac:dyDescent="0.25">
      <c r="AJ1054" s="7">
        <f t="shared" si="379"/>
        <v>263</v>
      </c>
      <c r="AK1054" s="8">
        <f t="shared" si="380"/>
        <v>3</v>
      </c>
      <c r="AL1054" s="7">
        <f>COUNTIF($AS$4:AS1054, "&lt;&gt;-")</f>
        <v>439</v>
      </c>
      <c r="AM1054" s="21">
        <v>1050</v>
      </c>
      <c r="AN1054" s="27" t="str">
        <f t="shared" si="381"/>
        <v>7</v>
      </c>
      <c r="AO1054" s="61" t="str">
        <f t="shared" si="378"/>
        <v>2</v>
      </c>
      <c r="AP1054" s="41" t="str">
        <f t="shared" si="378"/>
        <v>4</v>
      </c>
      <c r="AQ1054" s="48" t="str">
        <f t="shared" si="378"/>
        <v>6</v>
      </c>
      <c r="AR1054" s="57" t="str">
        <f t="shared" si="382"/>
        <v>5</v>
      </c>
      <c r="AS1054" s="53" t="str">
        <f t="shared" si="383"/>
        <v>-</v>
      </c>
      <c r="AU1054" s="7">
        <f t="shared" si="384"/>
        <v>351</v>
      </c>
      <c r="AV1054" s="8">
        <f t="shared" si="385"/>
        <v>1</v>
      </c>
      <c r="AW1054" s="7">
        <f>COUNTIF($BE$4:BE1054, "&lt;&gt;-")</f>
        <v>347</v>
      </c>
      <c r="AX1054" s="21">
        <v>1050</v>
      </c>
      <c r="AY1054" s="27" t="str">
        <f t="shared" si="393"/>
        <v>5</v>
      </c>
      <c r="AZ1054" s="61" t="str">
        <f t="shared" si="393"/>
        <v>8</v>
      </c>
      <c r="BA1054" s="41" t="str">
        <f t="shared" si="393"/>
        <v>6</v>
      </c>
      <c r="BB1054" s="48" t="str">
        <f t="shared" si="393"/>
        <v>1</v>
      </c>
      <c r="BC1054" s="48" t="str">
        <f t="shared" si="393"/>
        <v>3</v>
      </c>
      <c r="BD1054" s="57" t="str">
        <f t="shared" si="386"/>
        <v>2</v>
      </c>
      <c r="BE1054" s="53" t="str">
        <f t="shared" si="387"/>
        <v>-</v>
      </c>
      <c r="BG1054" s="7">
        <f t="shared" si="388"/>
        <v>526</v>
      </c>
      <c r="BH1054" s="8">
        <f t="shared" si="389"/>
        <v>1</v>
      </c>
      <c r="BI1054" s="7">
        <f>COUNTIF($BR$4:BR1054, "&lt;&gt;-")</f>
        <v>302</v>
      </c>
      <c r="BJ1054" s="21">
        <v>1050</v>
      </c>
      <c r="BK1054" s="27" t="str">
        <f t="shared" si="376"/>
        <v>8</v>
      </c>
      <c r="BL1054" s="61" t="str">
        <f t="shared" si="377"/>
        <v>4</v>
      </c>
      <c r="BM1054" s="61" t="str">
        <f t="shared" si="377"/>
        <v>1</v>
      </c>
      <c r="BN1054" s="41" t="str">
        <f t="shared" si="377"/>
        <v>7</v>
      </c>
      <c r="BO1054" s="48" t="str">
        <f t="shared" si="377"/>
        <v>5</v>
      </c>
      <c r="BP1054" s="48" t="str">
        <f t="shared" si="377"/>
        <v>2</v>
      </c>
      <c r="BQ1054" s="65" t="str">
        <f t="shared" si="390"/>
        <v>3</v>
      </c>
      <c r="BR1054" s="53" t="str">
        <f t="shared" si="391"/>
        <v>-</v>
      </c>
      <c r="BS1054" s="8" t="str">
        <f t="shared" si="392"/>
        <v>-</v>
      </c>
      <c r="BT1054" s="9">
        <f>COUNTIF($BS$4:BS1054, "&lt;&gt;-")</f>
        <v>92</v>
      </c>
    </row>
    <row r="1055" spans="36:72" x14ac:dyDescent="0.25">
      <c r="AJ1055" s="7">
        <f t="shared" si="379"/>
        <v>263</v>
      </c>
      <c r="AK1055" s="8">
        <f t="shared" si="380"/>
        <v>4</v>
      </c>
      <c r="AL1055" s="7">
        <f>COUNTIF($AS$4:AS1055, "&lt;&gt;-")</f>
        <v>440</v>
      </c>
      <c r="AM1055" s="21">
        <v>1051</v>
      </c>
      <c r="AN1055" s="27" t="str">
        <f t="shared" si="381"/>
        <v>7</v>
      </c>
      <c r="AO1055" s="61" t="str">
        <f t="shared" si="378"/>
        <v>2</v>
      </c>
      <c r="AP1055" s="41" t="str">
        <f t="shared" si="378"/>
        <v>4</v>
      </c>
      <c r="AQ1055" s="48" t="str">
        <f t="shared" si="378"/>
        <v>6</v>
      </c>
      <c r="AR1055" s="57" t="str">
        <f t="shared" si="382"/>
        <v>8</v>
      </c>
      <c r="AS1055" s="53" t="str">
        <f t="shared" si="383"/>
        <v>135</v>
      </c>
      <c r="AU1055" s="7">
        <f t="shared" si="384"/>
        <v>351</v>
      </c>
      <c r="AV1055" s="8">
        <f t="shared" si="385"/>
        <v>2</v>
      </c>
      <c r="AW1055" s="7">
        <f>COUNTIF($BE$4:BE1055, "&lt;&gt;-")</f>
        <v>347</v>
      </c>
      <c r="AX1055" s="21">
        <v>1051</v>
      </c>
      <c r="AY1055" s="27" t="str">
        <f t="shared" si="393"/>
        <v>5</v>
      </c>
      <c r="AZ1055" s="61" t="str">
        <f t="shared" si="393"/>
        <v>8</v>
      </c>
      <c r="BA1055" s="41" t="str">
        <f t="shared" si="393"/>
        <v>6</v>
      </c>
      <c r="BB1055" s="48" t="str">
        <f t="shared" si="393"/>
        <v>1</v>
      </c>
      <c r="BC1055" s="48" t="str">
        <f t="shared" si="393"/>
        <v>3</v>
      </c>
      <c r="BD1055" s="57" t="str">
        <f t="shared" si="386"/>
        <v>4</v>
      </c>
      <c r="BE1055" s="53" t="str">
        <f t="shared" si="387"/>
        <v>-</v>
      </c>
      <c r="BG1055" s="7">
        <f t="shared" si="388"/>
        <v>526</v>
      </c>
      <c r="BH1055" s="8">
        <f t="shared" si="389"/>
        <v>2</v>
      </c>
      <c r="BI1055" s="7">
        <f>COUNTIF($BR$4:BR1055, "&lt;&gt;-")</f>
        <v>303</v>
      </c>
      <c r="BJ1055" s="21">
        <v>1051</v>
      </c>
      <c r="BK1055" s="27" t="str">
        <f t="shared" si="376"/>
        <v>8</v>
      </c>
      <c r="BL1055" s="61" t="str">
        <f t="shared" si="377"/>
        <v>4</v>
      </c>
      <c r="BM1055" s="61" t="str">
        <f t="shared" si="377"/>
        <v>1</v>
      </c>
      <c r="BN1055" s="41" t="str">
        <f t="shared" si="377"/>
        <v>7</v>
      </c>
      <c r="BO1055" s="48" t="str">
        <f t="shared" si="377"/>
        <v>5</v>
      </c>
      <c r="BP1055" s="48" t="str">
        <f t="shared" si="377"/>
        <v>2</v>
      </c>
      <c r="BQ1055" s="65" t="str">
        <f t="shared" si="390"/>
        <v>6</v>
      </c>
      <c r="BR1055" s="53" t="str">
        <f t="shared" si="391"/>
        <v>3</v>
      </c>
      <c r="BS1055" s="8" t="str">
        <f t="shared" si="392"/>
        <v>-</v>
      </c>
      <c r="BT1055" s="9">
        <f>COUNTIF($BS$4:BS1055, "&lt;&gt;-")</f>
        <v>92</v>
      </c>
    </row>
    <row r="1056" spans="36:72" x14ac:dyDescent="0.25">
      <c r="AJ1056" s="7">
        <f t="shared" si="379"/>
        <v>264</v>
      </c>
      <c r="AK1056" s="8">
        <f t="shared" si="380"/>
        <v>1</v>
      </c>
      <c r="AL1056" s="7">
        <f>COUNTIF($AS$4:AS1056, "&lt;&gt;-")</f>
        <v>441</v>
      </c>
      <c r="AM1056" s="21">
        <v>1052</v>
      </c>
      <c r="AN1056" s="27" t="str">
        <f t="shared" si="381"/>
        <v>7</v>
      </c>
      <c r="AO1056" s="61" t="str">
        <f t="shared" si="378"/>
        <v>2</v>
      </c>
      <c r="AP1056" s="41" t="str">
        <f t="shared" si="378"/>
        <v>4</v>
      </c>
      <c r="AQ1056" s="48" t="str">
        <f t="shared" si="378"/>
        <v>8</v>
      </c>
      <c r="AR1056" s="57" t="str">
        <f t="shared" si="382"/>
        <v>1</v>
      </c>
      <c r="AS1056" s="53" t="str">
        <f t="shared" si="383"/>
        <v>356</v>
      </c>
      <c r="AU1056" s="7">
        <f t="shared" si="384"/>
        <v>351</v>
      </c>
      <c r="AV1056" s="8">
        <f t="shared" si="385"/>
        <v>3</v>
      </c>
      <c r="AW1056" s="7">
        <f>COUNTIF($BE$4:BE1056, "&lt;&gt;-")</f>
        <v>348</v>
      </c>
      <c r="AX1056" s="21">
        <v>1052</v>
      </c>
      <c r="AY1056" s="27" t="str">
        <f t="shared" si="393"/>
        <v>5</v>
      </c>
      <c r="AZ1056" s="61" t="str">
        <f t="shared" si="393"/>
        <v>8</v>
      </c>
      <c r="BA1056" s="41" t="str">
        <f t="shared" si="393"/>
        <v>6</v>
      </c>
      <c r="BB1056" s="48" t="str">
        <f t="shared" si="393"/>
        <v>1</v>
      </c>
      <c r="BC1056" s="48" t="str">
        <f t="shared" si="393"/>
        <v>3</v>
      </c>
      <c r="BD1056" s="57" t="str">
        <f t="shared" si="386"/>
        <v>7</v>
      </c>
      <c r="BE1056" s="53" t="str">
        <f t="shared" si="387"/>
        <v>24</v>
      </c>
      <c r="BG1056" s="7">
        <f t="shared" si="388"/>
        <v>527</v>
      </c>
      <c r="BH1056" s="8">
        <f t="shared" si="389"/>
        <v>1</v>
      </c>
      <c r="BI1056" s="7">
        <f>COUNTIF($BR$4:BR1056, "&lt;&gt;-")</f>
        <v>303</v>
      </c>
      <c r="BJ1056" s="21">
        <v>1052</v>
      </c>
      <c r="BK1056" s="27" t="str">
        <f t="shared" si="376"/>
        <v>8</v>
      </c>
      <c r="BL1056" s="61" t="str">
        <f t="shared" si="377"/>
        <v>4</v>
      </c>
      <c r="BM1056" s="61" t="str">
        <f t="shared" si="377"/>
        <v>2</v>
      </c>
      <c r="BN1056" s="41" t="str">
        <f t="shared" si="377"/>
        <v>7</v>
      </c>
      <c r="BO1056" s="48" t="str">
        <f t="shared" si="377"/>
        <v>3</v>
      </c>
      <c r="BP1056" s="48" t="str">
        <f t="shared" si="377"/>
        <v>1</v>
      </c>
      <c r="BQ1056" s="65" t="str">
        <f t="shared" si="390"/>
        <v>5</v>
      </c>
      <c r="BR1056" s="53" t="str">
        <f t="shared" si="391"/>
        <v>-</v>
      </c>
      <c r="BS1056" s="8" t="str">
        <f t="shared" si="392"/>
        <v>-</v>
      </c>
      <c r="BT1056" s="9">
        <f>COUNTIF($BS$4:BS1056, "&lt;&gt;-")</f>
        <v>92</v>
      </c>
    </row>
    <row r="1057" spans="36:72" x14ac:dyDescent="0.25">
      <c r="AJ1057" s="7">
        <f t="shared" si="379"/>
        <v>264</v>
      </c>
      <c r="AK1057" s="8">
        <f t="shared" si="380"/>
        <v>2</v>
      </c>
      <c r="AL1057" s="7">
        <f>COUNTIF($AS$4:AS1057, "&lt;&gt;-")</f>
        <v>441</v>
      </c>
      <c r="AM1057" s="21">
        <v>1053</v>
      </c>
      <c r="AN1057" s="27" t="str">
        <f t="shared" si="381"/>
        <v>7</v>
      </c>
      <c r="AO1057" s="61" t="str">
        <f t="shared" si="378"/>
        <v>2</v>
      </c>
      <c r="AP1057" s="41" t="str">
        <f t="shared" si="378"/>
        <v>4</v>
      </c>
      <c r="AQ1057" s="48" t="str">
        <f t="shared" si="378"/>
        <v>8</v>
      </c>
      <c r="AR1057" s="57" t="str">
        <f t="shared" si="382"/>
        <v>3</v>
      </c>
      <c r="AS1057" s="53" t="str">
        <f t="shared" si="383"/>
        <v>-</v>
      </c>
      <c r="AU1057" s="7">
        <f t="shared" si="384"/>
        <v>352</v>
      </c>
      <c r="AV1057" s="8">
        <f t="shared" si="385"/>
        <v>1</v>
      </c>
      <c r="AW1057" s="7">
        <f>COUNTIF($BE$4:BE1057, "&lt;&gt;-")</f>
        <v>349</v>
      </c>
      <c r="AX1057" s="21">
        <v>1053</v>
      </c>
      <c r="AY1057" s="27" t="str">
        <f t="shared" si="393"/>
        <v>5</v>
      </c>
      <c r="AZ1057" s="61" t="str">
        <f t="shared" si="393"/>
        <v>8</v>
      </c>
      <c r="BA1057" s="41" t="str">
        <f t="shared" si="393"/>
        <v>6</v>
      </c>
      <c r="BB1057" s="48" t="str">
        <f t="shared" si="393"/>
        <v>1</v>
      </c>
      <c r="BC1057" s="48" t="str">
        <f t="shared" si="393"/>
        <v>7</v>
      </c>
      <c r="BD1057" s="57" t="str">
        <f t="shared" si="386"/>
        <v>2</v>
      </c>
      <c r="BE1057" s="53" t="str">
        <f t="shared" si="387"/>
        <v>34</v>
      </c>
      <c r="BG1057" s="7">
        <f t="shared" si="388"/>
        <v>527</v>
      </c>
      <c r="BH1057" s="8">
        <f t="shared" si="389"/>
        <v>2</v>
      </c>
      <c r="BI1057" s="7">
        <f>COUNTIF($BR$4:BR1057, "&lt;&gt;-")</f>
        <v>303</v>
      </c>
      <c r="BJ1057" s="21">
        <v>1053</v>
      </c>
      <c r="BK1057" s="27" t="str">
        <f t="shared" si="376"/>
        <v>8</v>
      </c>
      <c r="BL1057" s="61" t="str">
        <f t="shared" si="377"/>
        <v>4</v>
      </c>
      <c r="BM1057" s="61" t="str">
        <f t="shared" si="377"/>
        <v>2</v>
      </c>
      <c r="BN1057" s="41" t="str">
        <f t="shared" si="377"/>
        <v>7</v>
      </c>
      <c r="BO1057" s="48" t="str">
        <f t="shared" si="377"/>
        <v>3</v>
      </c>
      <c r="BP1057" s="48" t="str">
        <f t="shared" si="377"/>
        <v>1</v>
      </c>
      <c r="BQ1057" s="65" t="str">
        <f t="shared" si="390"/>
        <v>6</v>
      </c>
      <c r="BR1057" s="53" t="str">
        <f t="shared" si="391"/>
        <v>-</v>
      </c>
      <c r="BS1057" s="8" t="str">
        <f t="shared" si="392"/>
        <v>-</v>
      </c>
      <c r="BT1057" s="9">
        <f>COUNTIF($BS$4:BS1057, "&lt;&gt;-")</f>
        <v>92</v>
      </c>
    </row>
    <row r="1058" spans="36:72" x14ac:dyDescent="0.25">
      <c r="AJ1058" s="7">
        <f t="shared" si="379"/>
        <v>264</v>
      </c>
      <c r="AK1058" s="8">
        <f t="shared" si="380"/>
        <v>3</v>
      </c>
      <c r="AL1058" s="7">
        <f>COUNTIF($AS$4:AS1058, "&lt;&gt;-")</f>
        <v>441</v>
      </c>
      <c r="AM1058" s="21">
        <v>1054</v>
      </c>
      <c r="AN1058" s="27" t="str">
        <f t="shared" si="381"/>
        <v>7</v>
      </c>
      <c r="AO1058" s="61" t="str">
        <f t="shared" si="378"/>
        <v>2</v>
      </c>
      <c r="AP1058" s="41" t="str">
        <f t="shared" si="378"/>
        <v>4</v>
      </c>
      <c r="AQ1058" s="48" t="str">
        <f t="shared" si="378"/>
        <v>8</v>
      </c>
      <c r="AR1058" s="57" t="str">
        <f t="shared" si="382"/>
        <v>5</v>
      </c>
      <c r="AS1058" s="53" t="str">
        <f t="shared" si="383"/>
        <v>-</v>
      </c>
      <c r="AU1058" s="7">
        <f t="shared" si="384"/>
        <v>352</v>
      </c>
      <c r="AV1058" s="8">
        <f t="shared" si="385"/>
        <v>2</v>
      </c>
      <c r="AW1058" s="7">
        <f>COUNTIF($BE$4:BE1058, "&lt;&gt;-")</f>
        <v>349</v>
      </c>
      <c r="AX1058" s="21">
        <v>1054</v>
      </c>
      <c r="AY1058" s="27" t="str">
        <f t="shared" si="393"/>
        <v>5</v>
      </c>
      <c r="AZ1058" s="61" t="str">
        <f t="shared" si="393"/>
        <v>8</v>
      </c>
      <c r="BA1058" s="41" t="str">
        <f t="shared" si="393"/>
        <v>6</v>
      </c>
      <c r="BB1058" s="48" t="str">
        <f t="shared" si="393"/>
        <v>1</v>
      </c>
      <c r="BC1058" s="48" t="str">
        <f t="shared" si="393"/>
        <v>7</v>
      </c>
      <c r="BD1058" s="57" t="str">
        <f t="shared" si="386"/>
        <v>3</v>
      </c>
      <c r="BE1058" s="53" t="str">
        <f t="shared" si="387"/>
        <v>-</v>
      </c>
      <c r="BG1058" s="7">
        <f t="shared" si="388"/>
        <v>528</v>
      </c>
      <c r="BH1058" s="8">
        <f t="shared" si="389"/>
        <v>1</v>
      </c>
      <c r="BI1058" s="7">
        <f>COUNTIF($BR$4:BR1058, "&lt;&gt;-")</f>
        <v>303</v>
      </c>
      <c r="BJ1058" s="21">
        <v>1054</v>
      </c>
      <c r="BK1058" s="27" t="str">
        <f t="shared" si="376"/>
        <v>8</v>
      </c>
      <c r="BL1058" s="61" t="str">
        <f t="shared" si="377"/>
        <v>4</v>
      </c>
      <c r="BM1058" s="61" t="str">
        <f t="shared" si="377"/>
        <v>2</v>
      </c>
      <c r="BN1058" s="41" t="str">
        <f t="shared" si="377"/>
        <v>7</v>
      </c>
      <c r="BO1058" s="48" t="str">
        <f t="shared" si="377"/>
        <v>3</v>
      </c>
      <c r="BP1058" s="48" t="str">
        <f t="shared" si="377"/>
        <v>6</v>
      </c>
      <c r="BQ1058" s="65" t="str">
        <f t="shared" si="390"/>
        <v>1</v>
      </c>
      <c r="BR1058" s="53" t="str">
        <f t="shared" si="391"/>
        <v>-</v>
      </c>
      <c r="BS1058" s="8" t="str">
        <f t="shared" si="392"/>
        <v>-</v>
      </c>
      <c r="BT1058" s="9">
        <f>COUNTIF($BS$4:BS1058, "&lt;&gt;-")</f>
        <v>92</v>
      </c>
    </row>
    <row r="1059" spans="36:72" x14ac:dyDescent="0.25">
      <c r="AJ1059" s="7">
        <f t="shared" si="379"/>
        <v>264</v>
      </c>
      <c r="AK1059" s="8">
        <f t="shared" si="380"/>
        <v>4</v>
      </c>
      <c r="AL1059" s="7">
        <f>COUNTIF($AS$4:AS1059, "&lt;&gt;-")</f>
        <v>441</v>
      </c>
      <c r="AM1059" s="21">
        <v>1055</v>
      </c>
      <c r="AN1059" s="27" t="str">
        <f t="shared" si="381"/>
        <v>7</v>
      </c>
      <c r="AO1059" s="61" t="str">
        <f t="shared" si="378"/>
        <v>2</v>
      </c>
      <c r="AP1059" s="41" t="str">
        <f t="shared" si="378"/>
        <v>4</v>
      </c>
      <c r="AQ1059" s="48" t="str">
        <f t="shared" si="378"/>
        <v>8</v>
      </c>
      <c r="AR1059" s="57" t="str">
        <f t="shared" si="382"/>
        <v>6</v>
      </c>
      <c r="AS1059" s="53" t="str">
        <f t="shared" si="383"/>
        <v>-</v>
      </c>
      <c r="AU1059" s="7">
        <f t="shared" si="384"/>
        <v>352</v>
      </c>
      <c r="AV1059" s="8">
        <f t="shared" si="385"/>
        <v>3</v>
      </c>
      <c r="AW1059" s="7">
        <f>COUNTIF($BE$4:BE1059, "&lt;&gt;-")</f>
        <v>349</v>
      </c>
      <c r="AX1059" s="21">
        <v>1055</v>
      </c>
      <c r="AY1059" s="27" t="str">
        <f t="shared" si="393"/>
        <v>5</v>
      </c>
      <c r="AZ1059" s="61" t="str">
        <f t="shared" si="393"/>
        <v>8</v>
      </c>
      <c r="BA1059" s="41" t="str">
        <f t="shared" si="393"/>
        <v>6</v>
      </c>
      <c r="BB1059" s="48" t="str">
        <f t="shared" si="393"/>
        <v>1</v>
      </c>
      <c r="BC1059" s="48" t="str">
        <f t="shared" si="393"/>
        <v>7</v>
      </c>
      <c r="BD1059" s="57" t="str">
        <f t="shared" si="386"/>
        <v>4</v>
      </c>
      <c r="BE1059" s="53" t="str">
        <f t="shared" si="387"/>
        <v>-</v>
      </c>
      <c r="BG1059" s="7">
        <f t="shared" si="388"/>
        <v>528</v>
      </c>
      <c r="BH1059" s="8">
        <f t="shared" si="389"/>
        <v>2</v>
      </c>
      <c r="BI1059" s="7">
        <f>COUNTIF($BR$4:BR1059, "&lt;&gt;-")</f>
        <v>303</v>
      </c>
      <c r="BJ1059" s="21">
        <v>1055</v>
      </c>
      <c r="BK1059" s="27" t="str">
        <f t="shared" si="376"/>
        <v>8</v>
      </c>
      <c r="BL1059" s="61" t="str">
        <f t="shared" si="377"/>
        <v>4</v>
      </c>
      <c r="BM1059" s="61" t="str">
        <f t="shared" si="377"/>
        <v>2</v>
      </c>
      <c r="BN1059" s="41" t="str">
        <f t="shared" si="377"/>
        <v>7</v>
      </c>
      <c r="BO1059" s="48" t="str">
        <f t="shared" si="377"/>
        <v>3</v>
      </c>
      <c r="BP1059" s="48" t="str">
        <f t="shared" si="377"/>
        <v>6</v>
      </c>
      <c r="BQ1059" s="65" t="str">
        <f t="shared" si="390"/>
        <v>5</v>
      </c>
      <c r="BR1059" s="53" t="str">
        <f t="shared" si="391"/>
        <v>-</v>
      </c>
      <c r="BS1059" s="8" t="str">
        <f t="shared" si="392"/>
        <v>-</v>
      </c>
      <c r="BT1059" s="9">
        <f>COUNTIF($BS$4:BS1059, "&lt;&gt;-")</f>
        <v>92</v>
      </c>
    </row>
    <row r="1060" spans="36:72" x14ac:dyDescent="0.25">
      <c r="AJ1060" s="7">
        <f t="shared" si="379"/>
        <v>265</v>
      </c>
      <c r="AK1060" s="8">
        <f t="shared" si="380"/>
        <v>1</v>
      </c>
      <c r="AL1060" s="7">
        <f>COUNTIF($AS$4:AS1060, "&lt;&gt;-")</f>
        <v>441</v>
      </c>
      <c r="AM1060" s="21">
        <v>1056</v>
      </c>
      <c r="AN1060" s="27" t="str">
        <f t="shared" si="381"/>
        <v>7</v>
      </c>
      <c r="AO1060" s="61" t="str">
        <f t="shared" si="378"/>
        <v>2</v>
      </c>
      <c r="AP1060" s="41" t="str">
        <f t="shared" si="378"/>
        <v>6</v>
      </c>
      <c r="AQ1060" s="48" t="str">
        <f t="shared" si="378"/>
        <v>1</v>
      </c>
      <c r="AR1060" s="57" t="str">
        <f t="shared" si="382"/>
        <v>3</v>
      </c>
      <c r="AS1060" s="53" t="str">
        <f t="shared" si="383"/>
        <v>-</v>
      </c>
      <c r="AU1060" s="7">
        <f t="shared" si="384"/>
        <v>353</v>
      </c>
      <c r="AV1060" s="8">
        <f t="shared" si="385"/>
        <v>1</v>
      </c>
      <c r="AW1060" s="7">
        <f>COUNTIF($BE$4:BE1060, "&lt;&gt;-")</f>
        <v>349</v>
      </c>
      <c r="AX1060" s="21">
        <v>1056</v>
      </c>
      <c r="AY1060" s="27" t="str">
        <f t="shared" si="393"/>
        <v>5</v>
      </c>
      <c r="AZ1060" s="61" t="str">
        <f t="shared" si="393"/>
        <v>8</v>
      </c>
      <c r="BA1060" s="41" t="str">
        <f t="shared" si="393"/>
        <v>6</v>
      </c>
      <c r="BB1060" s="48" t="str">
        <f t="shared" si="393"/>
        <v>3</v>
      </c>
      <c r="BC1060" s="48" t="str">
        <f t="shared" si="393"/>
        <v>7</v>
      </c>
      <c r="BD1060" s="57" t="str">
        <f t="shared" si="386"/>
        <v>1</v>
      </c>
      <c r="BE1060" s="53" t="str">
        <f t="shared" si="387"/>
        <v>-</v>
      </c>
      <c r="BG1060" s="7">
        <f t="shared" si="388"/>
        <v>529</v>
      </c>
      <c r="BH1060" s="8">
        <f t="shared" si="389"/>
        <v>1</v>
      </c>
      <c r="BI1060" s="7">
        <f>COUNTIF($BR$4:BR1060, "&lt;&gt;-")</f>
        <v>303</v>
      </c>
      <c r="BJ1060" s="21">
        <v>1056</v>
      </c>
      <c r="BK1060" s="27" t="str">
        <f t="shared" si="376"/>
        <v>8</v>
      </c>
      <c r="BL1060" s="61" t="str">
        <f t="shared" si="377"/>
        <v>4</v>
      </c>
      <c r="BM1060" s="61" t="str">
        <f t="shared" si="377"/>
        <v>2</v>
      </c>
      <c r="BN1060" s="41" t="str">
        <f t="shared" si="377"/>
        <v>7</v>
      </c>
      <c r="BO1060" s="48" t="str">
        <f t="shared" si="377"/>
        <v>5</v>
      </c>
      <c r="BP1060" s="48" t="str">
        <f t="shared" si="377"/>
        <v>1</v>
      </c>
      <c r="BQ1060" s="65" t="str">
        <f t="shared" si="390"/>
        <v>3</v>
      </c>
      <c r="BR1060" s="53" t="str">
        <f t="shared" si="391"/>
        <v>-</v>
      </c>
      <c r="BS1060" s="8" t="str">
        <f t="shared" si="392"/>
        <v>-</v>
      </c>
      <c r="BT1060" s="9">
        <f>COUNTIF($BS$4:BS1060, "&lt;&gt;-")</f>
        <v>92</v>
      </c>
    </row>
    <row r="1061" spans="36:72" x14ac:dyDescent="0.25">
      <c r="AJ1061" s="7">
        <f t="shared" si="379"/>
        <v>265</v>
      </c>
      <c r="AK1061" s="8">
        <f t="shared" si="380"/>
        <v>2</v>
      </c>
      <c r="AL1061" s="7">
        <f>COUNTIF($AS$4:AS1061, "&lt;&gt;-")</f>
        <v>441</v>
      </c>
      <c r="AM1061" s="21">
        <v>1057</v>
      </c>
      <c r="AN1061" s="27" t="str">
        <f t="shared" si="381"/>
        <v>7</v>
      </c>
      <c r="AO1061" s="61" t="str">
        <f t="shared" si="378"/>
        <v>2</v>
      </c>
      <c r="AP1061" s="41" t="str">
        <f t="shared" si="378"/>
        <v>6</v>
      </c>
      <c r="AQ1061" s="48" t="str">
        <f t="shared" si="378"/>
        <v>1</v>
      </c>
      <c r="AR1061" s="57" t="str">
        <f t="shared" si="382"/>
        <v>4</v>
      </c>
      <c r="AS1061" s="53" t="str">
        <f t="shared" si="383"/>
        <v>-</v>
      </c>
      <c r="AU1061" s="7">
        <f t="shared" si="384"/>
        <v>353</v>
      </c>
      <c r="AV1061" s="8">
        <f t="shared" si="385"/>
        <v>2</v>
      </c>
      <c r="AW1061" s="7">
        <f>COUNTIF($BE$4:BE1061, "&lt;&gt;-")</f>
        <v>350</v>
      </c>
      <c r="AX1061" s="21">
        <v>1057</v>
      </c>
      <c r="AY1061" s="27" t="str">
        <f t="shared" si="393"/>
        <v>5</v>
      </c>
      <c r="AZ1061" s="61" t="str">
        <f t="shared" si="393"/>
        <v>8</v>
      </c>
      <c r="BA1061" s="41" t="str">
        <f t="shared" si="393"/>
        <v>6</v>
      </c>
      <c r="BB1061" s="48" t="str">
        <f t="shared" si="393"/>
        <v>3</v>
      </c>
      <c r="BC1061" s="48" t="str">
        <f t="shared" si="393"/>
        <v>7</v>
      </c>
      <c r="BD1061" s="57" t="str">
        <f t="shared" si="386"/>
        <v>2</v>
      </c>
      <c r="BE1061" s="53" t="str">
        <f t="shared" si="387"/>
        <v>14</v>
      </c>
      <c r="BG1061" s="7">
        <f t="shared" si="388"/>
        <v>529</v>
      </c>
      <c r="BH1061" s="8">
        <f t="shared" si="389"/>
        <v>2</v>
      </c>
      <c r="BI1061" s="7">
        <f>COUNTIF($BR$4:BR1061, "&lt;&gt;-")</f>
        <v>303</v>
      </c>
      <c r="BJ1061" s="21">
        <v>1057</v>
      </c>
      <c r="BK1061" s="27" t="str">
        <f t="shared" si="376"/>
        <v>8</v>
      </c>
      <c r="BL1061" s="61" t="str">
        <f t="shared" si="377"/>
        <v>4</v>
      </c>
      <c r="BM1061" s="61" t="str">
        <f t="shared" si="377"/>
        <v>2</v>
      </c>
      <c r="BN1061" s="41" t="str">
        <f t="shared" si="377"/>
        <v>7</v>
      </c>
      <c r="BO1061" s="48" t="str">
        <f t="shared" si="377"/>
        <v>5</v>
      </c>
      <c r="BP1061" s="48" t="str">
        <f t="shared" si="377"/>
        <v>1</v>
      </c>
      <c r="BQ1061" s="65" t="str">
        <f t="shared" si="390"/>
        <v>6</v>
      </c>
      <c r="BR1061" s="53" t="str">
        <f t="shared" si="391"/>
        <v>-</v>
      </c>
      <c r="BS1061" s="8" t="str">
        <f t="shared" si="392"/>
        <v>-</v>
      </c>
      <c r="BT1061" s="9">
        <f>COUNTIF($BS$4:BS1061, "&lt;&gt;-")</f>
        <v>92</v>
      </c>
    </row>
    <row r="1062" spans="36:72" x14ac:dyDescent="0.25">
      <c r="AJ1062" s="7">
        <f t="shared" si="379"/>
        <v>265</v>
      </c>
      <c r="AK1062" s="8">
        <f t="shared" si="380"/>
        <v>3</v>
      </c>
      <c r="AL1062" s="7">
        <f>COUNTIF($AS$4:AS1062, "&lt;&gt;-")</f>
        <v>441</v>
      </c>
      <c r="AM1062" s="21">
        <v>1058</v>
      </c>
      <c r="AN1062" s="27" t="str">
        <f t="shared" si="381"/>
        <v>7</v>
      </c>
      <c r="AO1062" s="61" t="str">
        <f t="shared" si="378"/>
        <v>2</v>
      </c>
      <c r="AP1062" s="41" t="str">
        <f t="shared" si="378"/>
        <v>6</v>
      </c>
      <c r="AQ1062" s="48" t="str">
        <f t="shared" si="378"/>
        <v>1</v>
      </c>
      <c r="AR1062" s="57" t="str">
        <f t="shared" si="382"/>
        <v>5</v>
      </c>
      <c r="AS1062" s="53" t="str">
        <f t="shared" si="383"/>
        <v>-</v>
      </c>
      <c r="AU1062" s="7">
        <f t="shared" si="384"/>
        <v>353</v>
      </c>
      <c r="AV1062" s="8">
        <f t="shared" si="385"/>
        <v>3</v>
      </c>
      <c r="AW1062" s="7">
        <f>COUNTIF($BE$4:BE1062, "&lt;&gt;-")</f>
        <v>350</v>
      </c>
      <c r="AX1062" s="21">
        <v>1058</v>
      </c>
      <c r="AY1062" s="27" t="str">
        <f t="shared" si="393"/>
        <v>5</v>
      </c>
      <c r="AZ1062" s="61" t="str">
        <f t="shared" si="393"/>
        <v>8</v>
      </c>
      <c r="BA1062" s="41" t="str">
        <f t="shared" si="393"/>
        <v>6</v>
      </c>
      <c r="BB1062" s="48" t="str">
        <f t="shared" si="393"/>
        <v>3</v>
      </c>
      <c r="BC1062" s="48" t="str">
        <f t="shared" si="393"/>
        <v>7</v>
      </c>
      <c r="BD1062" s="57" t="str">
        <f t="shared" si="386"/>
        <v>4</v>
      </c>
      <c r="BE1062" s="53" t="str">
        <f t="shared" si="387"/>
        <v>-</v>
      </c>
      <c r="BG1062" s="7">
        <f t="shared" si="388"/>
        <v>530</v>
      </c>
      <c r="BH1062" s="8">
        <f t="shared" si="389"/>
        <v>1</v>
      </c>
      <c r="BI1062" s="7">
        <f>COUNTIF($BR$4:BR1062, "&lt;&gt;-")</f>
        <v>303</v>
      </c>
      <c r="BJ1062" s="21">
        <v>1058</v>
      </c>
      <c r="BK1062" s="27" t="str">
        <f t="shared" si="376"/>
        <v>8</v>
      </c>
      <c r="BL1062" s="61" t="str">
        <f t="shared" si="377"/>
        <v>4</v>
      </c>
      <c r="BM1062" s="61" t="str">
        <f t="shared" si="377"/>
        <v>7</v>
      </c>
      <c r="BN1062" s="41" t="str">
        <f t="shared" si="377"/>
        <v>1</v>
      </c>
      <c r="BO1062" s="48" t="str">
        <f t="shared" si="377"/>
        <v>3</v>
      </c>
      <c r="BP1062" s="48" t="str">
        <f t="shared" si="377"/>
        <v>5</v>
      </c>
      <c r="BQ1062" s="65" t="str">
        <f t="shared" si="390"/>
        <v>2</v>
      </c>
      <c r="BR1062" s="53" t="str">
        <f t="shared" si="391"/>
        <v>-</v>
      </c>
      <c r="BS1062" s="8" t="str">
        <f t="shared" si="392"/>
        <v>-</v>
      </c>
      <c r="BT1062" s="9">
        <f>COUNTIF($BS$4:BS1062, "&lt;&gt;-")</f>
        <v>92</v>
      </c>
    </row>
    <row r="1063" spans="36:72" x14ac:dyDescent="0.25">
      <c r="AJ1063" s="7">
        <f t="shared" si="379"/>
        <v>265</v>
      </c>
      <c r="AK1063" s="8">
        <f t="shared" si="380"/>
        <v>4</v>
      </c>
      <c r="AL1063" s="7">
        <f>COUNTIF($AS$4:AS1063, "&lt;&gt;-")</f>
        <v>441</v>
      </c>
      <c r="AM1063" s="21">
        <v>1059</v>
      </c>
      <c r="AN1063" s="27" t="str">
        <f t="shared" si="381"/>
        <v>7</v>
      </c>
      <c r="AO1063" s="61" t="str">
        <f t="shared" si="378"/>
        <v>2</v>
      </c>
      <c r="AP1063" s="41" t="str">
        <f t="shared" si="378"/>
        <v>6</v>
      </c>
      <c r="AQ1063" s="48" t="str">
        <f t="shared" si="378"/>
        <v>1</v>
      </c>
      <c r="AR1063" s="57" t="str">
        <f t="shared" si="382"/>
        <v>8</v>
      </c>
      <c r="AS1063" s="53" t="str">
        <f t="shared" si="383"/>
        <v>-</v>
      </c>
      <c r="AU1063" s="7">
        <f t="shared" si="384"/>
        <v>354</v>
      </c>
      <c r="AV1063" s="8">
        <f t="shared" si="385"/>
        <v>1</v>
      </c>
      <c r="AW1063" s="7">
        <f>COUNTIF($BE$4:BE1063, "&lt;&gt;-")</f>
        <v>350</v>
      </c>
      <c r="AX1063" s="21">
        <v>1059</v>
      </c>
      <c r="AY1063" s="27" t="str">
        <f t="shared" si="393"/>
        <v>5</v>
      </c>
      <c r="AZ1063" s="61" t="str">
        <f t="shared" si="393"/>
        <v>8</v>
      </c>
      <c r="BA1063" s="41" t="str">
        <f t="shared" si="393"/>
        <v>6</v>
      </c>
      <c r="BB1063" s="48" t="str">
        <f t="shared" si="393"/>
        <v>4</v>
      </c>
      <c r="BC1063" s="48" t="str">
        <f t="shared" si="393"/>
        <v>2</v>
      </c>
      <c r="BD1063" s="57" t="str">
        <f t="shared" si="386"/>
        <v>1</v>
      </c>
      <c r="BE1063" s="53" t="str">
        <f t="shared" si="387"/>
        <v>-</v>
      </c>
      <c r="BG1063" s="7">
        <f t="shared" si="388"/>
        <v>530</v>
      </c>
      <c r="BH1063" s="8">
        <f t="shared" si="389"/>
        <v>2</v>
      </c>
      <c r="BI1063" s="7">
        <f>COUNTIF($BR$4:BR1063, "&lt;&gt;-")</f>
        <v>303</v>
      </c>
      <c r="BJ1063" s="21">
        <v>1059</v>
      </c>
      <c r="BK1063" s="27" t="str">
        <f t="shared" ref="BK1063:BK1103" si="394">VLOOKUP($BG1063, $AW$4:$BD$1707, BK$3+2, FALSE)</f>
        <v>8</v>
      </c>
      <c r="BL1063" s="61" t="str">
        <f t="shared" si="377"/>
        <v>4</v>
      </c>
      <c r="BM1063" s="61" t="str">
        <f t="shared" si="377"/>
        <v>7</v>
      </c>
      <c r="BN1063" s="41" t="str">
        <f t="shared" si="377"/>
        <v>1</v>
      </c>
      <c r="BO1063" s="48" t="str">
        <f t="shared" si="377"/>
        <v>3</v>
      </c>
      <c r="BP1063" s="48" t="str">
        <f t="shared" si="377"/>
        <v>5</v>
      </c>
      <c r="BQ1063" s="65" t="str">
        <f t="shared" si="390"/>
        <v>6</v>
      </c>
      <c r="BR1063" s="53" t="str">
        <f t="shared" si="391"/>
        <v>-</v>
      </c>
      <c r="BS1063" s="8" t="str">
        <f t="shared" si="392"/>
        <v>-</v>
      </c>
      <c r="BT1063" s="9">
        <f>COUNTIF($BS$4:BS1063, "&lt;&gt;-")</f>
        <v>92</v>
      </c>
    </row>
    <row r="1064" spans="36:72" x14ac:dyDescent="0.25">
      <c r="AJ1064" s="7">
        <f t="shared" si="379"/>
        <v>266</v>
      </c>
      <c r="AK1064" s="8">
        <f t="shared" si="380"/>
        <v>1</v>
      </c>
      <c r="AL1064" s="7">
        <f>COUNTIF($AS$4:AS1064, "&lt;&gt;-")</f>
        <v>442</v>
      </c>
      <c r="AM1064" s="21">
        <v>1060</v>
      </c>
      <c r="AN1064" s="27" t="str">
        <f t="shared" si="381"/>
        <v>7</v>
      </c>
      <c r="AO1064" s="61" t="str">
        <f t="shared" si="378"/>
        <v>2</v>
      </c>
      <c r="AP1064" s="41" t="str">
        <f t="shared" si="378"/>
        <v>6</v>
      </c>
      <c r="AQ1064" s="48" t="str">
        <f t="shared" si="378"/>
        <v>3</v>
      </c>
      <c r="AR1064" s="57" t="str">
        <f t="shared" si="382"/>
        <v>1</v>
      </c>
      <c r="AS1064" s="53" t="str">
        <f t="shared" si="383"/>
        <v>458</v>
      </c>
      <c r="AU1064" s="7">
        <f t="shared" si="384"/>
        <v>354</v>
      </c>
      <c r="AV1064" s="8">
        <f t="shared" si="385"/>
        <v>2</v>
      </c>
      <c r="AW1064" s="7">
        <f>COUNTIF($BE$4:BE1064, "&lt;&gt;-")</f>
        <v>350</v>
      </c>
      <c r="AX1064" s="21">
        <v>1060</v>
      </c>
      <c r="AY1064" s="27" t="str">
        <f t="shared" si="393"/>
        <v>5</v>
      </c>
      <c r="AZ1064" s="61" t="str">
        <f t="shared" si="393"/>
        <v>8</v>
      </c>
      <c r="BA1064" s="41" t="str">
        <f t="shared" si="393"/>
        <v>6</v>
      </c>
      <c r="BB1064" s="48" t="str">
        <f t="shared" si="393"/>
        <v>4</v>
      </c>
      <c r="BC1064" s="48" t="str">
        <f t="shared" si="393"/>
        <v>2</v>
      </c>
      <c r="BD1064" s="57" t="str">
        <f t="shared" si="386"/>
        <v>3</v>
      </c>
      <c r="BE1064" s="53" t="str">
        <f t="shared" si="387"/>
        <v>-</v>
      </c>
      <c r="BG1064" s="7">
        <f t="shared" si="388"/>
        <v>531</v>
      </c>
      <c r="BH1064" s="8">
        <f t="shared" si="389"/>
        <v>1</v>
      </c>
      <c r="BI1064" s="7">
        <f>COUNTIF($BR$4:BR1064, "&lt;&gt;-")</f>
        <v>303</v>
      </c>
      <c r="BJ1064" s="21">
        <v>1060</v>
      </c>
      <c r="BK1064" s="27" t="str">
        <f t="shared" si="394"/>
        <v>8</v>
      </c>
      <c r="BL1064" s="61" t="str">
        <f t="shared" si="377"/>
        <v>4</v>
      </c>
      <c r="BM1064" s="61" t="str">
        <f t="shared" si="377"/>
        <v>7</v>
      </c>
      <c r="BN1064" s="41" t="str">
        <f t="shared" si="377"/>
        <v>1</v>
      </c>
      <c r="BO1064" s="48" t="str">
        <f t="shared" si="377"/>
        <v>3</v>
      </c>
      <c r="BP1064" s="48" t="str">
        <f t="shared" si="377"/>
        <v>6</v>
      </c>
      <c r="BQ1064" s="65" t="str">
        <f t="shared" si="390"/>
        <v>2</v>
      </c>
      <c r="BR1064" s="53" t="str">
        <f t="shared" si="391"/>
        <v>-</v>
      </c>
      <c r="BS1064" s="8" t="str">
        <f t="shared" si="392"/>
        <v>-</v>
      </c>
      <c r="BT1064" s="9">
        <f>COUNTIF($BS$4:BS1064, "&lt;&gt;-")</f>
        <v>92</v>
      </c>
    </row>
    <row r="1065" spans="36:72" x14ac:dyDescent="0.25">
      <c r="AJ1065" s="7">
        <f t="shared" si="379"/>
        <v>266</v>
      </c>
      <c r="AK1065" s="8">
        <f t="shared" si="380"/>
        <v>2</v>
      </c>
      <c r="AL1065" s="7">
        <f>COUNTIF($AS$4:AS1065, "&lt;&gt;-")</f>
        <v>442</v>
      </c>
      <c r="AM1065" s="21">
        <v>1061</v>
      </c>
      <c r="AN1065" s="27" t="str">
        <f t="shared" si="381"/>
        <v>7</v>
      </c>
      <c r="AO1065" s="61" t="str">
        <f t="shared" si="378"/>
        <v>2</v>
      </c>
      <c r="AP1065" s="41" t="str">
        <f t="shared" si="378"/>
        <v>6</v>
      </c>
      <c r="AQ1065" s="48" t="str">
        <f t="shared" si="378"/>
        <v>3</v>
      </c>
      <c r="AR1065" s="57" t="str">
        <f t="shared" si="382"/>
        <v>4</v>
      </c>
      <c r="AS1065" s="53" t="str">
        <f t="shared" si="383"/>
        <v>-</v>
      </c>
      <c r="AU1065" s="7">
        <f t="shared" si="384"/>
        <v>354</v>
      </c>
      <c r="AV1065" s="8">
        <f t="shared" si="385"/>
        <v>3</v>
      </c>
      <c r="AW1065" s="7">
        <f>COUNTIF($BE$4:BE1065, "&lt;&gt;-")</f>
        <v>351</v>
      </c>
      <c r="AX1065" s="21">
        <v>1061</v>
      </c>
      <c r="AY1065" s="27" t="str">
        <f t="shared" si="393"/>
        <v>5</v>
      </c>
      <c r="AZ1065" s="61" t="str">
        <f t="shared" si="393"/>
        <v>8</v>
      </c>
      <c r="BA1065" s="41" t="str">
        <f t="shared" si="393"/>
        <v>6</v>
      </c>
      <c r="BB1065" s="48" t="str">
        <f t="shared" si="393"/>
        <v>4</v>
      </c>
      <c r="BC1065" s="48" t="str">
        <f t="shared" si="393"/>
        <v>2</v>
      </c>
      <c r="BD1065" s="57" t="str">
        <f t="shared" si="386"/>
        <v>7</v>
      </c>
      <c r="BE1065" s="53" t="str">
        <f t="shared" si="387"/>
        <v>13</v>
      </c>
      <c r="BG1065" s="7">
        <f t="shared" si="388"/>
        <v>531</v>
      </c>
      <c r="BH1065" s="8">
        <f t="shared" si="389"/>
        <v>2</v>
      </c>
      <c r="BI1065" s="7">
        <f>COUNTIF($BR$4:BR1065, "&lt;&gt;-")</f>
        <v>303</v>
      </c>
      <c r="BJ1065" s="21">
        <v>1061</v>
      </c>
      <c r="BK1065" s="27" t="str">
        <f t="shared" si="394"/>
        <v>8</v>
      </c>
      <c r="BL1065" s="61" t="str">
        <f t="shared" si="377"/>
        <v>4</v>
      </c>
      <c r="BM1065" s="61" t="str">
        <f t="shared" si="377"/>
        <v>7</v>
      </c>
      <c r="BN1065" s="41" t="str">
        <f t="shared" si="377"/>
        <v>1</v>
      </c>
      <c r="BO1065" s="48" t="str">
        <f t="shared" si="377"/>
        <v>3</v>
      </c>
      <c r="BP1065" s="48" t="str">
        <f t="shared" si="377"/>
        <v>6</v>
      </c>
      <c r="BQ1065" s="65" t="str">
        <f t="shared" si="390"/>
        <v>5</v>
      </c>
      <c r="BR1065" s="53" t="str">
        <f t="shared" si="391"/>
        <v>-</v>
      </c>
      <c r="BS1065" s="8" t="str">
        <f t="shared" si="392"/>
        <v>-</v>
      </c>
      <c r="BT1065" s="9">
        <f>COUNTIF($BS$4:BS1065, "&lt;&gt;-")</f>
        <v>92</v>
      </c>
    </row>
    <row r="1066" spans="36:72" x14ac:dyDescent="0.25">
      <c r="AJ1066" s="7">
        <f t="shared" si="379"/>
        <v>266</v>
      </c>
      <c r="AK1066" s="8">
        <f t="shared" si="380"/>
        <v>3</v>
      </c>
      <c r="AL1066" s="7">
        <f>COUNTIF($AS$4:AS1066, "&lt;&gt;-")</f>
        <v>442</v>
      </c>
      <c r="AM1066" s="21">
        <v>1062</v>
      </c>
      <c r="AN1066" s="27" t="str">
        <f t="shared" si="381"/>
        <v>7</v>
      </c>
      <c r="AO1066" s="61" t="str">
        <f t="shared" si="378"/>
        <v>2</v>
      </c>
      <c r="AP1066" s="41" t="str">
        <f t="shared" si="378"/>
        <v>6</v>
      </c>
      <c r="AQ1066" s="48" t="str">
        <f t="shared" si="378"/>
        <v>3</v>
      </c>
      <c r="AR1066" s="57" t="str">
        <f t="shared" si="382"/>
        <v>5</v>
      </c>
      <c r="AS1066" s="53" t="str">
        <f t="shared" si="383"/>
        <v>-</v>
      </c>
      <c r="AU1066" s="7">
        <f t="shared" si="384"/>
        <v>355</v>
      </c>
      <c r="AV1066" s="8">
        <f t="shared" si="385"/>
        <v>1</v>
      </c>
      <c r="AW1066" s="7">
        <f>COUNTIF($BE$4:BE1066, "&lt;&gt;-")</f>
        <v>352</v>
      </c>
      <c r="AX1066" s="21">
        <v>1062</v>
      </c>
      <c r="AY1066" s="27" t="str">
        <f t="shared" si="393"/>
        <v>5</v>
      </c>
      <c r="AZ1066" s="61" t="str">
        <f t="shared" si="393"/>
        <v>8</v>
      </c>
      <c r="BA1066" s="41" t="str">
        <f t="shared" si="393"/>
        <v>6</v>
      </c>
      <c r="BB1066" s="48" t="str">
        <f t="shared" si="393"/>
        <v>4</v>
      </c>
      <c r="BC1066" s="48" t="str">
        <f t="shared" si="393"/>
        <v>7</v>
      </c>
      <c r="BD1066" s="57" t="str">
        <f t="shared" si="386"/>
        <v>1</v>
      </c>
      <c r="BE1066" s="53" t="str">
        <f t="shared" si="387"/>
        <v>23</v>
      </c>
      <c r="BG1066" s="7">
        <f t="shared" si="388"/>
        <v>532</v>
      </c>
      <c r="BH1066" s="8">
        <f t="shared" si="389"/>
        <v>1</v>
      </c>
      <c r="BI1066" s="7">
        <f>COUNTIF($BR$4:BR1066, "&lt;&gt;-")</f>
        <v>303</v>
      </c>
      <c r="BJ1066" s="21">
        <v>1062</v>
      </c>
      <c r="BK1066" s="27" t="str">
        <f t="shared" si="394"/>
        <v>8</v>
      </c>
      <c r="BL1066" s="61" t="str">
        <f t="shared" si="377"/>
        <v>4</v>
      </c>
      <c r="BM1066" s="61" t="str">
        <f t="shared" si="377"/>
        <v>7</v>
      </c>
      <c r="BN1066" s="41" t="str">
        <f t="shared" si="377"/>
        <v>1</v>
      </c>
      <c r="BO1066" s="48" t="str">
        <f t="shared" si="377"/>
        <v>6</v>
      </c>
      <c r="BP1066" s="48" t="str">
        <f t="shared" si="377"/>
        <v>2</v>
      </c>
      <c r="BQ1066" s="65" t="str">
        <f t="shared" si="390"/>
        <v>3</v>
      </c>
      <c r="BR1066" s="53" t="str">
        <f t="shared" si="391"/>
        <v>-</v>
      </c>
      <c r="BS1066" s="8" t="str">
        <f t="shared" si="392"/>
        <v>-</v>
      </c>
      <c r="BT1066" s="9">
        <f>COUNTIF($BS$4:BS1066, "&lt;&gt;-")</f>
        <v>92</v>
      </c>
    </row>
    <row r="1067" spans="36:72" x14ac:dyDescent="0.25">
      <c r="AJ1067" s="7">
        <f t="shared" si="379"/>
        <v>266</v>
      </c>
      <c r="AK1067" s="8">
        <f t="shared" si="380"/>
        <v>4</v>
      </c>
      <c r="AL1067" s="7">
        <f>COUNTIF($AS$4:AS1067, "&lt;&gt;-")</f>
        <v>442</v>
      </c>
      <c r="AM1067" s="21">
        <v>1063</v>
      </c>
      <c r="AN1067" s="27" t="str">
        <f t="shared" si="381"/>
        <v>7</v>
      </c>
      <c r="AO1067" s="61" t="str">
        <f t="shared" si="378"/>
        <v>2</v>
      </c>
      <c r="AP1067" s="41" t="str">
        <f t="shared" si="378"/>
        <v>6</v>
      </c>
      <c r="AQ1067" s="48" t="str">
        <f t="shared" si="378"/>
        <v>3</v>
      </c>
      <c r="AR1067" s="57" t="str">
        <f t="shared" si="382"/>
        <v>8</v>
      </c>
      <c r="AS1067" s="53" t="str">
        <f t="shared" si="383"/>
        <v>-</v>
      </c>
      <c r="AU1067" s="7">
        <f t="shared" si="384"/>
        <v>355</v>
      </c>
      <c r="AV1067" s="8">
        <f t="shared" si="385"/>
        <v>2</v>
      </c>
      <c r="AW1067" s="7">
        <f>COUNTIF($BE$4:BE1067, "&lt;&gt;-")</f>
        <v>352</v>
      </c>
      <c r="AX1067" s="21">
        <v>1063</v>
      </c>
      <c r="AY1067" s="27" t="str">
        <f t="shared" si="393"/>
        <v>5</v>
      </c>
      <c r="AZ1067" s="61" t="str">
        <f t="shared" si="393"/>
        <v>8</v>
      </c>
      <c r="BA1067" s="41" t="str">
        <f t="shared" si="393"/>
        <v>6</v>
      </c>
      <c r="BB1067" s="48" t="str">
        <f t="shared" si="393"/>
        <v>4</v>
      </c>
      <c r="BC1067" s="48" t="str">
        <f t="shared" si="393"/>
        <v>7</v>
      </c>
      <c r="BD1067" s="57" t="str">
        <f t="shared" si="386"/>
        <v>2</v>
      </c>
      <c r="BE1067" s="53" t="str">
        <f t="shared" si="387"/>
        <v>-</v>
      </c>
      <c r="BG1067" s="7">
        <f t="shared" si="388"/>
        <v>532</v>
      </c>
      <c r="BH1067" s="8">
        <f t="shared" si="389"/>
        <v>2</v>
      </c>
      <c r="BI1067" s="7">
        <f>COUNTIF($BR$4:BR1067, "&lt;&gt;-")</f>
        <v>304</v>
      </c>
      <c r="BJ1067" s="21">
        <v>1063</v>
      </c>
      <c r="BK1067" s="27" t="str">
        <f t="shared" si="394"/>
        <v>8</v>
      </c>
      <c r="BL1067" s="61" t="str">
        <f t="shared" si="377"/>
        <v>4</v>
      </c>
      <c r="BM1067" s="61" t="str">
        <f t="shared" si="377"/>
        <v>7</v>
      </c>
      <c r="BN1067" s="41" t="str">
        <f t="shared" si="377"/>
        <v>1</v>
      </c>
      <c r="BO1067" s="48" t="str">
        <f t="shared" si="377"/>
        <v>6</v>
      </c>
      <c r="BP1067" s="48" t="str">
        <f t="shared" si="377"/>
        <v>2</v>
      </c>
      <c r="BQ1067" s="65" t="str">
        <f t="shared" si="390"/>
        <v>5</v>
      </c>
      <c r="BR1067" s="53" t="str">
        <f t="shared" si="391"/>
        <v>3</v>
      </c>
      <c r="BS1067" s="8" t="str">
        <f t="shared" si="392"/>
        <v>-</v>
      </c>
      <c r="BT1067" s="9">
        <f>COUNTIF($BS$4:BS1067, "&lt;&gt;-")</f>
        <v>92</v>
      </c>
    </row>
    <row r="1068" spans="36:72" x14ac:dyDescent="0.25">
      <c r="AJ1068" s="7">
        <f t="shared" si="379"/>
        <v>267</v>
      </c>
      <c r="AK1068" s="8">
        <f t="shared" si="380"/>
        <v>1</v>
      </c>
      <c r="AL1068" s="7">
        <f>COUNTIF($AS$4:AS1068, "&lt;&gt;-")</f>
        <v>443</v>
      </c>
      <c r="AM1068" s="21">
        <v>1064</v>
      </c>
      <c r="AN1068" s="27" t="str">
        <f t="shared" si="381"/>
        <v>7</v>
      </c>
      <c r="AO1068" s="61" t="str">
        <f t="shared" si="378"/>
        <v>2</v>
      </c>
      <c r="AP1068" s="41" t="str">
        <f t="shared" si="378"/>
        <v>6</v>
      </c>
      <c r="AQ1068" s="48" t="str">
        <f t="shared" si="378"/>
        <v>8</v>
      </c>
      <c r="AR1068" s="57" t="str">
        <f t="shared" si="382"/>
        <v>1</v>
      </c>
      <c r="AS1068" s="53" t="str">
        <f t="shared" si="383"/>
        <v>345</v>
      </c>
      <c r="AU1068" s="7">
        <f t="shared" si="384"/>
        <v>355</v>
      </c>
      <c r="AV1068" s="8">
        <f t="shared" si="385"/>
        <v>3</v>
      </c>
      <c r="AW1068" s="7">
        <f>COUNTIF($BE$4:BE1068, "&lt;&gt;-")</f>
        <v>352</v>
      </c>
      <c r="AX1068" s="21">
        <v>1064</v>
      </c>
      <c r="AY1068" s="27" t="str">
        <f t="shared" si="393"/>
        <v>5</v>
      </c>
      <c r="AZ1068" s="61" t="str">
        <f t="shared" si="393"/>
        <v>8</v>
      </c>
      <c r="BA1068" s="41" t="str">
        <f t="shared" si="393"/>
        <v>6</v>
      </c>
      <c r="BB1068" s="48" t="str">
        <f t="shared" si="393"/>
        <v>4</v>
      </c>
      <c r="BC1068" s="48" t="str">
        <f t="shared" si="393"/>
        <v>7</v>
      </c>
      <c r="BD1068" s="57" t="str">
        <f t="shared" si="386"/>
        <v>3</v>
      </c>
      <c r="BE1068" s="53" t="str">
        <f t="shared" si="387"/>
        <v>-</v>
      </c>
      <c r="BG1068" s="7">
        <f t="shared" si="388"/>
        <v>533</v>
      </c>
      <c r="BH1068" s="8">
        <f t="shared" si="389"/>
        <v>1</v>
      </c>
      <c r="BI1068" s="7">
        <f>COUNTIF($BR$4:BR1068, "&lt;&gt;-")</f>
        <v>304</v>
      </c>
      <c r="BJ1068" s="21">
        <v>1064</v>
      </c>
      <c r="BK1068" s="27" t="str">
        <f t="shared" si="394"/>
        <v>8</v>
      </c>
      <c r="BL1068" s="61" t="str">
        <f t="shared" si="377"/>
        <v>4</v>
      </c>
      <c r="BM1068" s="61" t="str">
        <f t="shared" si="377"/>
        <v>7</v>
      </c>
      <c r="BN1068" s="41" t="str">
        <f t="shared" si="377"/>
        <v>3</v>
      </c>
      <c r="BO1068" s="48" t="str">
        <f t="shared" si="377"/>
        <v>6</v>
      </c>
      <c r="BP1068" s="48" t="str">
        <f t="shared" si="377"/>
        <v>2</v>
      </c>
      <c r="BQ1068" s="65" t="str">
        <f t="shared" si="390"/>
        <v>1</v>
      </c>
      <c r="BR1068" s="53" t="str">
        <f t="shared" si="391"/>
        <v>-</v>
      </c>
      <c r="BS1068" s="8" t="str">
        <f t="shared" si="392"/>
        <v>-</v>
      </c>
      <c r="BT1068" s="9">
        <f>COUNTIF($BS$4:BS1068, "&lt;&gt;-")</f>
        <v>92</v>
      </c>
    </row>
    <row r="1069" spans="36:72" x14ac:dyDescent="0.25">
      <c r="AJ1069" s="7">
        <f t="shared" si="379"/>
        <v>267</v>
      </c>
      <c r="AK1069" s="8">
        <f t="shared" si="380"/>
        <v>2</v>
      </c>
      <c r="AL1069" s="7">
        <f>COUNTIF($AS$4:AS1069, "&lt;&gt;-")</f>
        <v>443</v>
      </c>
      <c r="AM1069" s="21">
        <v>1065</v>
      </c>
      <c r="AN1069" s="27" t="str">
        <f t="shared" si="381"/>
        <v>7</v>
      </c>
      <c r="AO1069" s="61" t="str">
        <f t="shared" si="378"/>
        <v>2</v>
      </c>
      <c r="AP1069" s="41" t="str">
        <f t="shared" si="378"/>
        <v>6</v>
      </c>
      <c r="AQ1069" s="48" t="str">
        <f t="shared" si="378"/>
        <v>8</v>
      </c>
      <c r="AR1069" s="57" t="str">
        <f t="shared" si="382"/>
        <v>3</v>
      </c>
      <c r="AS1069" s="53" t="str">
        <f t="shared" si="383"/>
        <v>-</v>
      </c>
      <c r="AU1069" s="7">
        <f t="shared" si="384"/>
        <v>356</v>
      </c>
      <c r="AV1069" s="8">
        <f t="shared" si="385"/>
        <v>1</v>
      </c>
      <c r="AW1069" s="7">
        <f>COUNTIF($BE$4:BE1069, "&lt;&gt;-")</f>
        <v>353</v>
      </c>
      <c r="AX1069" s="21">
        <v>1065</v>
      </c>
      <c r="AY1069" s="27" t="str">
        <f t="shared" si="393"/>
        <v>6</v>
      </c>
      <c r="AZ1069" s="61" t="str">
        <f t="shared" si="393"/>
        <v>1</v>
      </c>
      <c r="BA1069" s="41" t="str">
        <f t="shared" si="393"/>
        <v>3</v>
      </c>
      <c r="BB1069" s="48" t="str">
        <f t="shared" si="393"/>
        <v>5</v>
      </c>
      <c r="BC1069" s="48" t="str">
        <f t="shared" si="393"/>
        <v>7</v>
      </c>
      <c r="BD1069" s="57" t="str">
        <f t="shared" si="386"/>
        <v>2</v>
      </c>
      <c r="BE1069" s="53" t="str">
        <f t="shared" si="387"/>
        <v>48</v>
      </c>
      <c r="BG1069" s="7">
        <f t="shared" si="388"/>
        <v>533</v>
      </c>
      <c r="BH1069" s="8">
        <f t="shared" si="389"/>
        <v>2</v>
      </c>
      <c r="BI1069" s="7">
        <f>COUNTIF($BR$4:BR1069, "&lt;&gt;-")</f>
        <v>305</v>
      </c>
      <c r="BJ1069" s="21">
        <v>1065</v>
      </c>
      <c r="BK1069" s="27" t="str">
        <f t="shared" si="394"/>
        <v>8</v>
      </c>
      <c r="BL1069" s="61" t="str">
        <f t="shared" si="377"/>
        <v>4</v>
      </c>
      <c r="BM1069" s="61" t="str">
        <f t="shared" si="377"/>
        <v>7</v>
      </c>
      <c r="BN1069" s="41" t="str">
        <f t="shared" si="377"/>
        <v>3</v>
      </c>
      <c r="BO1069" s="48" t="str">
        <f t="shared" si="377"/>
        <v>6</v>
      </c>
      <c r="BP1069" s="48" t="str">
        <f t="shared" si="377"/>
        <v>2</v>
      </c>
      <c r="BQ1069" s="65" t="str">
        <f t="shared" si="390"/>
        <v>5</v>
      </c>
      <c r="BR1069" s="53" t="str">
        <f t="shared" si="391"/>
        <v>1</v>
      </c>
      <c r="BS1069" s="8" t="str">
        <f t="shared" si="392"/>
        <v>-</v>
      </c>
      <c r="BT1069" s="9">
        <f>COUNTIF($BS$4:BS1069, "&lt;&gt;-")</f>
        <v>92</v>
      </c>
    </row>
    <row r="1070" spans="36:72" x14ac:dyDescent="0.25">
      <c r="AJ1070" s="7">
        <f t="shared" si="379"/>
        <v>267</v>
      </c>
      <c r="AK1070" s="8">
        <f t="shared" si="380"/>
        <v>3</v>
      </c>
      <c r="AL1070" s="7">
        <f>COUNTIF($AS$4:AS1070, "&lt;&gt;-")</f>
        <v>443</v>
      </c>
      <c r="AM1070" s="21">
        <v>1066</v>
      </c>
      <c r="AN1070" s="27" t="str">
        <f t="shared" si="381"/>
        <v>7</v>
      </c>
      <c r="AO1070" s="61" t="str">
        <f t="shared" si="378"/>
        <v>2</v>
      </c>
      <c r="AP1070" s="41" t="str">
        <f t="shared" si="378"/>
        <v>6</v>
      </c>
      <c r="AQ1070" s="48" t="str">
        <f t="shared" si="378"/>
        <v>8</v>
      </c>
      <c r="AR1070" s="57" t="str">
        <f t="shared" si="382"/>
        <v>4</v>
      </c>
      <c r="AS1070" s="53" t="str">
        <f t="shared" si="383"/>
        <v>-</v>
      </c>
      <c r="AU1070" s="7">
        <f t="shared" si="384"/>
        <v>356</v>
      </c>
      <c r="AV1070" s="8">
        <f t="shared" si="385"/>
        <v>2</v>
      </c>
      <c r="AW1070" s="7">
        <f>COUNTIF($BE$4:BE1070, "&lt;&gt;-")</f>
        <v>354</v>
      </c>
      <c r="AX1070" s="21">
        <v>1066</v>
      </c>
      <c r="AY1070" s="27" t="str">
        <f t="shared" si="393"/>
        <v>6</v>
      </c>
      <c r="AZ1070" s="61" t="str">
        <f t="shared" si="393"/>
        <v>1</v>
      </c>
      <c r="BA1070" s="41" t="str">
        <f t="shared" si="393"/>
        <v>3</v>
      </c>
      <c r="BB1070" s="48" t="str">
        <f t="shared" si="393"/>
        <v>5</v>
      </c>
      <c r="BC1070" s="48" t="str">
        <f t="shared" si="393"/>
        <v>7</v>
      </c>
      <c r="BD1070" s="57" t="str">
        <f t="shared" si="386"/>
        <v>4</v>
      </c>
      <c r="BE1070" s="53" t="str">
        <f t="shared" si="387"/>
        <v>28</v>
      </c>
      <c r="BG1070" s="7">
        <f t="shared" si="388"/>
        <v>534</v>
      </c>
      <c r="BH1070" s="8">
        <f t="shared" si="389"/>
        <v>1</v>
      </c>
      <c r="BI1070" s="7">
        <f>COUNTIF($BR$4:BR1070, "&lt;&gt;-")</f>
        <v>305</v>
      </c>
      <c r="BJ1070" s="21">
        <v>1066</v>
      </c>
      <c r="BK1070" s="27" t="str">
        <f t="shared" si="394"/>
        <v>8</v>
      </c>
      <c r="BL1070" s="61" t="str">
        <f t="shared" si="377"/>
        <v>5</v>
      </c>
      <c r="BM1070" s="61" t="str">
        <f t="shared" si="377"/>
        <v>2</v>
      </c>
      <c r="BN1070" s="41" t="str">
        <f t="shared" si="377"/>
        <v>4</v>
      </c>
      <c r="BO1070" s="48" t="str">
        <f t="shared" si="377"/>
        <v>1</v>
      </c>
      <c r="BP1070" s="48" t="str">
        <f t="shared" si="377"/>
        <v>7</v>
      </c>
      <c r="BQ1070" s="65" t="str">
        <f t="shared" si="390"/>
        <v>3</v>
      </c>
      <c r="BR1070" s="53" t="str">
        <f t="shared" si="391"/>
        <v>-</v>
      </c>
      <c r="BS1070" s="8" t="str">
        <f t="shared" si="392"/>
        <v>-</v>
      </c>
      <c r="BT1070" s="9">
        <f>COUNTIF($BS$4:BS1070, "&lt;&gt;-")</f>
        <v>92</v>
      </c>
    </row>
    <row r="1071" spans="36:72" x14ac:dyDescent="0.25">
      <c r="AJ1071" s="7">
        <f t="shared" si="379"/>
        <v>267</v>
      </c>
      <c r="AK1071" s="8">
        <f t="shared" si="380"/>
        <v>4</v>
      </c>
      <c r="AL1071" s="7">
        <f>COUNTIF($AS$4:AS1071, "&lt;&gt;-")</f>
        <v>443</v>
      </c>
      <c r="AM1071" s="21">
        <v>1067</v>
      </c>
      <c r="AN1071" s="27" t="str">
        <f t="shared" si="381"/>
        <v>7</v>
      </c>
      <c r="AO1071" s="61" t="str">
        <f t="shared" si="378"/>
        <v>2</v>
      </c>
      <c r="AP1071" s="41" t="str">
        <f t="shared" si="378"/>
        <v>6</v>
      </c>
      <c r="AQ1071" s="48" t="str">
        <f t="shared" si="378"/>
        <v>8</v>
      </c>
      <c r="AR1071" s="57" t="str">
        <f t="shared" si="382"/>
        <v>5</v>
      </c>
      <c r="AS1071" s="53" t="str">
        <f t="shared" si="383"/>
        <v>-</v>
      </c>
      <c r="AU1071" s="7">
        <f t="shared" si="384"/>
        <v>356</v>
      </c>
      <c r="AV1071" s="8">
        <f t="shared" si="385"/>
        <v>3</v>
      </c>
      <c r="AW1071" s="7">
        <f>COUNTIF($BE$4:BE1071, "&lt;&gt;-")</f>
        <v>354</v>
      </c>
      <c r="AX1071" s="21">
        <v>1067</v>
      </c>
      <c r="AY1071" s="27" t="str">
        <f t="shared" si="393"/>
        <v>6</v>
      </c>
      <c r="AZ1071" s="61" t="str">
        <f t="shared" si="393"/>
        <v>1</v>
      </c>
      <c r="BA1071" s="41" t="str">
        <f t="shared" si="393"/>
        <v>3</v>
      </c>
      <c r="BB1071" s="48" t="str">
        <f t="shared" si="393"/>
        <v>5</v>
      </c>
      <c r="BC1071" s="48" t="str">
        <f t="shared" si="393"/>
        <v>7</v>
      </c>
      <c r="BD1071" s="57" t="str">
        <f t="shared" si="386"/>
        <v>8</v>
      </c>
      <c r="BE1071" s="53" t="str">
        <f t="shared" si="387"/>
        <v>-</v>
      </c>
      <c r="BG1071" s="7">
        <f t="shared" si="388"/>
        <v>534</v>
      </c>
      <c r="BH1071" s="8">
        <f t="shared" si="389"/>
        <v>2</v>
      </c>
      <c r="BI1071" s="7">
        <f>COUNTIF($BR$4:BR1071, "&lt;&gt;-")</f>
        <v>305</v>
      </c>
      <c r="BJ1071" s="21">
        <v>1067</v>
      </c>
      <c r="BK1071" s="27" t="str">
        <f t="shared" si="394"/>
        <v>8</v>
      </c>
      <c r="BL1071" s="61" t="str">
        <f t="shared" si="377"/>
        <v>5</v>
      </c>
      <c r="BM1071" s="61" t="str">
        <f t="shared" si="377"/>
        <v>2</v>
      </c>
      <c r="BN1071" s="41" t="str">
        <f t="shared" ref="BL1071:BP1103" si="395">VLOOKUP($BG1071, $AW$4:$BD$1707, BN$3+2, FALSE)</f>
        <v>4</v>
      </c>
      <c r="BO1071" s="48" t="str">
        <f t="shared" si="395"/>
        <v>1</v>
      </c>
      <c r="BP1071" s="48" t="str">
        <f t="shared" si="395"/>
        <v>7</v>
      </c>
      <c r="BQ1071" s="65" t="str">
        <f t="shared" si="390"/>
        <v>6</v>
      </c>
      <c r="BR1071" s="53" t="str">
        <f t="shared" si="391"/>
        <v>-</v>
      </c>
      <c r="BS1071" s="8" t="str">
        <f t="shared" si="392"/>
        <v>-</v>
      </c>
      <c r="BT1071" s="9">
        <f>COUNTIF($BS$4:BS1071, "&lt;&gt;-")</f>
        <v>92</v>
      </c>
    </row>
    <row r="1072" spans="36:72" x14ac:dyDescent="0.25">
      <c r="AJ1072" s="7">
        <f t="shared" si="379"/>
        <v>268</v>
      </c>
      <c r="AK1072" s="8">
        <f t="shared" si="380"/>
        <v>1</v>
      </c>
      <c r="AL1072" s="7">
        <f>COUNTIF($AS$4:AS1072, "&lt;&gt;-")</f>
        <v>443</v>
      </c>
      <c r="AM1072" s="21">
        <v>1068</v>
      </c>
      <c r="AN1072" s="27" t="str">
        <f t="shared" si="381"/>
        <v>7</v>
      </c>
      <c r="AO1072" s="61" t="str">
        <f t="shared" si="378"/>
        <v>2</v>
      </c>
      <c r="AP1072" s="41" t="str">
        <f t="shared" si="378"/>
        <v>8</v>
      </c>
      <c r="AQ1072" s="48" t="str">
        <f t="shared" si="378"/>
        <v>1</v>
      </c>
      <c r="AR1072" s="57" t="str">
        <f t="shared" si="382"/>
        <v>3</v>
      </c>
      <c r="AS1072" s="53" t="str">
        <f t="shared" si="383"/>
        <v>-</v>
      </c>
      <c r="AU1072" s="7">
        <f t="shared" si="384"/>
        <v>357</v>
      </c>
      <c r="AV1072" s="8">
        <f t="shared" si="385"/>
        <v>1</v>
      </c>
      <c r="AW1072" s="7">
        <f>COUNTIF($BE$4:BE1072, "&lt;&gt;-")</f>
        <v>355</v>
      </c>
      <c r="AX1072" s="21">
        <v>1068</v>
      </c>
      <c r="AY1072" s="27" t="str">
        <f t="shared" si="393"/>
        <v>6</v>
      </c>
      <c r="AZ1072" s="61" t="str">
        <f t="shared" si="393"/>
        <v>1</v>
      </c>
      <c r="BA1072" s="41" t="str">
        <f t="shared" si="393"/>
        <v>3</v>
      </c>
      <c r="BB1072" s="48" t="str">
        <f t="shared" si="393"/>
        <v>5</v>
      </c>
      <c r="BC1072" s="48" t="str">
        <f t="shared" si="393"/>
        <v>8</v>
      </c>
      <c r="BD1072" s="57" t="str">
        <f t="shared" si="386"/>
        <v>2</v>
      </c>
      <c r="BE1072" s="53" t="str">
        <f t="shared" si="387"/>
        <v>47</v>
      </c>
      <c r="BG1072" s="7">
        <f t="shared" si="388"/>
        <v>535</v>
      </c>
      <c r="BH1072" s="8">
        <f t="shared" si="389"/>
        <v>1</v>
      </c>
      <c r="BI1072" s="7">
        <f>COUNTIF($BR$4:BR1072, "&lt;&gt;-")</f>
        <v>305</v>
      </c>
      <c r="BJ1072" s="21">
        <v>1068</v>
      </c>
      <c r="BK1072" s="27" t="str">
        <f t="shared" si="394"/>
        <v>8</v>
      </c>
      <c r="BL1072" s="61" t="str">
        <f t="shared" si="395"/>
        <v>5</v>
      </c>
      <c r="BM1072" s="61" t="str">
        <f t="shared" si="395"/>
        <v>2</v>
      </c>
      <c r="BN1072" s="41" t="str">
        <f t="shared" si="395"/>
        <v>6</v>
      </c>
      <c r="BO1072" s="48" t="str">
        <f t="shared" si="395"/>
        <v>1</v>
      </c>
      <c r="BP1072" s="48" t="str">
        <f t="shared" si="395"/>
        <v>7</v>
      </c>
      <c r="BQ1072" s="65" t="str">
        <f t="shared" si="390"/>
        <v>3</v>
      </c>
      <c r="BR1072" s="53" t="str">
        <f t="shared" si="391"/>
        <v>-</v>
      </c>
      <c r="BS1072" s="8" t="str">
        <f t="shared" si="392"/>
        <v>-</v>
      </c>
      <c r="BT1072" s="9">
        <f>COUNTIF($BS$4:BS1072, "&lt;&gt;-")</f>
        <v>92</v>
      </c>
    </row>
    <row r="1073" spans="36:72" x14ac:dyDescent="0.25">
      <c r="AJ1073" s="7">
        <f t="shared" si="379"/>
        <v>268</v>
      </c>
      <c r="AK1073" s="8">
        <f t="shared" si="380"/>
        <v>2</v>
      </c>
      <c r="AL1073" s="7">
        <f>COUNTIF($AS$4:AS1073, "&lt;&gt;-")</f>
        <v>444</v>
      </c>
      <c r="AM1073" s="21">
        <v>1069</v>
      </c>
      <c r="AN1073" s="27" t="str">
        <f t="shared" si="381"/>
        <v>7</v>
      </c>
      <c r="AO1073" s="61" t="str">
        <f t="shared" si="378"/>
        <v>2</v>
      </c>
      <c r="AP1073" s="41" t="str">
        <f t="shared" si="378"/>
        <v>8</v>
      </c>
      <c r="AQ1073" s="48" t="str">
        <f t="shared" si="378"/>
        <v>1</v>
      </c>
      <c r="AR1073" s="57" t="str">
        <f t="shared" si="382"/>
        <v>4</v>
      </c>
      <c r="AS1073" s="53" t="str">
        <f t="shared" si="383"/>
        <v>356</v>
      </c>
      <c r="AU1073" s="7">
        <f t="shared" si="384"/>
        <v>357</v>
      </c>
      <c r="AV1073" s="8">
        <f t="shared" si="385"/>
        <v>2</v>
      </c>
      <c r="AW1073" s="7">
        <f>COUNTIF($BE$4:BE1073, "&lt;&gt;-")</f>
        <v>356</v>
      </c>
      <c r="AX1073" s="21">
        <v>1069</v>
      </c>
      <c r="AY1073" s="27" t="str">
        <f t="shared" si="393"/>
        <v>6</v>
      </c>
      <c r="AZ1073" s="61" t="str">
        <f t="shared" si="393"/>
        <v>1</v>
      </c>
      <c r="BA1073" s="41" t="str">
        <f t="shared" si="393"/>
        <v>3</v>
      </c>
      <c r="BB1073" s="48" t="str">
        <f t="shared" si="393"/>
        <v>5</v>
      </c>
      <c r="BC1073" s="48" t="str">
        <f t="shared" si="393"/>
        <v>8</v>
      </c>
      <c r="BD1073" s="57" t="str">
        <f t="shared" si="386"/>
        <v>4</v>
      </c>
      <c r="BE1073" s="53" t="str">
        <f t="shared" si="387"/>
        <v>27</v>
      </c>
      <c r="BG1073" s="7">
        <f t="shared" si="388"/>
        <v>535</v>
      </c>
      <c r="BH1073" s="8">
        <f t="shared" si="389"/>
        <v>2</v>
      </c>
      <c r="BI1073" s="7">
        <f>COUNTIF($BR$4:BR1073, "&lt;&gt;-")</f>
        <v>306</v>
      </c>
      <c r="BJ1073" s="21">
        <v>1069</v>
      </c>
      <c r="BK1073" s="27" t="str">
        <f t="shared" si="394"/>
        <v>8</v>
      </c>
      <c r="BL1073" s="61" t="str">
        <f t="shared" si="395"/>
        <v>5</v>
      </c>
      <c r="BM1073" s="61" t="str">
        <f t="shared" si="395"/>
        <v>2</v>
      </c>
      <c r="BN1073" s="41" t="str">
        <f t="shared" si="395"/>
        <v>6</v>
      </c>
      <c r="BO1073" s="48" t="str">
        <f t="shared" si="395"/>
        <v>1</v>
      </c>
      <c r="BP1073" s="48" t="str">
        <f t="shared" si="395"/>
        <v>7</v>
      </c>
      <c r="BQ1073" s="65" t="str">
        <f t="shared" si="390"/>
        <v>4</v>
      </c>
      <c r="BR1073" s="53" t="str">
        <f t="shared" si="391"/>
        <v>3</v>
      </c>
      <c r="BS1073" s="8" t="str">
        <f t="shared" si="392"/>
        <v>-</v>
      </c>
      <c r="BT1073" s="9">
        <f>COUNTIF($BS$4:BS1073, "&lt;&gt;-")</f>
        <v>92</v>
      </c>
    </row>
    <row r="1074" spans="36:72" x14ac:dyDescent="0.25">
      <c r="AJ1074" s="7">
        <f t="shared" si="379"/>
        <v>268</v>
      </c>
      <c r="AK1074" s="8">
        <f t="shared" si="380"/>
        <v>3</v>
      </c>
      <c r="AL1074" s="7">
        <f>COUNTIF($AS$4:AS1074, "&lt;&gt;-")</f>
        <v>444</v>
      </c>
      <c r="AM1074" s="21">
        <v>1070</v>
      </c>
      <c r="AN1074" s="27" t="str">
        <f t="shared" si="381"/>
        <v>7</v>
      </c>
      <c r="AO1074" s="61" t="str">
        <f t="shared" si="378"/>
        <v>2</v>
      </c>
      <c r="AP1074" s="41" t="str">
        <f t="shared" si="378"/>
        <v>8</v>
      </c>
      <c r="AQ1074" s="48" t="str">
        <f t="shared" si="378"/>
        <v>1</v>
      </c>
      <c r="AR1074" s="57" t="str">
        <f t="shared" si="382"/>
        <v>5</v>
      </c>
      <c r="AS1074" s="53" t="str">
        <f t="shared" si="383"/>
        <v>-</v>
      </c>
      <c r="AU1074" s="7">
        <f t="shared" si="384"/>
        <v>357</v>
      </c>
      <c r="AV1074" s="8">
        <f t="shared" si="385"/>
        <v>3</v>
      </c>
      <c r="AW1074" s="7">
        <f>COUNTIF($BE$4:BE1074, "&lt;&gt;-")</f>
        <v>356</v>
      </c>
      <c r="AX1074" s="21">
        <v>1070</v>
      </c>
      <c r="AY1074" s="27" t="str">
        <f t="shared" si="393"/>
        <v>6</v>
      </c>
      <c r="AZ1074" s="61" t="str">
        <f t="shared" si="393"/>
        <v>1</v>
      </c>
      <c r="BA1074" s="41" t="str">
        <f t="shared" si="393"/>
        <v>3</v>
      </c>
      <c r="BB1074" s="48" t="str">
        <f t="shared" si="393"/>
        <v>5</v>
      </c>
      <c r="BC1074" s="48" t="str">
        <f t="shared" si="393"/>
        <v>8</v>
      </c>
      <c r="BD1074" s="57" t="str">
        <f t="shared" si="386"/>
        <v>7</v>
      </c>
      <c r="BE1074" s="53" t="str">
        <f t="shared" si="387"/>
        <v>-</v>
      </c>
      <c r="BG1074" s="7">
        <f t="shared" si="388"/>
        <v>536</v>
      </c>
      <c r="BH1074" s="8">
        <f t="shared" si="389"/>
        <v>1</v>
      </c>
      <c r="BI1074" s="7">
        <f>COUNTIF($BR$4:BR1074, "&lt;&gt;-")</f>
        <v>306</v>
      </c>
      <c r="BJ1074" s="21">
        <v>1070</v>
      </c>
      <c r="BK1074" s="27" t="str">
        <f t="shared" si="394"/>
        <v>8</v>
      </c>
      <c r="BL1074" s="61" t="str">
        <f t="shared" si="395"/>
        <v>5</v>
      </c>
      <c r="BM1074" s="61" t="str">
        <f t="shared" si="395"/>
        <v>2</v>
      </c>
      <c r="BN1074" s="41" t="str">
        <f t="shared" si="395"/>
        <v>6</v>
      </c>
      <c r="BO1074" s="48" t="str">
        <f t="shared" si="395"/>
        <v>3</v>
      </c>
      <c r="BP1074" s="48" t="str">
        <f t="shared" si="395"/>
        <v>7</v>
      </c>
      <c r="BQ1074" s="65" t="str">
        <f t="shared" si="390"/>
        <v>1</v>
      </c>
      <c r="BR1074" s="53" t="str">
        <f t="shared" si="391"/>
        <v>-</v>
      </c>
      <c r="BS1074" s="8" t="str">
        <f t="shared" si="392"/>
        <v>-</v>
      </c>
      <c r="BT1074" s="9">
        <f>COUNTIF($BS$4:BS1074, "&lt;&gt;-")</f>
        <v>92</v>
      </c>
    </row>
    <row r="1075" spans="36:72" x14ac:dyDescent="0.25">
      <c r="AJ1075" s="7">
        <f t="shared" si="379"/>
        <v>268</v>
      </c>
      <c r="AK1075" s="8">
        <f t="shared" si="380"/>
        <v>4</v>
      </c>
      <c r="AL1075" s="7">
        <f>COUNTIF($AS$4:AS1075, "&lt;&gt;-")</f>
        <v>444</v>
      </c>
      <c r="AM1075" s="21">
        <v>1071</v>
      </c>
      <c r="AN1075" s="27" t="str">
        <f t="shared" si="381"/>
        <v>7</v>
      </c>
      <c r="AO1075" s="61" t="str">
        <f t="shared" si="378"/>
        <v>2</v>
      </c>
      <c r="AP1075" s="41" t="str">
        <f t="shared" si="378"/>
        <v>8</v>
      </c>
      <c r="AQ1075" s="48" t="str">
        <f t="shared" si="378"/>
        <v>1</v>
      </c>
      <c r="AR1075" s="57" t="str">
        <f t="shared" si="382"/>
        <v>6</v>
      </c>
      <c r="AS1075" s="53" t="str">
        <f t="shared" si="383"/>
        <v>-</v>
      </c>
      <c r="AU1075" s="7">
        <f t="shared" si="384"/>
        <v>358</v>
      </c>
      <c r="AV1075" s="8">
        <f t="shared" si="385"/>
        <v>1</v>
      </c>
      <c r="AW1075" s="7">
        <f>COUNTIF($BE$4:BE1075, "&lt;&gt;-")</f>
        <v>357</v>
      </c>
      <c r="AX1075" s="21">
        <v>1071</v>
      </c>
      <c r="AY1075" s="27" t="str">
        <f t="shared" si="393"/>
        <v>6</v>
      </c>
      <c r="AZ1075" s="61" t="str">
        <f t="shared" si="393"/>
        <v>1</v>
      </c>
      <c r="BA1075" s="41" t="str">
        <f t="shared" si="393"/>
        <v>5</v>
      </c>
      <c r="BB1075" s="48" t="str">
        <f t="shared" si="393"/>
        <v>2</v>
      </c>
      <c r="BC1075" s="48" t="str">
        <f t="shared" si="393"/>
        <v>8</v>
      </c>
      <c r="BD1075" s="57" t="str">
        <f t="shared" si="386"/>
        <v>3</v>
      </c>
      <c r="BE1075" s="53" t="str">
        <f t="shared" si="387"/>
        <v>47</v>
      </c>
      <c r="BG1075" s="7">
        <f t="shared" si="388"/>
        <v>536</v>
      </c>
      <c r="BH1075" s="8">
        <f t="shared" si="389"/>
        <v>2</v>
      </c>
      <c r="BI1075" s="7">
        <f>COUNTIF($BR$4:BR1075, "&lt;&gt;-")</f>
        <v>307</v>
      </c>
      <c r="BJ1075" s="21">
        <v>1071</v>
      </c>
      <c r="BK1075" s="27" t="str">
        <f t="shared" si="394"/>
        <v>8</v>
      </c>
      <c r="BL1075" s="61" t="str">
        <f t="shared" si="395"/>
        <v>5</v>
      </c>
      <c r="BM1075" s="61" t="str">
        <f t="shared" si="395"/>
        <v>2</v>
      </c>
      <c r="BN1075" s="41" t="str">
        <f t="shared" si="395"/>
        <v>6</v>
      </c>
      <c r="BO1075" s="48" t="str">
        <f t="shared" si="395"/>
        <v>3</v>
      </c>
      <c r="BP1075" s="48" t="str">
        <f t="shared" si="395"/>
        <v>7</v>
      </c>
      <c r="BQ1075" s="65" t="str">
        <f t="shared" si="390"/>
        <v>4</v>
      </c>
      <c r="BR1075" s="53" t="str">
        <f t="shared" si="391"/>
        <v>1</v>
      </c>
      <c r="BS1075" s="8" t="str">
        <f t="shared" si="392"/>
        <v>-</v>
      </c>
      <c r="BT1075" s="9">
        <f>COUNTIF($BS$4:BS1075, "&lt;&gt;-")</f>
        <v>92</v>
      </c>
    </row>
    <row r="1076" spans="36:72" x14ac:dyDescent="0.25">
      <c r="AJ1076" s="7">
        <f t="shared" si="379"/>
        <v>269</v>
      </c>
      <c r="AK1076" s="8">
        <f t="shared" si="380"/>
        <v>1</v>
      </c>
      <c r="AL1076" s="7">
        <f>COUNTIF($AS$4:AS1076, "&lt;&gt;-")</f>
        <v>445</v>
      </c>
      <c r="AM1076" s="21">
        <v>1072</v>
      </c>
      <c r="AN1076" s="27" t="str">
        <f t="shared" si="381"/>
        <v>7</v>
      </c>
      <c r="AO1076" s="61" t="str">
        <f t="shared" si="378"/>
        <v>2</v>
      </c>
      <c r="AP1076" s="41" t="str">
        <f t="shared" si="378"/>
        <v>8</v>
      </c>
      <c r="AQ1076" s="48" t="str">
        <f t="shared" si="378"/>
        <v>3</v>
      </c>
      <c r="AR1076" s="57" t="str">
        <f t="shared" si="382"/>
        <v>1</v>
      </c>
      <c r="AS1076" s="53" t="str">
        <f t="shared" si="383"/>
        <v>456</v>
      </c>
      <c r="AU1076" s="7">
        <f t="shared" si="384"/>
        <v>358</v>
      </c>
      <c r="AV1076" s="8">
        <f t="shared" si="385"/>
        <v>2</v>
      </c>
      <c r="AW1076" s="7">
        <f>COUNTIF($BE$4:BE1076, "&lt;&gt;-")</f>
        <v>357</v>
      </c>
      <c r="AX1076" s="21">
        <v>1072</v>
      </c>
      <c r="AY1076" s="27" t="str">
        <f t="shared" si="393"/>
        <v>6</v>
      </c>
      <c r="AZ1076" s="61" t="str">
        <f t="shared" si="393"/>
        <v>1</v>
      </c>
      <c r="BA1076" s="41" t="str">
        <f t="shared" si="393"/>
        <v>5</v>
      </c>
      <c r="BB1076" s="48" t="str">
        <f t="shared" si="393"/>
        <v>2</v>
      </c>
      <c r="BC1076" s="48" t="str">
        <f t="shared" si="393"/>
        <v>8</v>
      </c>
      <c r="BD1076" s="57" t="str">
        <f t="shared" si="386"/>
        <v>4</v>
      </c>
      <c r="BE1076" s="53" t="str">
        <f t="shared" si="387"/>
        <v>-</v>
      </c>
      <c r="BG1076" s="7">
        <f t="shared" si="388"/>
        <v>537</v>
      </c>
      <c r="BH1076" s="8">
        <f t="shared" si="389"/>
        <v>1</v>
      </c>
      <c r="BI1076" s="7">
        <f>COUNTIF($BR$4:BR1076, "&lt;&gt;-")</f>
        <v>307</v>
      </c>
      <c r="BJ1076" s="21">
        <v>1072</v>
      </c>
      <c r="BK1076" s="27" t="str">
        <f t="shared" si="394"/>
        <v>8</v>
      </c>
      <c r="BL1076" s="61" t="str">
        <f t="shared" si="395"/>
        <v>5</v>
      </c>
      <c r="BM1076" s="61" t="str">
        <f t="shared" si="395"/>
        <v>3</v>
      </c>
      <c r="BN1076" s="41" t="str">
        <f t="shared" si="395"/>
        <v>1</v>
      </c>
      <c r="BO1076" s="48" t="str">
        <f t="shared" si="395"/>
        <v>6</v>
      </c>
      <c r="BP1076" s="48" t="str">
        <f t="shared" si="395"/>
        <v>2</v>
      </c>
      <c r="BQ1076" s="65" t="str">
        <f t="shared" si="390"/>
        <v>4</v>
      </c>
      <c r="BR1076" s="53" t="str">
        <f t="shared" si="391"/>
        <v>-</v>
      </c>
      <c r="BS1076" s="8" t="str">
        <f t="shared" si="392"/>
        <v>-</v>
      </c>
      <c r="BT1076" s="9">
        <f>COUNTIF($BS$4:BS1076, "&lt;&gt;-")</f>
        <v>92</v>
      </c>
    </row>
    <row r="1077" spans="36:72" x14ac:dyDescent="0.25">
      <c r="AJ1077" s="7">
        <f t="shared" si="379"/>
        <v>269</v>
      </c>
      <c r="AK1077" s="8">
        <f t="shared" si="380"/>
        <v>2</v>
      </c>
      <c r="AL1077" s="7">
        <f>COUNTIF($AS$4:AS1077, "&lt;&gt;-")</f>
        <v>445</v>
      </c>
      <c r="AM1077" s="21">
        <v>1073</v>
      </c>
      <c r="AN1077" s="27" t="str">
        <f t="shared" si="381"/>
        <v>7</v>
      </c>
      <c r="AO1077" s="61" t="str">
        <f t="shared" si="378"/>
        <v>2</v>
      </c>
      <c r="AP1077" s="41" t="str">
        <f t="shared" si="378"/>
        <v>8</v>
      </c>
      <c r="AQ1077" s="48" t="str">
        <f t="shared" si="378"/>
        <v>3</v>
      </c>
      <c r="AR1077" s="57" t="str">
        <f t="shared" si="382"/>
        <v>4</v>
      </c>
      <c r="AS1077" s="53" t="str">
        <f t="shared" si="383"/>
        <v>-</v>
      </c>
      <c r="AU1077" s="7">
        <f t="shared" si="384"/>
        <v>358</v>
      </c>
      <c r="AV1077" s="8">
        <f t="shared" si="385"/>
        <v>3</v>
      </c>
      <c r="AW1077" s="7">
        <f>COUNTIF($BE$4:BE1077, "&lt;&gt;-")</f>
        <v>357</v>
      </c>
      <c r="AX1077" s="21">
        <v>1073</v>
      </c>
      <c r="AY1077" s="27" t="str">
        <f t="shared" si="393"/>
        <v>6</v>
      </c>
      <c r="AZ1077" s="61" t="str">
        <f t="shared" si="393"/>
        <v>1</v>
      </c>
      <c r="BA1077" s="41" t="str">
        <f t="shared" si="393"/>
        <v>5</v>
      </c>
      <c r="BB1077" s="48" t="str">
        <f t="shared" si="393"/>
        <v>2</v>
      </c>
      <c r="BC1077" s="48" t="str">
        <f t="shared" si="393"/>
        <v>8</v>
      </c>
      <c r="BD1077" s="57" t="str">
        <f t="shared" si="386"/>
        <v>7</v>
      </c>
      <c r="BE1077" s="53" t="str">
        <f t="shared" si="387"/>
        <v>-</v>
      </c>
      <c r="BG1077" s="7">
        <f t="shared" si="388"/>
        <v>537</v>
      </c>
      <c r="BH1077" s="8">
        <f t="shared" si="389"/>
        <v>2</v>
      </c>
      <c r="BI1077" s="7">
        <f>COUNTIF($BR$4:BR1077, "&lt;&gt;-")</f>
        <v>307</v>
      </c>
      <c r="BJ1077" s="21">
        <v>1073</v>
      </c>
      <c r="BK1077" s="27" t="str">
        <f t="shared" si="394"/>
        <v>8</v>
      </c>
      <c r="BL1077" s="61" t="str">
        <f t="shared" si="395"/>
        <v>5</v>
      </c>
      <c r="BM1077" s="61" t="str">
        <f t="shared" si="395"/>
        <v>3</v>
      </c>
      <c r="BN1077" s="41" t="str">
        <f t="shared" si="395"/>
        <v>1</v>
      </c>
      <c r="BO1077" s="48" t="str">
        <f t="shared" si="395"/>
        <v>6</v>
      </c>
      <c r="BP1077" s="48" t="str">
        <f t="shared" si="395"/>
        <v>2</v>
      </c>
      <c r="BQ1077" s="65" t="str">
        <f t="shared" si="390"/>
        <v>7</v>
      </c>
      <c r="BR1077" s="53" t="str">
        <f t="shared" si="391"/>
        <v>-</v>
      </c>
      <c r="BS1077" s="8" t="str">
        <f t="shared" si="392"/>
        <v>-</v>
      </c>
      <c r="BT1077" s="9">
        <f>COUNTIF($BS$4:BS1077, "&lt;&gt;-")</f>
        <v>92</v>
      </c>
    </row>
    <row r="1078" spans="36:72" x14ac:dyDescent="0.25">
      <c r="AJ1078" s="7">
        <f t="shared" si="379"/>
        <v>269</v>
      </c>
      <c r="AK1078" s="8">
        <f t="shared" si="380"/>
        <v>3</v>
      </c>
      <c r="AL1078" s="7">
        <f>COUNTIF($AS$4:AS1078, "&lt;&gt;-")</f>
        <v>445</v>
      </c>
      <c r="AM1078" s="21">
        <v>1074</v>
      </c>
      <c r="AN1078" s="27" t="str">
        <f t="shared" si="381"/>
        <v>7</v>
      </c>
      <c r="AO1078" s="61" t="str">
        <f t="shared" si="378"/>
        <v>2</v>
      </c>
      <c r="AP1078" s="41" t="str">
        <f t="shared" si="378"/>
        <v>8</v>
      </c>
      <c r="AQ1078" s="48" t="str">
        <f t="shared" si="378"/>
        <v>3</v>
      </c>
      <c r="AR1078" s="57" t="str">
        <f t="shared" si="382"/>
        <v>5</v>
      </c>
      <c r="AS1078" s="53" t="str">
        <f t="shared" si="383"/>
        <v>-</v>
      </c>
      <c r="AU1078" s="7">
        <f t="shared" si="384"/>
        <v>359</v>
      </c>
      <c r="AV1078" s="8">
        <f t="shared" si="385"/>
        <v>1</v>
      </c>
      <c r="AW1078" s="7">
        <f>COUNTIF($BE$4:BE1078, "&lt;&gt;-")</f>
        <v>358</v>
      </c>
      <c r="AX1078" s="21">
        <v>1074</v>
      </c>
      <c r="AY1078" s="27" t="str">
        <f t="shared" si="393"/>
        <v>6</v>
      </c>
      <c r="AZ1078" s="61" t="str">
        <f t="shared" si="393"/>
        <v>1</v>
      </c>
      <c r="BA1078" s="41" t="str">
        <f t="shared" si="393"/>
        <v>7</v>
      </c>
      <c r="BB1078" s="48" t="str">
        <f t="shared" si="393"/>
        <v>2</v>
      </c>
      <c r="BC1078" s="48" t="str">
        <f t="shared" si="393"/>
        <v>8</v>
      </c>
      <c r="BD1078" s="57" t="str">
        <f t="shared" si="386"/>
        <v>3</v>
      </c>
      <c r="BE1078" s="53" t="str">
        <f t="shared" si="387"/>
        <v>45</v>
      </c>
      <c r="BG1078" s="7">
        <f t="shared" si="388"/>
        <v>538</v>
      </c>
      <c r="BH1078" s="8">
        <f t="shared" si="389"/>
        <v>1</v>
      </c>
      <c r="BI1078" s="7">
        <f>COUNTIF($BR$4:BR1078, "&lt;&gt;-")</f>
        <v>307</v>
      </c>
      <c r="BJ1078" s="21">
        <v>1074</v>
      </c>
      <c r="BK1078" s="27" t="str">
        <f t="shared" si="394"/>
        <v>8</v>
      </c>
      <c r="BL1078" s="61" t="str">
        <f t="shared" si="395"/>
        <v>5</v>
      </c>
      <c r="BM1078" s="61" t="str">
        <f t="shared" si="395"/>
        <v>3</v>
      </c>
      <c r="BN1078" s="41" t="str">
        <f t="shared" si="395"/>
        <v>1</v>
      </c>
      <c r="BO1078" s="48" t="str">
        <f t="shared" si="395"/>
        <v>6</v>
      </c>
      <c r="BP1078" s="48" t="str">
        <f t="shared" si="395"/>
        <v>4</v>
      </c>
      <c r="BQ1078" s="65" t="str">
        <f t="shared" si="390"/>
        <v>2</v>
      </c>
      <c r="BR1078" s="53" t="str">
        <f t="shared" si="391"/>
        <v>-</v>
      </c>
      <c r="BS1078" s="8" t="str">
        <f t="shared" si="392"/>
        <v>-</v>
      </c>
      <c r="BT1078" s="9">
        <f>COUNTIF($BS$4:BS1078, "&lt;&gt;-")</f>
        <v>92</v>
      </c>
    </row>
    <row r="1079" spans="36:72" x14ac:dyDescent="0.25">
      <c r="AJ1079" s="7">
        <f t="shared" si="379"/>
        <v>269</v>
      </c>
      <c r="AK1079" s="8">
        <f t="shared" si="380"/>
        <v>4</v>
      </c>
      <c r="AL1079" s="7">
        <f>COUNTIF($AS$4:AS1079, "&lt;&gt;-")</f>
        <v>445</v>
      </c>
      <c r="AM1079" s="21">
        <v>1075</v>
      </c>
      <c r="AN1079" s="27" t="str">
        <f t="shared" si="381"/>
        <v>7</v>
      </c>
      <c r="AO1079" s="61" t="str">
        <f t="shared" si="378"/>
        <v>2</v>
      </c>
      <c r="AP1079" s="41" t="str">
        <f t="shared" si="378"/>
        <v>8</v>
      </c>
      <c r="AQ1079" s="48" t="str">
        <f t="shared" si="378"/>
        <v>3</v>
      </c>
      <c r="AR1079" s="57" t="str">
        <f t="shared" si="382"/>
        <v>6</v>
      </c>
      <c r="AS1079" s="53" t="str">
        <f t="shared" si="383"/>
        <v>-</v>
      </c>
      <c r="AU1079" s="7">
        <f t="shared" si="384"/>
        <v>359</v>
      </c>
      <c r="AV1079" s="8">
        <f t="shared" si="385"/>
        <v>2</v>
      </c>
      <c r="AW1079" s="7">
        <f>COUNTIF($BE$4:BE1079, "&lt;&gt;-")</f>
        <v>358</v>
      </c>
      <c r="AX1079" s="21">
        <v>1075</v>
      </c>
      <c r="AY1079" s="27" t="str">
        <f t="shared" si="393"/>
        <v>6</v>
      </c>
      <c r="AZ1079" s="61" t="str">
        <f t="shared" si="393"/>
        <v>1</v>
      </c>
      <c r="BA1079" s="41" t="str">
        <f t="shared" si="393"/>
        <v>7</v>
      </c>
      <c r="BB1079" s="48" t="str">
        <f t="shared" si="393"/>
        <v>2</v>
      </c>
      <c r="BC1079" s="48" t="str">
        <f t="shared" si="393"/>
        <v>8</v>
      </c>
      <c r="BD1079" s="57" t="str">
        <f t="shared" si="386"/>
        <v>4</v>
      </c>
      <c r="BE1079" s="53" t="str">
        <f t="shared" si="387"/>
        <v>-</v>
      </c>
      <c r="BG1079" s="7">
        <f t="shared" si="388"/>
        <v>538</v>
      </c>
      <c r="BH1079" s="8">
        <f t="shared" si="389"/>
        <v>2</v>
      </c>
      <c r="BI1079" s="7">
        <f>COUNTIF($BR$4:BR1079, "&lt;&gt;-")</f>
        <v>307</v>
      </c>
      <c r="BJ1079" s="21">
        <v>1075</v>
      </c>
      <c r="BK1079" s="27" t="str">
        <f t="shared" si="394"/>
        <v>8</v>
      </c>
      <c r="BL1079" s="61" t="str">
        <f t="shared" si="395"/>
        <v>5</v>
      </c>
      <c r="BM1079" s="61" t="str">
        <f t="shared" si="395"/>
        <v>3</v>
      </c>
      <c r="BN1079" s="41" t="str">
        <f t="shared" si="395"/>
        <v>1</v>
      </c>
      <c r="BO1079" s="48" t="str">
        <f t="shared" si="395"/>
        <v>6</v>
      </c>
      <c r="BP1079" s="48" t="str">
        <f t="shared" si="395"/>
        <v>4</v>
      </c>
      <c r="BQ1079" s="65" t="str">
        <f t="shared" si="390"/>
        <v>7</v>
      </c>
      <c r="BR1079" s="53" t="str">
        <f t="shared" si="391"/>
        <v>-</v>
      </c>
      <c r="BS1079" s="8" t="str">
        <f t="shared" si="392"/>
        <v>-</v>
      </c>
      <c r="BT1079" s="9">
        <f>COUNTIF($BS$4:BS1079, "&lt;&gt;-")</f>
        <v>92</v>
      </c>
    </row>
    <row r="1080" spans="36:72" x14ac:dyDescent="0.25">
      <c r="AJ1080" s="7">
        <f t="shared" si="379"/>
        <v>270</v>
      </c>
      <c r="AK1080" s="8">
        <f t="shared" si="380"/>
        <v>1</v>
      </c>
      <c r="AL1080" s="7">
        <f>COUNTIF($AS$4:AS1080, "&lt;&gt;-")</f>
        <v>446</v>
      </c>
      <c r="AM1080" s="21">
        <v>1076</v>
      </c>
      <c r="AN1080" s="27" t="str">
        <f t="shared" si="381"/>
        <v>7</v>
      </c>
      <c r="AO1080" s="61" t="str">
        <f t="shared" si="378"/>
        <v>2</v>
      </c>
      <c r="AP1080" s="41" t="str">
        <f t="shared" si="378"/>
        <v>8</v>
      </c>
      <c r="AQ1080" s="48" t="str">
        <f t="shared" si="378"/>
        <v>5</v>
      </c>
      <c r="AR1080" s="57" t="str">
        <f t="shared" si="382"/>
        <v>1</v>
      </c>
      <c r="AS1080" s="53" t="str">
        <f t="shared" si="383"/>
        <v>346</v>
      </c>
      <c r="AU1080" s="7">
        <f t="shared" si="384"/>
        <v>359</v>
      </c>
      <c r="AV1080" s="8">
        <f t="shared" si="385"/>
        <v>3</v>
      </c>
      <c r="AW1080" s="7">
        <f>COUNTIF($BE$4:BE1080, "&lt;&gt;-")</f>
        <v>358</v>
      </c>
      <c r="AX1080" s="21">
        <v>1076</v>
      </c>
      <c r="AY1080" s="27" t="str">
        <f t="shared" si="393"/>
        <v>6</v>
      </c>
      <c r="AZ1080" s="61" t="str">
        <f t="shared" si="393"/>
        <v>1</v>
      </c>
      <c r="BA1080" s="41" t="str">
        <f t="shared" si="393"/>
        <v>7</v>
      </c>
      <c r="BB1080" s="48" t="str">
        <f t="shared" si="393"/>
        <v>2</v>
      </c>
      <c r="BC1080" s="48" t="str">
        <f t="shared" si="393"/>
        <v>8</v>
      </c>
      <c r="BD1080" s="57" t="str">
        <f t="shared" si="386"/>
        <v>5</v>
      </c>
      <c r="BE1080" s="53" t="str">
        <f t="shared" si="387"/>
        <v>-</v>
      </c>
      <c r="BG1080" s="7">
        <f t="shared" si="388"/>
        <v>539</v>
      </c>
      <c r="BH1080" s="8">
        <f t="shared" si="389"/>
        <v>1</v>
      </c>
      <c r="BI1080" s="7">
        <f>COUNTIF($BR$4:BR1080, "&lt;&gt;-")</f>
        <v>307</v>
      </c>
      <c r="BJ1080" s="21">
        <v>1076</v>
      </c>
      <c r="BK1080" s="27" t="str">
        <f t="shared" si="394"/>
        <v>8</v>
      </c>
      <c r="BL1080" s="61" t="str">
        <f t="shared" si="395"/>
        <v>5</v>
      </c>
      <c r="BM1080" s="61" t="str">
        <f t="shared" si="395"/>
        <v>3</v>
      </c>
      <c r="BN1080" s="41" t="str">
        <f t="shared" si="395"/>
        <v>1</v>
      </c>
      <c r="BO1080" s="48" t="str">
        <f t="shared" si="395"/>
        <v>7</v>
      </c>
      <c r="BP1080" s="48" t="str">
        <f t="shared" si="395"/>
        <v>2</v>
      </c>
      <c r="BQ1080" s="65" t="str">
        <f t="shared" si="390"/>
        <v>4</v>
      </c>
      <c r="BR1080" s="53" t="str">
        <f t="shared" si="391"/>
        <v>-</v>
      </c>
      <c r="BS1080" s="8" t="str">
        <f t="shared" si="392"/>
        <v>-</v>
      </c>
      <c r="BT1080" s="9">
        <f>COUNTIF($BS$4:BS1080, "&lt;&gt;-")</f>
        <v>92</v>
      </c>
    </row>
    <row r="1081" spans="36:72" x14ac:dyDescent="0.25">
      <c r="AJ1081" s="7">
        <f t="shared" si="379"/>
        <v>270</v>
      </c>
      <c r="AK1081" s="8">
        <f t="shared" si="380"/>
        <v>2</v>
      </c>
      <c r="AL1081" s="7">
        <f>COUNTIF($AS$4:AS1081, "&lt;&gt;-")</f>
        <v>446</v>
      </c>
      <c r="AM1081" s="21">
        <v>1077</v>
      </c>
      <c r="AN1081" s="27" t="str">
        <f t="shared" si="381"/>
        <v>7</v>
      </c>
      <c r="AO1081" s="61" t="str">
        <f t="shared" si="378"/>
        <v>2</v>
      </c>
      <c r="AP1081" s="41" t="str">
        <f t="shared" si="378"/>
        <v>8</v>
      </c>
      <c r="AQ1081" s="48" t="str">
        <f t="shared" si="378"/>
        <v>5</v>
      </c>
      <c r="AR1081" s="57" t="str">
        <f t="shared" si="382"/>
        <v>3</v>
      </c>
      <c r="AS1081" s="53" t="str">
        <f t="shared" si="383"/>
        <v>-</v>
      </c>
      <c r="AU1081" s="7">
        <f t="shared" si="384"/>
        <v>360</v>
      </c>
      <c r="AV1081" s="8">
        <f t="shared" si="385"/>
        <v>1</v>
      </c>
      <c r="AW1081" s="7">
        <f>COUNTIF($BE$4:BE1081, "&lt;&gt;-")</f>
        <v>358</v>
      </c>
      <c r="AX1081" s="21">
        <v>1077</v>
      </c>
      <c r="AY1081" s="27" t="str">
        <f t="shared" si="393"/>
        <v>6</v>
      </c>
      <c r="AZ1081" s="61" t="str">
        <f t="shared" si="393"/>
        <v>1</v>
      </c>
      <c r="BA1081" s="41" t="str">
        <f t="shared" si="393"/>
        <v>7</v>
      </c>
      <c r="BB1081" s="48" t="str">
        <f t="shared" si="393"/>
        <v>4</v>
      </c>
      <c r="BC1081" s="48" t="str">
        <f t="shared" si="393"/>
        <v>8</v>
      </c>
      <c r="BD1081" s="57" t="str">
        <f t="shared" si="386"/>
        <v>2</v>
      </c>
      <c r="BE1081" s="53" t="str">
        <f t="shared" si="387"/>
        <v>-</v>
      </c>
      <c r="BG1081" s="7">
        <f t="shared" si="388"/>
        <v>539</v>
      </c>
      <c r="BH1081" s="8">
        <f t="shared" si="389"/>
        <v>2</v>
      </c>
      <c r="BI1081" s="7">
        <f>COUNTIF($BR$4:BR1081, "&lt;&gt;-")</f>
        <v>308</v>
      </c>
      <c r="BJ1081" s="21">
        <v>1077</v>
      </c>
      <c r="BK1081" s="27" t="str">
        <f t="shared" si="394"/>
        <v>8</v>
      </c>
      <c r="BL1081" s="61" t="str">
        <f t="shared" si="395"/>
        <v>5</v>
      </c>
      <c r="BM1081" s="61" t="str">
        <f t="shared" si="395"/>
        <v>3</v>
      </c>
      <c r="BN1081" s="41" t="str">
        <f t="shared" si="395"/>
        <v>1</v>
      </c>
      <c r="BO1081" s="48" t="str">
        <f t="shared" si="395"/>
        <v>7</v>
      </c>
      <c r="BP1081" s="48" t="str">
        <f t="shared" si="395"/>
        <v>2</v>
      </c>
      <c r="BQ1081" s="65" t="str">
        <f t="shared" si="390"/>
        <v>6</v>
      </c>
      <c r="BR1081" s="53" t="str">
        <f t="shared" si="391"/>
        <v>4</v>
      </c>
      <c r="BS1081" s="8" t="str">
        <f t="shared" si="392"/>
        <v>-</v>
      </c>
      <c r="BT1081" s="9">
        <f>COUNTIF($BS$4:BS1081, "&lt;&gt;-")</f>
        <v>92</v>
      </c>
    </row>
    <row r="1082" spans="36:72" x14ac:dyDescent="0.25">
      <c r="AJ1082" s="7">
        <f t="shared" si="379"/>
        <v>270</v>
      </c>
      <c r="AK1082" s="8">
        <f t="shared" si="380"/>
        <v>3</v>
      </c>
      <c r="AL1082" s="7">
        <f>COUNTIF($AS$4:AS1082, "&lt;&gt;-")</f>
        <v>446</v>
      </c>
      <c r="AM1082" s="21">
        <v>1078</v>
      </c>
      <c r="AN1082" s="27" t="str">
        <f t="shared" si="381"/>
        <v>7</v>
      </c>
      <c r="AO1082" s="61" t="str">
        <f t="shared" si="378"/>
        <v>2</v>
      </c>
      <c r="AP1082" s="41" t="str">
        <f t="shared" si="378"/>
        <v>8</v>
      </c>
      <c r="AQ1082" s="48" t="str">
        <f t="shared" si="378"/>
        <v>5</v>
      </c>
      <c r="AR1082" s="57" t="str">
        <f t="shared" si="382"/>
        <v>4</v>
      </c>
      <c r="AS1082" s="53" t="str">
        <f t="shared" si="383"/>
        <v>-</v>
      </c>
      <c r="AU1082" s="7">
        <f t="shared" si="384"/>
        <v>360</v>
      </c>
      <c r="AV1082" s="8">
        <f t="shared" si="385"/>
        <v>2</v>
      </c>
      <c r="AW1082" s="7">
        <f>COUNTIF($BE$4:BE1082, "&lt;&gt;-")</f>
        <v>359</v>
      </c>
      <c r="AX1082" s="21">
        <v>1078</v>
      </c>
      <c r="AY1082" s="27" t="str">
        <f t="shared" si="393"/>
        <v>6</v>
      </c>
      <c r="AZ1082" s="61" t="str">
        <f t="shared" si="393"/>
        <v>1</v>
      </c>
      <c r="BA1082" s="41" t="str">
        <f t="shared" si="393"/>
        <v>7</v>
      </c>
      <c r="BB1082" s="48" t="str">
        <f t="shared" si="393"/>
        <v>4</v>
      </c>
      <c r="BC1082" s="48" t="str">
        <f t="shared" si="393"/>
        <v>8</v>
      </c>
      <c r="BD1082" s="57" t="str">
        <f t="shared" si="386"/>
        <v>3</v>
      </c>
      <c r="BE1082" s="53" t="str">
        <f t="shared" si="387"/>
        <v>25</v>
      </c>
      <c r="BG1082" s="7">
        <f t="shared" si="388"/>
        <v>540</v>
      </c>
      <c r="BH1082" s="8">
        <f t="shared" si="389"/>
        <v>1</v>
      </c>
      <c r="BI1082" s="7">
        <f>COUNTIF($BR$4:BR1082, "&lt;&gt;-")</f>
        <v>308</v>
      </c>
      <c r="BJ1082" s="21">
        <v>1078</v>
      </c>
      <c r="BK1082" s="27" t="str">
        <f t="shared" si="394"/>
        <v>8</v>
      </c>
      <c r="BL1082" s="61" t="str">
        <f t="shared" si="395"/>
        <v>5</v>
      </c>
      <c r="BM1082" s="61" t="str">
        <f t="shared" si="395"/>
        <v>3</v>
      </c>
      <c r="BN1082" s="41" t="str">
        <f t="shared" si="395"/>
        <v>1</v>
      </c>
      <c r="BO1082" s="48" t="str">
        <f t="shared" si="395"/>
        <v>7</v>
      </c>
      <c r="BP1082" s="48" t="str">
        <f t="shared" si="395"/>
        <v>4</v>
      </c>
      <c r="BQ1082" s="65" t="str">
        <f t="shared" si="390"/>
        <v>2</v>
      </c>
      <c r="BR1082" s="53" t="str">
        <f t="shared" si="391"/>
        <v>-</v>
      </c>
      <c r="BS1082" s="8" t="str">
        <f t="shared" si="392"/>
        <v>-</v>
      </c>
      <c r="BT1082" s="9">
        <f>COUNTIF($BS$4:BS1082, "&lt;&gt;-")</f>
        <v>92</v>
      </c>
    </row>
    <row r="1083" spans="36:72" x14ac:dyDescent="0.25">
      <c r="AJ1083" s="7">
        <f t="shared" si="379"/>
        <v>270</v>
      </c>
      <c r="AK1083" s="8">
        <f t="shared" si="380"/>
        <v>4</v>
      </c>
      <c r="AL1083" s="7">
        <f>COUNTIF($AS$4:AS1083, "&lt;&gt;-")</f>
        <v>446</v>
      </c>
      <c r="AM1083" s="21">
        <v>1079</v>
      </c>
      <c r="AN1083" s="27" t="str">
        <f t="shared" si="381"/>
        <v>7</v>
      </c>
      <c r="AO1083" s="61" t="str">
        <f t="shared" si="378"/>
        <v>2</v>
      </c>
      <c r="AP1083" s="41" t="str">
        <f t="shared" si="378"/>
        <v>8</v>
      </c>
      <c r="AQ1083" s="48" t="str">
        <f t="shared" si="378"/>
        <v>5</v>
      </c>
      <c r="AR1083" s="57" t="str">
        <f t="shared" si="382"/>
        <v>6</v>
      </c>
      <c r="AS1083" s="53" t="str">
        <f t="shared" si="383"/>
        <v>-</v>
      </c>
      <c r="AU1083" s="7">
        <f t="shared" si="384"/>
        <v>360</v>
      </c>
      <c r="AV1083" s="8">
        <f t="shared" si="385"/>
        <v>3</v>
      </c>
      <c r="AW1083" s="7">
        <f>COUNTIF($BE$4:BE1083, "&lt;&gt;-")</f>
        <v>359</v>
      </c>
      <c r="AX1083" s="21">
        <v>1079</v>
      </c>
      <c r="AY1083" s="27" t="str">
        <f t="shared" si="393"/>
        <v>6</v>
      </c>
      <c r="AZ1083" s="61" t="str">
        <f t="shared" si="393"/>
        <v>1</v>
      </c>
      <c r="BA1083" s="41" t="str">
        <f t="shared" si="393"/>
        <v>7</v>
      </c>
      <c r="BB1083" s="48" t="str">
        <f t="shared" si="393"/>
        <v>4</v>
      </c>
      <c r="BC1083" s="48" t="str">
        <f t="shared" si="393"/>
        <v>8</v>
      </c>
      <c r="BD1083" s="57" t="str">
        <f t="shared" si="386"/>
        <v>5</v>
      </c>
      <c r="BE1083" s="53" t="str">
        <f t="shared" si="387"/>
        <v>-</v>
      </c>
      <c r="BG1083" s="7">
        <f t="shared" si="388"/>
        <v>540</v>
      </c>
      <c r="BH1083" s="8">
        <f t="shared" si="389"/>
        <v>2</v>
      </c>
      <c r="BI1083" s="7">
        <f>COUNTIF($BR$4:BR1083, "&lt;&gt;-")</f>
        <v>309</v>
      </c>
      <c r="BJ1083" s="21">
        <v>1079</v>
      </c>
      <c r="BK1083" s="27" t="str">
        <f t="shared" si="394"/>
        <v>8</v>
      </c>
      <c r="BL1083" s="61" t="str">
        <f t="shared" si="395"/>
        <v>5</v>
      </c>
      <c r="BM1083" s="61" t="str">
        <f t="shared" si="395"/>
        <v>3</v>
      </c>
      <c r="BN1083" s="41" t="str">
        <f t="shared" si="395"/>
        <v>1</v>
      </c>
      <c r="BO1083" s="48" t="str">
        <f t="shared" si="395"/>
        <v>7</v>
      </c>
      <c r="BP1083" s="48" t="str">
        <f t="shared" si="395"/>
        <v>4</v>
      </c>
      <c r="BQ1083" s="65" t="str">
        <f t="shared" si="390"/>
        <v>6</v>
      </c>
      <c r="BR1083" s="53" t="str">
        <f t="shared" si="391"/>
        <v>2</v>
      </c>
      <c r="BS1083" s="8" t="str">
        <f t="shared" si="392"/>
        <v>-</v>
      </c>
      <c r="BT1083" s="9">
        <f>COUNTIF($BS$4:BS1083, "&lt;&gt;-")</f>
        <v>92</v>
      </c>
    </row>
    <row r="1084" spans="36:72" x14ac:dyDescent="0.25">
      <c r="AJ1084" s="7">
        <f t="shared" si="379"/>
        <v>271</v>
      </c>
      <c r="AK1084" s="8">
        <f t="shared" si="380"/>
        <v>1</v>
      </c>
      <c r="AL1084" s="7">
        <f>COUNTIF($AS$4:AS1084, "&lt;&gt;-")</f>
        <v>447</v>
      </c>
      <c r="AM1084" s="21">
        <v>1080</v>
      </c>
      <c r="AN1084" s="27" t="str">
        <f t="shared" si="381"/>
        <v>7</v>
      </c>
      <c r="AO1084" s="61" t="str">
        <f t="shared" si="378"/>
        <v>2</v>
      </c>
      <c r="AP1084" s="41" t="str">
        <f t="shared" si="378"/>
        <v>8</v>
      </c>
      <c r="AQ1084" s="48" t="str">
        <f t="shared" si="378"/>
        <v>6</v>
      </c>
      <c r="AR1084" s="57" t="str">
        <f t="shared" si="382"/>
        <v>1</v>
      </c>
      <c r="AS1084" s="53" t="str">
        <f t="shared" si="383"/>
        <v>345</v>
      </c>
      <c r="AU1084" s="7">
        <f t="shared" si="384"/>
        <v>361</v>
      </c>
      <c r="AV1084" s="8">
        <f t="shared" si="385"/>
        <v>1</v>
      </c>
      <c r="AW1084" s="7">
        <f>COUNTIF($BE$4:BE1084, "&lt;&gt;-")</f>
        <v>359</v>
      </c>
      <c r="AX1084" s="21">
        <v>1080</v>
      </c>
      <c r="AY1084" s="27" t="str">
        <f t="shared" si="393"/>
        <v>6</v>
      </c>
      <c r="AZ1084" s="61" t="str">
        <f t="shared" si="393"/>
        <v>1</v>
      </c>
      <c r="BA1084" s="41" t="str">
        <f t="shared" si="393"/>
        <v>7</v>
      </c>
      <c r="BB1084" s="48" t="str">
        <f t="shared" si="393"/>
        <v>5</v>
      </c>
      <c r="BC1084" s="48" t="str">
        <f t="shared" si="393"/>
        <v>3</v>
      </c>
      <c r="BD1084" s="57" t="str">
        <f t="shared" si="386"/>
        <v>2</v>
      </c>
      <c r="BE1084" s="53" t="str">
        <f t="shared" si="387"/>
        <v>-</v>
      </c>
      <c r="BG1084" s="7">
        <f t="shared" si="388"/>
        <v>541</v>
      </c>
      <c r="BH1084" s="8">
        <f t="shared" si="389"/>
        <v>1</v>
      </c>
      <c r="BI1084" s="7">
        <f>COUNTIF($BR$4:BR1084, "&lt;&gt;-")</f>
        <v>309</v>
      </c>
      <c r="BJ1084" s="21">
        <v>1080</v>
      </c>
      <c r="BK1084" s="27" t="str">
        <f t="shared" si="394"/>
        <v>8</v>
      </c>
      <c r="BL1084" s="61" t="str">
        <f t="shared" si="395"/>
        <v>5</v>
      </c>
      <c r="BM1084" s="61" t="str">
        <f t="shared" si="395"/>
        <v>7</v>
      </c>
      <c r="BN1084" s="41" t="str">
        <f t="shared" si="395"/>
        <v>1</v>
      </c>
      <c r="BO1084" s="48" t="str">
        <f t="shared" si="395"/>
        <v>3</v>
      </c>
      <c r="BP1084" s="48" t="str">
        <f t="shared" si="395"/>
        <v>6</v>
      </c>
      <c r="BQ1084" s="65" t="str">
        <f t="shared" si="390"/>
        <v>2</v>
      </c>
      <c r="BR1084" s="53" t="str">
        <f t="shared" si="391"/>
        <v>-</v>
      </c>
      <c r="BS1084" s="8" t="str">
        <f t="shared" si="392"/>
        <v>-</v>
      </c>
      <c r="BT1084" s="9">
        <f>COUNTIF($BS$4:BS1084, "&lt;&gt;-")</f>
        <v>92</v>
      </c>
    </row>
    <row r="1085" spans="36:72" x14ac:dyDescent="0.25">
      <c r="AJ1085" s="7">
        <f t="shared" si="379"/>
        <v>271</v>
      </c>
      <c r="AK1085" s="8">
        <f t="shared" si="380"/>
        <v>2</v>
      </c>
      <c r="AL1085" s="7">
        <f>COUNTIF($AS$4:AS1085, "&lt;&gt;-")</f>
        <v>447</v>
      </c>
      <c r="AM1085" s="21">
        <v>1081</v>
      </c>
      <c r="AN1085" s="27" t="str">
        <f t="shared" si="381"/>
        <v>7</v>
      </c>
      <c r="AO1085" s="61" t="str">
        <f t="shared" si="378"/>
        <v>2</v>
      </c>
      <c r="AP1085" s="41" t="str">
        <f t="shared" si="378"/>
        <v>8</v>
      </c>
      <c r="AQ1085" s="48" t="str">
        <f t="shared" si="378"/>
        <v>6</v>
      </c>
      <c r="AR1085" s="57" t="str">
        <f t="shared" si="382"/>
        <v>3</v>
      </c>
      <c r="AS1085" s="53" t="str">
        <f t="shared" si="383"/>
        <v>-</v>
      </c>
      <c r="AU1085" s="7">
        <f t="shared" si="384"/>
        <v>361</v>
      </c>
      <c r="AV1085" s="8">
        <f t="shared" si="385"/>
        <v>2</v>
      </c>
      <c r="AW1085" s="7">
        <f>COUNTIF($BE$4:BE1085, "&lt;&gt;-")</f>
        <v>359</v>
      </c>
      <c r="AX1085" s="21">
        <v>1081</v>
      </c>
      <c r="AY1085" s="27" t="str">
        <f t="shared" si="393"/>
        <v>6</v>
      </c>
      <c r="AZ1085" s="61" t="str">
        <f t="shared" si="393"/>
        <v>1</v>
      </c>
      <c r="BA1085" s="41" t="str">
        <f t="shared" si="393"/>
        <v>7</v>
      </c>
      <c r="BB1085" s="48" t="str">
        <f t="shared" si="393"/>
        <v>5</v>
      </c>
      <c r="BC1085" s="48" t="str">
        <f t="shared" si="393"/>
        <v>3</v>
      </c>
      <c r="BD1085" s="57" t="str">
        <f t="shared" si="386"/>
        <v>4</v>
      </c>
      <c r="BE1085" s="53" t="str">
        <f t="shared" si="387"/>
        <v>-</v>
      </c>
      <c r="BG1085" s="7">
        <f t="shared" si="388"/>
        <v>541</v>
      </c>
      <c r="BH1085" s="8">
        <f t="shared" si="389"/>
        <v>2</v>
      </c>
      <c r="BI1085" s="7">
        <f>COUNTIF($BR$4:BR1085, "&lt;&gt;-")</f>
        <v>309</v>
      </c>
      <c r="BJ1085" s="21">
        <v>1081</v>
      </c>
      <c r="BK1085" s="27" t="str">
        <f t="shared" si="394"/>
        <v>8</v>
      </c>
      <c r="BL1085" s="61" t="str">
        <f t="shared" si="395"/>
        <v>5</v>
      </c>
      <c r="BM1085" s="61" t="str">
        <f t="shared" si="395"/>
        <v>7</v>
      </c>
      <c r="BN1085" s="41" t="str">
        <f t="shared" si="395"/>
        <v>1</v>
      </c>
      <c r="BO1085" s="48" t="str">
        <f t="shared" si="395"/>
        <v>3</v>
      </c>
      <c r="BP1085" s="48" t="str">
        <f t="shared" si="395"/>
        <v>6</v>
      </c>
      <c r="BQ1085" s="65" t="str">
        <f t="shared" si="390"/>
        <v>4</v>
      </c>
      <c r="BR1085" s="53" t="str">
        <f t="shared" si="391"/>
        <v>-</v>
      </c>
      <c r="BS1085" s="8" t="str">
        <f t="shared" si="392"/>
        <v>-</v>
      </c>
      <c r="BT1085" s="9">
        <f>COUNTIF($BS$4:BS1085, "&lt;&gt;-")</f>
        <v>92</v>
      </c>
    </row>
    <row r="1086" spans="36:72" x14ac:dyDescent="0.25">
      <c r="AJ1086" s="7">
        <f t="shared" si="379"/>
        <v>271</v>
      </c>
      <c r="AK1086" s="8">
        <f t="shared" si="380"/>
        <v>3</v>
      </c>
      <c r="AL1086" s="7">
        <f>COUNTIF($AS$4:AS1086, "&lt;&gt;-")</f>
        <v>448</v>
      </c>
      <c r="AM1086" s="21">
        <v>1082</v>
      </c>
      <c r="AN1086" s="27" t="str">
        <f t="shared" si="381"/>
        <v>7</v>
      </c>
      <c r="AO1086" s="61" t="str">
        <f t="shared" si="378"/>
        <v>2</v>
      </c>
      <c r="AP1086" s="41" t="str">
        <f t="shared" si="378"/>
        <v>8</v>
      </c>
      <c r="AQ1086" s="48" t="str">
        <f t="shared" si="378"/>
        <v>6</v>
      </c>
      <c r="AR1086" s="57" t="str">
        <f t="shared" si="382"/>
        <v>4</v>
      </c>
      <c r="AS1086" s="53" t="str">
        <f t="shared" si="383"/>
        <v>135</v>
      </c>
      <c r="AU1086" s="7">
        <f t="shared" si="384"/>
        <v>361</v>
      </c>
      <c r="AV1086" s="8">
        <f t="shared" si="385"/>
        <v>3</v>
      </c>
      <c r="AW1086" s="7">
        <f>COUNTIF($BE$4:BE1086, "&lt;&gt;-")</f>
        <v>360</v>
      </c>
      <c r="AX1086" s="21">
        <v>1082</v>
      </c>
      <c r="AY1086" s="27" t="str">
        <f t="shared" si="393"/>
        <v>6</v>
      </c>
      <c r="AZ1086" s="61" t="str">
        <f t="shared" si="393"/>
        <v>1</v>
      </c>
      <c r="BA1086" s="41" t="str">
        <f t="shared" si="393"/>
        <v>7</v>
      </c>
      <c r="BB1086" s="48" t="str">
        <f t="shared" si="393"/>
        <v>5</v>
      </c>
      <c r="BC1086" s="48" t="str">
        <f t="shared" si="393"/>
        <v>3</v>
      </c>
      <c r="BD1086" s="57" t="str">
        <f t="shared" si="386"/>
        <v>8</v>
      </c>
      <c r="BE1086" s="53" t="str">
        <f t="shared" si="387"/>
        <v>24</v>
      </c>
      <c r="BG1086" s="7">
        <f t="shared" si="388"/>
        <v>542</v>
      </c>
      <c r="BH1086" s="8">
        <f t="shared" si="389"/>
        <v>1</v>
      </c>
      <c r="BI1086" s="7">
        <f>COUNTIF($BR$4:BR1086, "&lt;&gt;-")</f>
        <v>309</v>
      </c>
      <c r="BJ1086" s="21">
        <v>1082</v>
      </c>
      <c r="BK1086" s="27" t="str">
        <f t="shared" si="394"/>
        <v>8</v>
      </c>
      <c r="BL1086" s="61" t="str">
        <f t="shared" si="395"/>
        <v>5</v>
      </c>
      <c r="BM1086" s="61" t="str">
        <f t="shared" si="395"/>
        <v>7</v>
      </c>
      <c r="BN1086" s="41" t="str">
        <f t="shared" si="395"/>
        <v>1</v>
      </c>
      <c r="BO1086" s="48" t="str">
        <f t="shared" si="395"/>
        <v>6</v>
      </c>
      <c r="BP1086" s="48" t="str">
        <f t="shared" si="395"/>
        <v>2</v>
      </c>
      <c r="BQ1086" s="65" t="str">
        <f t="shared" si="390"/>
        <v>3</v>
      </c>
      <c r="BR1086" s="53" t="str">
        <f t="shared" si="391"/>
        <v>-</v>
      </c>
      <c r="BS1086" s="8" t="str">
        <f t="shared" si="392"/>
        <v>-</v>
      </c>
      <c r="BT1086" s="9">
        <f>COUNTIF($BS$4:BS1086, "&lt;&gt;-")</f>
        <v>92</v>
      </c>
    </row>
    <row r="1087" spans="36:72" x14ac:dyDescent="0.25">
      <c r="AJ1087" s="7">
        <f t="shared" si="379"/>
        <v>271</v>
      </c>
      <c r="AK1087" s="8">
        <f t="shared" si="380"/>
        <v>4</v>
      </c>
      <c r="AL1087" s="7">
        <f>COUNTIF($AS$4:AS1087, "&lt;&gt;-")</f>
        <v>448</v>
      </c>
      <c r="AM1087" s="21">
        <v>1083</v>
      </c>
      <c r="AN1087" s="27" t="str">
        <f t="shared" si="381"/>
        <v>7</v>
      </c>
      <c r="AO1087" s="61" t="str">
        <f t="shared" si="378"/>
        <v>2</v>
      </c>
      <c r="AP1087" s="41" t="str">
        <f t="shared" si="378"/>
        <v>8</v>
      </c>
      <c r="AQ1087" s="48" t="str">
        <f t="shared" si="378"/>
        <v>6</v>
      </c>
      <c r="AR1087" s="57" t="str">
        <f t="shared" si="382"/>
        <v>5</v>
      </c>
      <c r="AS1087" s="53" t="str">
        <f t="shared" si="383"/>
        <v>-</v>
      </c>
      <c r="AU1087" s="7">
        <f t="shared" si="384"/>
        <v>362</v>
      </c>
      <c r="AV1087" s="8">
        <f t="shared" si="385"/>
        <v>1</v>
      </c>
      <c r="AW1087" s="7">
        <f>COUNTIF($BE$4:BE1087, "&lt;&gt;-")</f>
        <v>361</v>
      </c>
      <c r="AX1087" s="21">
        <v>1083</v>
      </c>
      <c r="AY1087" s="27" t="str">
        <f t="shared" si="393"/>
        <v>6</v>
      </c>
      <c r="AZ1087" s="61" t="str">
        <f t="shared" si="393"/>
        <v>1</v>
      </c>
      <c r="BA1087" s="41" t="str">
        <f t="shared" si="393"/>
        <v>7</v>
      </c>
      <c r="BB1087" s="48" t="str">
        <f t="shared" si="393"/>
        <v>5</v>
      </c>
      <c r="BC1087" s="48" t="str">
        <f t="shared" si="393"/>
        <v>8</v>
      </c>
      <c r="BD1087" s="57" t="str">
        <f t="shared" si="386"/>
        <v>2</v>
      </c>
      <c r="BE1087" s="53" t="str">
        <f t="shared" si="387"/>
        <v>34</v>
      </c>
      <c r="BG1087" s="7">
        <f t="shared" si="388"/>
        <v>542</v>
      </c>
      <c r="BH1087" s="8">
        <f t="shared" si="389"/>
        <v>2</v>
      </c>
      <c r="BI1087" s="7">
        <f>COUNTIF($BR$4:BR1087, "&lt;&gt;-")</f>
        <v>309</v>
      </c>
      <c r="BJ1087" s="21">
        <v>1083</v>
      </c>
      <c r="BK1087" s="27" t="str">
        <f t="shared" si="394"/>
        <v>8</v>
      </c>
      <c r="BL1087" s="61" t="str">
        <f t="shared" si="395"/>
        <v>5</v>
      </c>
      <c r="BM1087" s="61" t="str">
        <f t="shared" si="395"/>
        <v>7</v>
      </c>
      <c r="BN1087" s="41" t="str">
        <f t="shared" si="395"/>
        <v>1</v>
      </c>
      <c r="BO1087" s="48" t="str">
        <f t="shared" si="395"/>
        <v>6</v>
      </c>
      <c r="BP1087" s="48" t="str">
        <f t="shared" si="395"/>
        <v>2</v>
      </c>
      <c r="BQ1087" s="65" t="str">
        <f t="shared" si="390"/>
        <v>4</v>
      </c>
      <c r="BR1087" s="53" t="str">
        <f t="shared" si="391"/>
        <v>-</v>
      </c>
      <c r="BS1087" s="8" t="str">
        <f t="shared" si="392"/>
        <v>-</v>
      </c>
      <c r="BT1087" s="9">
        <f>COUNTIF($BS$4:BS1087, "&lt;&gt;-")</f>
        <v>92</v>
      </c>
    </row>
    <row r="1088" spans="36:72" x14ac:dyDescent="0.25">
      <c r="AJ1088" s="7">
        <f t="shared" si="379"/>
        <v>272</v>
      </c>
      <c r="AK1088" s="8">
        <f t="shared" si="380"/>
        <v>1</v>
      </c>
      <c r="AL1088" s="7">
        <f>COUNTIF($AS$4:AS1088, "&lt;&gt;-")</f>
        <v>449</v>
      </c>
      <c r="AM1088" s="21">
        <v>1084</v>
      </c>
      <c r="AN1088" s="27" t="str">
        <f t="shared" si="381"/>
        <v>7</v>
      </c>
      <c r="AO1088" s="61" t="str">
        <f t="shared" si="378"/>
        <v>3</v>
      </c>
      <c r="AP1088" s="41" t="str">
        <f t="shared" si="378"/>
        <v>1</v>
      </c>
      <c r="AQ1088" s="48" t="str">
        <f t="shared" si="378"/>
        <v>6</v>
      </c>
      <c r="AR1088" s="57" t="str">
        <f t="shared" si="382"/>
        <v>2</v>
      </c>
      <c r="AS1088" s="53" t="str">
        <f t="shared" si="383"/>
        <v>458</v>
      </c>
      <c r="AU1088" s="7">
        <f t="shared" si="384"/>
        <v>362</v>
      </c>
      <c r="AV1088" s="8">
        <f t="shared" si="385"/>
        <v>2</v>
      </c>
      <c r="AW1088" s="7">
        <f>COUNTIF($BE$4:BE1088, "&lt;&gt;-")</f>
        <v>361</v>
      </c>
      <c r="AX1088" s="21">
        <v>1084</v>
      </c>
      <c r="AY1088" s="27" t="str">
        <f t="shared" ref="AY1088:BC1138" si="396">VLOOKUP($AU1088, $AL$4:$AR$1379, AY$3+2, FALSE)</f>
        <v>6</v>
      </c>
      <c r="AZ1088" s="61" t="str">
        <f t="shared" si="396"/>
        <v>1</v>
      </c>
      <c r="BA1088" s="41" t="str">
        <f t="shared" si="396"/>
        <v>7</v>
      </c>
      <c r="BB1088" s="48" t="str">
        <f t="shared" si="396"/>
        <v>5</v>
      </c>
      <c r="BC1088" s="48" t="str">
        <f t="shared" si="396"/>
        <v>8</v>
      </c>
      <c r="BD1088" s="57" t="str">
        <f t="shared" si="386"/>
        <v>3</v>
      </c>
      <c r="BE1088" s="53" t="str">
        <f t="shared" si="387"/>
        <v>-</v>
      </c>
      <c r="BG1088" s="7">
        <f t="shared" si="388"/>
        <v>543</v>
      </c>
      <c r="BH1088" s="8">
        <f t="shared" si="389"/>
        <v>1</v>
      </c>
      <c r="BI1088" s="7">
        <f>COUNTIF($BR$4:BR1088, "&lt;&gt;-")</f>
        <v>309</v>
      </c>
      <c r="BJ1088" s="21">
        <v>1084</v>
      </c>
      <c r="BK1088" s="27" t="str">
        <f t="shared" si="394"/>
        <v>8</v>
      </c>
      <c r="BL1088" s="61" t="str">
        <f t="shared" si="395"/>
        <v>6</v>
      </c>
      <c r="BM1088" s="61" t="str">
        <f t="shared" si="395"/>
        <v>1</v>
      </c>
      <c r="BN1088" s="41" t="str">
        <f t="shared" si="395"/>
        <v>3</v>
      </c>
      <c r="BO1088" s="48" t="str">
        <f t="shared" si="395"/>
        <v>5</v>
      </c>
      <c r="BP1088" s="48" t="str">
        <f t="shared" si="395"/>
        <v>7</v>
      </c>
      <c r="BQ1088" s="65" t="str">
        <f t="shared" si="390"/>
        <v>2</v>
      </c>
      <c r="BR1088" s="53" t="str">
        <f t="shared" si="391"/>
        <v>-</v>
      </c>
      <c r="BS1088" s="8" t="str">
        <f t="shared" si="392"/>
        <v>-</v>
      </c>
      <c r="BT1088" s="9">
        <f>COUNTIF($BS$4:BS1088, "&lt;&gt;-")</f>
        <v>92</v>
      </c>
    </row>
    <row r="1089" spans="36:72" x14ac:dyDescent="0.25">
      <c r="AJ1089" s="7">
        <f t="shared" si="379"/>
        <v>272</v>
      </c>
      <c r="AK1089" s="8">
        <f t="shared" si="380"/>
        <v>2</v>
      </c>
      <c r="AL1089" s="7">
        <f>COUNTIF($AS$4:AS1089, "&lt;&gt;-")</f>
        <v>450</v>
      </c>
      <c r="AM1089" s="21">
        <v>1085</v>
      </c>
      <c r="AN1089" s="27" t="str">
        <f t="shared" si="381"/>
        <v>7</v>
      </c>
      <c r="AO1089" s="61" t="str">
        <f t="shared" si="378"/>
        <v>3</v>
      </c>
      <c r="AP1089" s="41" t="str">
        <f t="shared" si="378"/>
        <v>1</v>
      </c>
      <c r="AQ1089" s="48" t="str">
        <f t="shared" si="378"/>
        <v>6</v>
      </c>
      <c r="AR1089" s="57" t="str">
        <f t="shared" si="382"/>
        <v>4</v>
      </c>
      <c r="AS1089" s="53" t="str">
        <f t="shared" si="383"/>
        <v>258</v>
      </c>
      <c r="AU1089" s="7">
        <f t="shared" si="384"/>
        <v>362</v>
      </c>
      <c r="AV1089" s="8">
        <f t="shared" si="385"/>
        <v>3</v>
      </c>
      <c r="AW1089" s="7">
        <f>COUNTIF($BE$4:BE1089, "&lt;&gt;-")</f>
        <v>361</v>
      </c>
      <c r="AX1089" s="21">
        <v>1085</v>
      </c>
      <c r="AY1089" s="27" t="str">
        <f t="shared" si="396"/>
        <v>6</v>
      </c>
      <c r="AZ1089" s="61" t="str">
        <f t="shared" si="396"/>
        <v>1</v>
      </c>
      <c r="BA1089" s="41" t="str">
        <f t="shared" si="396"/>
        <v>7</v>
      </c>
      <c r="BB1089" s="48" t="str">
        <f t="shared" si="396"/>
        <v>5</v>
      </c>
      <c r="BC1089" s="48" t="str">
        <f t="shared" si="396"/>
        <v>8</v>
      </c>
      <c r="BD1089" s="57" t="str">
        <f t="shared" si="386"/>
        <v>4</v>
      </c>
      <c r="BE1089" s="53" t="str">
        <f t="shared" si="387"/>
        <v>-</v>
      </c>
      <c r="BG1089" s="7">
        <f t="shared" si="388"/>
        <v>543</v>
      </c>
      <c r="BH1089" s="8">
        <f t="shared" si="389"/>
        <v>2</v>
      </c>
      <c r="BI1089" s="7">
        <f>COUNTIF($BR$4:BR1089, "&lt;&gt;-")</f>
        <v>310</v>
      </c>
      <c r="BJ1089" s="21">
        <v>1085</v>
      </c>
      <c r="BK1089" s="27" t="str">
        <f t="shared" si="394"/>
        <v>8</v>
      </c>
      <c r="BL1089" s="61" t="str">
        <f t="shared" si="395"/>
        <v>6</v>
      </c>
      <c r="BM1089" s="61" t="str">
        <f t="shared" si="395"/>
        <v>1</v>
      </c>
      <c r="BN1089" s="41" t="str">
        <f t="shared" si="395"/>
        <v>3</v>
      </c>
      <c r="BO1089" s="48" t="str">
        <f t="shared" si="395"/>
        <v>5</v>
      </c>
      <c r="BP1089" s="48" t="str">
        <f t="shared" si="395"/>
        <v>7</v>
      </c>
      <c r="BQ1089" s="65" t="str">
        <f t="shared" si="390"/>
        <v>4</v>
      </c>
      <c r="BR1089" s="53" t="str">
        <f t="shared" si="391"/>
        <v>2</v>
      </c>
      <c r="BS1089" s="8" t="str">
        <f t="shared" si="392"/>
        <v>-</v>
      </c>
      <c r="BT1089" s="9">
        <f>COUNTIF($BS$4:BS1089, "&lt;&gt;-")</f>
        <v>92</v>
      </c>
    </row>
    <row r="1090" spans="36:72" x14ac:dyDescent="0.25">
      <c r="AJ1090" s="7">
        <f t="shared" si="379"/>
        <v>272</v>
      </c>
      <c r="AK1090" s="8">
        <f t="shared" si="380"/>
        <v>3</v>
      </c>
      <c r="AL1090" s="7">
        <f>COUNTIF($AS$4:AS1090, "&lt;&gt;-")</f>
        <v>450</v>
      </c>
      <c r="AM1090" s="21">
        <v>1086</v>
      </c>
      <c r="AN1090" s="27" t="str">
        <f t="shared" si="381"/>
        <v>7</v>
      </c>
      <c r="AO1090" s="61" t="str">
        <f t="shared" si="378"/>
        <v>3</v>
      </c>
      <c r="AP1090" s="41" t="str">
        <f t="shared" si="378"/>
        <v>1</v>
      </c>
      <c r="AQ1090" s="48" t="str">
        <f t="shared" si="378"/>
        <v>6</v>
      </c>
      <c r="AR1090" s="57" t="str">
        <f t="shared" si="382"/>
        <v>5</v>
      </c>
      <c r="AS1090" s="53" t="str">
        <f t="shared" si="383"/>
        <v>-</v>
      </c>
      <c r="AU1090" s="7">
        <f t="shared" si="384"/>
        <v>363</v>
      </c>
      <c r="AV1090" s="8">
        <f t="shared" si="385"/>
        <v>1</v>
      </c>
      <c r="AW1090" s="7">
        <f>COUNTIF($BE$4:BE1090, "&lt;&gt;-")</f>
        <v>361</v>
      </c>
      <c r="AX1090" s="21">
        <v>1086</v>
      </c>
      <c r="AY1090" s="27" t="str">
        <f t="shared" si="396"/>
        <v>6</v>
      </c>
      <c r="AZ1090" s="61" t="str">
        <f t="shared" si="396"/>
        <v>2</v>
      </c>
      <c r="BA1090" s="41" t="str">
        <f t="shared" si="396"/>
        <v>5</v>
      </c>
      <c r="BB1090" s="48" t="str">
        <f t="shared" si="396"/>
        <v>1</v>
      </c>
      <c r="BC1090" s="48" t="str">
        <f t="shared" si="396"/>
        <v>4</v>
      </c>
      <c r="BD1090" s="57" t="str">
        <f t="shared" si="386"/>
        <v>3</v>
      </c>
      <c r="BE1090" s="53" t="str">
        <f t="shared" si="387"/>
        <v>-</v>
      </c>
      <c r="BG1090" s="7">
        <f t="shared" si="388"/>
        <v>544</v>
      </c>
      <c r="BH1090" s="8">
        <f t="shared" si="389"/>
        <v>1</v>
      </c>
      <c r="BI1090" s="7">
        <f>COUNTIF($BR$4:BR1090, "&lt;&gt;-")</f>
        <v>310</v>
      </c>
      <c r="BJ1090" s="21">
        <v>1086</v>
      </c>
      <c r="BK1090" s="27" t="str">
        <f t="shared" si="394"/>
        <v>8</v>
      </c>
      <c r="BL1090" s="61" t="str">
        <f t="shared" si="395"/>
        <v>6</v>
      </c>
      <c r="BM1090" s="61" t="str">
        <f t="shared" si="395"/>
        <v>2</v>
      </c>
      <c r="BN1090" s="41" t="str">
        <f t="shared" si="395"/>
        <v>7</v>
      </c>
      <c r="BO1090" s="48" t="str">
        <f t="shared" si="395"/>
        <v>1</v>
      </c>
      <c r="BP1090" s="48" t="str">
        <f t="shared" si="395"/>
        <v>4</v>
      </c>
      <c r="BQ1090" s="65" t="str">
        <f t="shared" si="390"/>
        <v>3</v>
      </c>
      <c r="BR1090" s="53" t="str">
        <f t="shared" si="391"/>
        <v>-</v>
      </c>
      <c r="BS1090" s="8" t="str">
        <f t="shared" si="392"/>
        <v>-</v>
      </c>
      <c r="BT1090" s="9">
        <f>COUNTIF($BS$4:BS1090, "&lt;&gt;-")</f>
        <v>92</v>
      </c>
    </row>
    <row r="1091" spans="36:72" x14ac:dyDescent="0.25">
      <c r="AJ1091" s="7">
        <f t="shared" si="379"/>
        <v>272</v>
      </c>
      <c r="AK1091" s="8">
        <f t="shared" si="380"/>
        <v>4</v>
      </c>
      <c r="AL1091" s="7">
        <f>COUNTIF($AS$4:AS1091, "&lt;&gt;-")</f>
        <v>451</v>
      </c>
      <c r="AM1091" s="21">
        <v>1087</v>
      </c>
      <c r="AN1091" s="27" t="str">
        <f t="shared" si="381"/>
        <v>7</v>
      </c>
      <c r="AO1091" s="61" t="str">
        <f t="shared" si="378"/>
        <v>3</v>
      </c>
      <c r="AP1091" s="41" t="str">
        <f t="shared" si="378"/>
        <v>1</v>
      </c>
      <c r="AQ1091" s="48" t="str">
        <f t="shared" si="378"/>
        <v>6</v>
      </c>
      <c r="AR1091" s="57" t="str">
        <f t="shared" si="382"/>
        <v>8</v>
      </c>
      <c r="AS1091" s="53" t="str">
        <f t="shared" si="383"/>
        <v>245</v>
      </c>
      <c r="AU1091" s="7">
        <f t="shared" si="384"/>
        <v>363</v>
      </c>
      <c r="AV1091" s="8">
        <f t="shared" si="385"/>
        <v>2</v>
      </c>
      <c r="AW1091" s="7">
        <f>COUNTIF($BE$4:BE1091, "&lt;&gt;-")</f>
        <v>362</v>
      </c>
      <c r="AX1091" s="21">
        <v>1087</v>
      </c>
      <c r="AY1091" s="27" t="str">
        <f t="shared" si="396"/>
        <v>6</v>
      </c>
      <c r="AZ1091" s="61" t="str">
        <f t="shared" si="396"/>
        <v>2</v>
      </c>
      <c r="BA1091" s="41" t="str">
        <f t="shared" si="396"/>
        <v>5</v>
      </c>
      <c r="BB1091" s="48" t="str">
        <f t="shared" si="396"/>
        <v>1</v>
      </c>
      <c r="BC1091" s="48" t="str">
        <f t="shared" si="396"/>
        <v>4</v>
      </c>
      <c r="BD1091" s="57" t="str">
        <f t="shared" si="386"/>
        <v>7</v>
      </c>
      <c r="BE1091" s="53" t="str">
        <f t="shared" si="387"/>
        <v>38</v>
      </c>
      <c r="BG1091" s="7">
        <f t="shared" si="388"/>
        <v>544</v>
      </c>
      <c r="BH1091" s="8">
        <f t="shared" si="389"/>
        <v>2</v>
      </c>
      <c r="BI1091" s="7">
        <f>COUNTIF($BR$4:BR1091, "&lt;&gt;-")</f>
        <v>310</v>
      </c>
      <c r="BJ1091" s="21">
        <v>1087</v>
      </c>
      <c r="BK1091" s="27" t="str">
        <f t="shared" si="394"/>
        <v>8</v>
      </c>
      <c r="BL1091" s="61" t="str">
        <f t="shared" si="395"/>
        <v>6</v>
      </c>
      <c r="BM1091" s="61" t="str">
        <f t="shared" si="395"/>
        <v>2</v>
      </c>
      <c r="BN1091" s="41" t="str">
        <f t="shared" si="395"/>
        <v>7</v>
      </c>
      <c r="BO1091" s="48" t="str">
        <f t="shared" si="395"/>
        <v>1</v>
      </c>
      <c r="BP1091" s="48" t="str">
        <f t="shared" si="395"/>
        <v>4</v>
      </c>
      <c r="BQ1091" s="65" t="str">
        <f t="shared" si="390"/>
        <v>5</v>
      </c>
      <c r="BR1091" s="53" t="str">
        <f t="shared" si="391"/>
        <v>-</v>
      </c>
      <c r="BS1091" s="8" t="str">
        <f t="shared" si="392"/>
        <v>-</v>
      </c>
      <c r="BT1091" s="9">
        <f>COUNTIF($BS$4:BS1091, "&lt;&gt;-")</f>
        <v>92</v>
      </c>
    </row>
    <row r="1092" spans="36:72" x14ac:dyDescent="0.25">
      <c r="AJ1092" s="7">
        <f t="shared" si="379"/>
        <v>273</v>
      </c>
      <c r="AK1092" s="8">
        <f t="shared" si="380"/>
        <v>1</v>
      </c>
      <c r="AL1092" s="7">
        <f>COUNTIF($AS$4:AS1092, "&lt;&gt;-")</f>
        <v>452</v>
      </c>
      <c r="AM1092" s="21">
        <v>1088</v>
      </c>
      <c r="AN1092" s="27" t="str">
        <f t="shared" si="381"/>
        <v>7</v>
      </c>
      <c r="AO1092" s="61" t="str">
        <f t="shared" si="381"/>
        <v>3</v>
      </c>
      <c r="AP1092" s="41" t="str">
        <f t="shared" si="381"/>
        <v>1</v>
      </c>
      <c r="AQ1092" s="48" t="str">
        <f t="shared" si="381"/>
        <v>8</v>
      </c>
      <c r="AR1092" s="57" t="str">
        <f t="shared" si="382"/>
        <v>2</v>
      </c>
      <c r="AS1092" s="53" t="str">
        <f t="shared" si="383"/>
        <v>456</v>
      </c>
      <c r="AU1092" s="7">
        <f t="shared" si="384"/>
        <v>363</v>
      </c>
      <c r="AV1092" s="8">
        <f t="shared" si="385"/>
        <v>3</v>
      </c>
      <c r="AW1092" s="7">
        <f>COUNTIF($BE$4:BE1092, "&lt;&gt;-")</f>
        <v>362</v>
      </c>
      <c r="AX1092" s="21">
        <v>1088</v>
      </c>
      <c r="AY1092" s="27" t="str">
        <f t="shared" si="396"/>
        <v>6</v>
      </c>
      <c r="AZ1092" s="61" t="str">
        <f t="shared" si="396"/>
        <v>2</v>
      </c>
      <c r="BA1092" s="41" t="str">
        <f t="shared" si="396"/>
        <v>5</v>
      </c>
      <c r="BB1092" s="48" t="str">
        <f t="shared" si="396"/>
        <v>1</v>
      </c>
      <c r="BC1092" s="48" t="str">
        <f t="shared" si="396"/>
        <v>4</v>
      </c>
      <c r="BD1092" s="57" t="str">
        <f t="shared" si="386"/>
        <v>8</v>
      </c>
      <c r="BE1092" s="53" t="str">
        <f t="shared" si="387"/>
        <v>-</v>
      </c>
      <c r="BG1092" s="7">
        <f t="shared" si="388"/>
        <v>545</v>
      </c>
      <c r="BH1092" s="8">
        <f t="shared" si="389"/>
        <v>1</v>
      </c>
      <c r="BI1092" s="7">
        <f>COUNTIF($BR$4:BR1092, "&lt;&gt;-")</f>
        <v>310</v>
      </c>
      <c r="BJ1092" s="21">
        <v>1088</v>
      </c>
      <c r="BK1092" s="27" t="str">
        <f t="shared" si="394"/>
        <v>8</v>
      </c>
      <c r="BL1092" s="61" t="str">
        <f t="shared" si="395"/>
        <v>6</v>
      </c>
      <c r="BM1092" s="61" t="str">
        <f t="shared" si="395"/>
        <v>2</v>
      </c>
      <c r="BN1092" s="41" t="str">
        <f t="shared" si="395"/>
        <v>7</v>
      </c>
      <c r="BO1092" s="48" t="str">
        <f t="shared" si="395"/>
        <v>5</v>
      </c>
      <c r="BP1092" s="48" t="str">
        <f t="shared" si="395"/>
        <v>1</v>
      </c>
      <c r="BQ1092" s="65" t="str">
        <f t="shared" si="390"/>
        <v>3</v>
      </c>
      <c r="BR1092" s="53" t="str">
        <f t="shared" si="391"/>
        <v>-</v>
      </c>
      <c r="BS1092" s="8" t="str">
        <f t="shared" si="392"/>
        <v>-</v>
      </c>
      <c r="BT1092" s="9">
        <f>COUNTIF($BS$4:BS1092, "&lt;&gt;-")</f>
        <v>92</v>
      </c>
    </row>
    <row r="1093" spans="36:72" x14ac:dyDescent="0.25">
      <c r="AJ1093" s="7">
        <f t="shared" ref="AJ1093:AJ1156" si="397">QUOTIENT(AM1093, $AH$2)+1</f>
        <v>273</v>
      </c>
      <c r="AK1093" s="8">
        <f t="shared" ref="AK1093:AK1156" si="398">MOD(AM1093, $AH$2)+1</f>
        <v>2</v>
      </c>
      <c r="AL1093" s="7">
        <f>COUNTIF($AS$4:AS1093, "&lt;&gt;-")</f>
        <v>453</v>
      </c>
      <c r="AM1093" s="21">
        <v>1089</v>
      </c>
      <c r="AN1093" s="27" t="str">
        <f t="shared" ref="AN1093:AQ1156" si="399">VLOOKUP($AJ1093, $AB$4:$AG$703, AN$3+2, FALSE)</f>
        <v>7</v>
      </c>
      <c r="AO1093" s="61" t="str">
        <f t="shared" si="399"/>
        <v>3</v>
      </c>
      <c r="AP1093" s="41" t="str">
        <f t="shared" si="399"/>
        <v>1</v>
      </c>
      <c r="AQ1093" s="48" t="str">
        <f t="shared" si="399"/>
        <v>8</v>
      </c>
      <c r="AR1093" s="57" t="str">
        <f t="shared" ref="AR1093:AR1156" si="400">MID(VLOOKUP($AJ1093, $AB$4:$AH$703, AR$3+2, FALSE), AK1093, 1)</f>
        <v>4</v>
      </c>
      <c r="AS1093" s="53" t="str">
        <f t="shared" ref="AS1093:AS1156" si="401">IF(OR(ABS(AN1093-AR1093)=ABS($AN$3-$AR$3), ABS(AO1093-AR1093)=ABS($AO$3-$AR$3),ABS(AP1093-AR1093)=ABS($AP$3-$AR$3),ABS(AQ1093-AR1093)=ABS($AQ$3-$AR$3)),
"-", SUBSTITUTE(VLOOKUP(AJ1093, $AB$4:$AH$703, 7, FALSE), AR1093, ""))</f>
        <v>256</v>
      </c>
      <c r="AU1093" s="7">
        <f t="shared" ref="AU1093:AU1156" si="402">QUOTIENT(AX1093, $AS$2)+1</f>
        <v>364</v>
      </c>
      <c r="AV1093" s="8">
        <f t="shared" ref="AV1093:AV1156" si="403">MOD(AX1093, $AS$2)+1</f>
        <v>1</v>
      </c>
      <c r="AW1093" s="7">
        <f>COUNTIF($BE$4:BE1093, "&lt;&gt;-")</f>
        <v>362</v>
      </c>
      <c r="AX1093" s="21">
        <v>1089</v>
      </c>
      <c r="AY1093" s="27" t="str">
        <f t="shared" si="396"/>
        <v>6</v>
      </c>
      <c r="AZ1093" s="61" t="str">
        <f t="shared" si="396"/>
        <v>2</v>
      </c>
      <c r="BA1093" s="41" t="str">
        <f t="shared" si="396"/>
        <v>5</v>
      </c>
      <c r="BB1093" s="48" t="str">
        <f t="shared" si="396"/>
        <v>1</v>
      </c>
      <c r="BC1093" s="48" t="str">
        <f t="shared" si="396"/>
        <v>8</v>
      </c>
      <c r="BD1093" s="57" t="str">
        <f t="shared" ref="BD1093:BD1156" si="404">MID(VLOOKUP($AU1093, $AL$4:$AS$1379, BD$3+2, FALSE), AV1093, 1)</f>
        <v>3</v>
      </c>
      <c r="BE1093" s="53" t="str">
        <f t="shared" ref="BE1093:BE1156" si="405">IF(OR(ABS(AY1093-BD1093)=ABS($AY$3-$BD$3), ABS(AZ1093-BD1093)=ABS($AZ$3-$BD$3),ABS(BA1093-BD1093)=ABS($BA$3-$BD$3),ABS(BB1093-BD1093)=ABS($BB$3-$BD$3),ABS(BC1093-BD1093)=ABS($BC$3-$BD$3)),
"-", SUBSTITUTE(VLOOKUP(AU1093, $AL$4:$AS$1379, 8, FALSE), BD1093, ""))</f>
        <v>-</v>
      </c>
      <c r="BG1093" s="7">
        <f t="shared" ref="BG1093:BG1103" si="406">QUOTIENT(BJ1093, $BE$2)+1</f>
        <v>545</v>
      </c>
      <c r="BH1093" s="8">
        <f t="shared" ref="BH1093:BH1103" si="407">MOD(BJ1093, $BE$2)+1</f>
        <v>2</v>
      </c>
      <c r="BI1093" s="7">
        <f>COUNTIF($BR$4:BR1093, "&lt;&gt;-")</f>
        <v>310</v>
      </c>
      <c r="BJ1093" s="21">
        <v>1089</v>
      </c>
      <c r="BK1093" s="27" t="str">
        <f t="shared" si="394"/>
        <v>8</v>
      </c>
      <c r="BL1093" s="61" t="str">
        <f t="shared" si="395"/>
        <v>6</v>
      </c>
      <c r="BM1093" s="61" t="str">
        <f t="shared" si="395"/>
        <v>2</v>
      </c>
      <c r="BN1093" s="41" t="str">
        <f t="shared" si="395"/>
        <v>7</v>
      </c>
      <c r="BO1093" s="48" t="str">
        <f t="shared" si="395"/>
        <v>5</v>
      </c>
      <c r="BP1093" s="48" t="str">
        <f t="shared" si="395"/>
        <v>1</v>
      </c>
      <c r="BQ1093" s="65" t="str">
        <f t="shared" ref="BQ1093:BQ1103" si="408">MID(VLOOKUP($BG1093, $AW$4:$BE$1707, BQ$3+2, FALSE), BH1093, 1)</f>
        <v>4</v>
      </c>
      <c r="BR1093" s="53" t="str">
        <f t="shared" ref="BR1093:BR1103" si="409">IF(OR(ABS(BK1093-BQ1093)=ABS($BK$3-$BQ$3), ABS(BL1093-BQ1093)=ABS($BL$3-$BQ$3),ABS(BM1093-BQ1093)=ABS($BM$3-$BQ$3),ABS(BN1093-BQ1093)=ABS($BN$3-$BQ$3),ABS(BO1093-BQ1093)=ABS($BO$3-$BQ$3),ABS(BP1093-BQ1093)=ABS($BP$3-$BQ$3)),
"-", SUBSTITUTE(VLOOKUP(BG1093, $AW$4:$BE$1707, 9, FALSE), BQ1093, ""))</f>
        <v>-</v>
      </c>
      <c r="BS1093" s="8" t="str">
        <f t="shared" ref="BS1093:BS1103" si="410">IF(BR1093="-","-",IF(OR(ABS(BK1093-BR1093)=ABS($BK$3-$BR$3),ABS(BL1093-BR1093)=ABS($BL$3-$BR$3),ABS(BM1093-BR1093)=ABS($BM$3-$BR$3),ABS(BN1093-BR1093)=ABS($BN$3-$BR$3),ABS(BO1093-BR1093)=ABS($BO$3-$BR$3),ABS(BP1093-BR1093)=ABS($BP$3-$BR$3),ABS(BQ1093-BR1093)=ABS($BQ$3-$BR$3)),"-","v"))</f>
        <v>-</v>
      </c>
      <c r="BT1093" s="9">
        <f>COUNTIF($BS$4:BS1093, "&lt;&gt;-")</f>
        <v>92</v>
      </c>
    </row>
    <row r="1094" spans="36:72" x14ac:dyDescent="0.25">
      <c r="AJ1094" s="7">
        <f t="shared" si="397"/>
        <v>273</v>
      </c>
      <c r="AK1094" s="8">
        <f t="shared" si="398"/>
        <v>3</v>
      </c>
      <c r="AL1094" s="7">
        <f>COUNTIF($AS$4:AS1094, "&lt;&gt;-")</f>
        <v>454</v>
      </c>
      <c r="AM1094" s="21">
        <v>1090</v>
      </c>
      <c r="AN1094" s="27" t="str">
        <f t="shared" si="399"/>
        <v>7</v>
      </c>
      <c r="AO1094" s="61" t="str">
        <f t="shared" si="399"/>
        <v>3</v>
      </c>
      <c r="AP1094" s="41" t="str">
        <f t="shared" si="399"/>
        <v>1</v>
      </c>
      <c r="AQ1094" s="48" t="str">
        <f t="shared" si="399"/>
        <v>8</v>
      </c>
      <c r="AR1094" s="57" t="str">
        <f t="shared" si="400"/>
        <v>5</v>
      </c>
      <c r="AS1094" s="53" t="str">
        <f t="shared" si="401"/>
        <v>246</v>
      </c>
      <c r="AU1094" s="7">
        <f t="shared" si="402"/>
        <v>364</v>
      </c>
      <c r="AV1094" s="8">
        <f t="shared" si="403"/>
        <v>2</v>
      </c>
      <c r="AW1094" s="7">
        <f>COUNTIF($BE$4:BE1094, "&lt;&gt;-")</f>
        <v>363</v>
      </c>
      <c r="AX1094" s="21">
        <v>1090</v>
      </c>
      <c r="AY1094" s="27" t="str">
        <f t="shared" si="396"/>
        <v>6</v>
      </c>
      <c r="AZ1094" s="61" t="str">
        <f t="shared" si="396"/>
        <v>2</v>
      </c>
      <c r="BA1094" s="41" t="str">
        <f t="shared" si="396"/>
        <v>5</v>
      </c>
      <c r="BB1094" s="48" t="str">
        <f t="shared" si="396"/>
        <v>1</v>
      </c>
      <c r="BC1094" s="48" t="str">
        <f t="shared" si="396"/>
        <v>8</v>
      </c>
      <c r="BD1094" s="57" t="str">
        <f t="shared" si="404"/>
        <v>4</v>
      </c>
      <c r="BE1094" s="53" t="str">
        <f t="shared" si="405"/>
        <v>37</v>
      </c>
      <c r="BG1094" s="7">
        <f t="shared" si="406"/>
        <v>546</v>
      </c>
      <c r="BH1094" s="8">
        <f t="shared" si="407"/>
        <v>1</v>
      </c>
      <c r="BI1094" s="7">
        <f>COUNTIF($BR$4:BR1094, "&lt;&gt;-")</f>
        <v>310</v>
      </c>
      <c r="BJ1094" s="21">
        <v>1090</v>
      </c>
      <c r="BK1094" s="27" t="str">
        <f t="shared" si="394"/>
        <v>8</v>
      </c>
      <c r="BL1094" s="61" t="str">
        <f t="shared" si="395"/>
        <v>6</v>
      </c>
      <c r="BM1094" s="61" t="str">
        <f t="shared" si="395"/>
        <v>3</v>
      </c>
      <c r="BN1094" s="41" t="str">
        <f t="shared" si="395"/>
        <v>1</v>
      </c>
      <c r="BO1094" s="48" t="str">
        <f t="shared" si="395"/>
        <v>7</v>
      </c>
      <c r="BP1094" s="48" t="str">
        <f t="shared" si="395"/>
        <v>4</v>
      </c>
      <c r="BQ1094" s="65" t="str">
        <f t="shared" si="408"/>
        <v>2</v>
      </c>
      <c r="BR1094" s="53" t="str">
        <f t="shared" si="409"/>
        <v>-</v>
      </c>
      <c r="BS1094" s="8" t="str">
        <f t="shared" si="410"/>
        <v>-</v>
      </c>
      <c r="BT1094" s="9">
        <f>COUNTIF($BS$4:BS1094, "&lt;&gt;-")</f>
        <v>92</v>
      </c>
    </row>
    <row r="1095" spans="36:72" x14ac:dyDescent="0.25">
      <c r="AJ1095" s="7">
        <f t="shared" si="397"/>
        <v>273</v>
      </c>
      <c r="AK1095" s="8">
        <f t="shared" si="398"/>
        <v>4</v>
      </c>
      <c r="AL1095" s="7">
        <f>COUNTIF($AS$4:AS1095, "&lt;&gt;-")</f>
        <v>454</v>
      </c>
      <c r="AM1095" s="21">
        <v>1091</v>
      </c>
      <c r="AN1095" s="27" t="str">
        <f t="shared" si="399"/>
        <v>7</v>
      </c>
      <c r="AO1095" s="61" t="str">
        <f t="shared" si="399"/>
        <v>3</v>
      </c>
      <c r="AP1095" s="41" t="str">
        <f t="shared" si="399"/>
        <v>1</v>
      </c>
      <c r="AQ1095" s="48" t="str">
        <f t="shared" si="399"/>
        <v>8</v>
      </c>
      <c r="AR1095" s="57" t="str">
        <f t="shared" si="400"/>
        <v>6</v>
      </c>
      <c r="AS1095" s="53" t="str">
        <f t="shared" si="401"/>
        <v>-</v>
      </c>
      <c r="AU1095" s="7">
        <f t="shared" si="402"/>
        <v>364</v>
      </c>
      <c r="AV1095" s="8">
        <f t="shared" si="403"/>
        <v>3</v>
      </c>
      <c r="AW1095" s="7">
        <f>COUNTIF($BE$4:BE1095, "&lt;&gt;-")</f>
        <v>363</v>
      </c>
      <c r="AX1095" s="21">
        <v>1091</v>
      </c>
      <c r="AY1095" s="27" t="str">
        <f t="shared" si="396"/>
        <v>6</v>
      </c>
      <c r="AZ1095" s="61" t="str">
        <f t="shared" si="396"/>
        <v>2</v>
      </c>
      <c r="BA1095" s="41" t="str">
        <f t="shared" si="396"/>
        <v>5</v>
      </c>
      <c r="BB1095" s="48" t="str">
        <f t="shared" si="396"/>
        <v>1</v>
      </c>
      <c r="BC1095" s="48" t="str">
        <f t="shared" si="396"/>
        <v>8</v>
      </c>
      <c r="BD1095" s="57" t="str">
        <f t="shared" si="404"/>
        <v>7</v>
      </c>
      <c r="BE1095" s="53" t="str">
        <f t="shared" si="405"/>
        <v>-</v>
      </c>
      <c r="BG1095" s="7">
        <f t="shared" si="406"/>
        <v>546</v>
      </c>
      <c r="BH1095" s="8">
        <f t="shared" si="407"/>
        <v>2</v>
      </c>
      <c r="BI1095" s="7">
        <f>COUNTIF($BR$4:BR1095, "&lt;&gt;-")</f>
        <v>310</v>
      </c>
      <c r="BJ1095" s="21">
        <v>1091</v>
      </c>
      <c r="BK1095" s="27" t="str">
        <f t="shared" si="394"/>
        <v>8</v>
      </c>
      <c r="BL1095" s="61" t="str">
        <f t="shared" si="395"/>
        <v>6</v>
      </c>
      <c r="BM1095" s="61" t="str">
        <f t="shared" si="395"/>
        <v>3</v>
      </c>
      <c r="BN1095" s="41" t="str">
        <f t="shared" si="395"/>
        <v>1</v>
      </c>
      <c r="BO1095" s="48" t="str">
        <f t="shared" si="395"/>
        <v>7</v>
      </c>
      <c r="BP1095" s="48" t="str">
        <f t="shared" si="395"/>
        <v>4</v>
      </c>
      <c r="BQ1095" s="65" t="str">
        <f t="shared" si="408"/>
        <v>5</v>
      </c>
      <c r="BR1095" s="53" t="str">
        <f t="shared" si="409"/>
        <v>-</v>
      </c>
      <c r="BS1095" s="8" t="str">
        <f t="shared" si="410"/>
        <v>-</v>
      </c>
      <c r="BT1095" s="9">
        <f>COUNTIF($BS$4:BS1095, "&lt;&gt;-")</f>
        <v>92</v>
      </c>
    </row>
    <row r="1096" spans="36:72" x14ac:dyDescent="0.25">
      <c r="AJ1096" s="7">
        <f t="shared" si="397"/>
        <v>274</v>
      </c>
      <c r="AK1096" s="8">
        <f t="shared" si="398"/>
        <v>1</v>
      </c>
      <c r="AL1096" s="7">
        <f>COUNTIF($AS$4:AS1096, "&lt;&gt;-")</f>
        <v>454</v>
      </c>
      <c r="AM1096" s="21">
        <v>1092</v>
      </c>
      <c r="AN1096" s="27" t="str">
        <f t="shared" si="399"/>
        <v>7</v>
      </c>
      <c r="AO1096" s="61" t="str">
        <f t="shared" si="399"/>
        <v>3</v>
      </c>
      <c r="AP1096" s="41" t="str">
        <f t="shared" si="399"/>
        <v>6</v>
      </c>
      <c r="AQ1096" s="48" t="str">
        <f t="shared" si="399"/>
        <v>2</v>
      </c>
      <c r="AR1096" s="57" t="str">
        <f t="shared" si="400"/>
        <v>1</v>
      </c>
      <c r="AS1096" s="53" t="str">
        <f t="shared" si="401"/>
        <v>-</v>
      </c>
      <c r="AU1096" s="7">
        <f t="shared" si="402"/>
        <v>365</v>
      </c>
      <c r="AV1096" s="8">
        <f t="shared" si="403"/>
        <v>1</v>
      </c>
      <c r="AW1096" s="7">
        <f>COUNTIF($BE$4:BE1096, "&lt;&gt;-")</f>
        <v>364</v>
      </c>
      <c r="AX1096" s="21">
        <v>1092</v>
      </c>
      <c r="AY1096" s="27" t="str">
        <f t="shared" si="396"/>
        <v>6</v>
      </c>
      <c r="AZ1096" s="61" t="str">
        <f t="shared" si="396"/>
        <v>2</v>
      </c>
      <c r="BA1096" s="41" t="str">
        <f t="shared" si="396"/>
        <v>5</v>
      </c>
      <c r="BB1096" s="48" t="str">
        <f t="shared" si="396"/>
        <v>7</v>
      </c>
      <c r="BC1096" s="48" t="str">
        <f t="shared" si="396"/>
        <v>1</v>
      </c>
      <c r="BD1096" s="57" t="str">
        <f t="shared" si="404"/>
        <v>3</v>
      </c>
      <c r="BE1096" s="53" t="str">
        <f t="shared" si="405"/>
        <v>48</v>
      </c>
      <c r="BG1096" s="7">
        <f t="shared" si="406"/>
        <v>547</v>
      </c>
      <c r="BH1096" s="8">
        <f t="shared" si="407"/>
        <v>1</v>
      </c>
      <c r="BI1096" s="7">
        <f>COUNTIF($BR$4:BR1096, "&lt;&gt;-")</f>
        <v>310</v>
      </c>
      <c r="BJ1096" s="21">
        <v>1092</v>
      </c>
      <c r="BK1096" s="27" t="str">
        <f t="shared" si="394"/>
        <v>8</v>
      </c>
      <c r="BL1096" s="61" t="str">
        <f t="shared" si="395"/>
        <v>6</v>
      </c>
      <c r="BM1096" s="61" t="str">
        <f t="shared" si="395"/>
        <v>3</v>
      </c>
      <c r="BN1096" s="41" t="str">
        <f t="shared" si="395"/>
        <v>1</v>
      </c>
      <c r="BO1096" s="48" t="str">
        <f t="shared" si="395"/>
        <v>7</v>
      </c>
      <c r="BP1096" s="48" t="str">
        <f t="shared" si="395"/>
        <v>5</v>
      </c>
      <c r="BQ1096" s="65" t="str">
        <f t="shared" si="408"/>
        <v>2</v>
      </c>
      <c r="BR1096" s="53" t="str">
        <f t="shared" si="409"/>
        <v>-</v>
      </c>
      <c r="BS1096" s="8" t="str">
        <f t="shared" si="410"/>
        <v>-</v>
      </c>
      <c r="BT1096" s="9">
        <f>COUNTIF($BS$4:BS1096, "&lt;&gt;-")</f>
        <v>92</v>
      </c>
    </row>
    <row r="1097" spans="36:72" x14ac:dyDescent="0.25">
      <c r="AJ1097" s="7">
        <f t="shared" si="397"/>
        <v>274</v>
      </c>
      <c r="AK1097" s="8">
        <f t="shared" si="398"/>
        <v>2</v>
      </c>
      <c r="AL1097" s="7">
        <f>COUNTIF($AS$4:AS1097, "&lt;&gt;-")</f>
        <v>454</v>
      </c>
      <c r="AM1097" s="21">
        <v>1093</v>
      </c>
      <c r="AN1097" s="27" t="str">
        <f t="shared" si="399"/>
        <v>7</v>
      </c>
      <c r="AO1097" s="61" t="str">
        <f t="shared" si="399"/>
        <v>3</v>
      </c>
      <c r="AP1097" s="41" t="str">
        <f t="shared" si="399"/>
        <v>6</v>
      </c>
      <c r="AQ1097" s="48" t="str">
        <f t="shared" si="399"/>
        <v>2</v>
      </c>
      <c r="AR1097" s="57" t="str">
        <f t="shared" si="400"/>
        <v>4</v>
      </c>
      <c r="AS1097" s="53" t="str">
        <f t="shared" si="401"/>
        <v>-</v>
      </c>
      <c r="AU1097" s="7">
        <f t="shared" si="402"/>
        <v>365</v>
      </c>
      <c r="AV1097" s="8">
        <f t="shared" si="403"/>
        <v>2</v>
      </c>
      <c r="AW1097" s="7">
        <f>COUNTIF($BE$4:BE1097, "&lt;&gt;-")</f>
        <v>365</v>
      </c>
      <c r="AX1097" s="21">
        <v>1093</v>
      </c>
      <c r="AY1097" s="27" t="str">
        <f t="shared" si="396"/>
        <v>6</v>
      </c>
      <c r="AZ1097" s="61" t="str">
        <f t="shared" si="396"/>
        <v>2</v>
      </c>
      <c r="BA1097" s="41" t="str">
        <f t="shared" si="396"/>
        <v>5</v>
      </c>
      <c r="BB1097" s="48" t="str">
        <f t="shared" si="396"/>
        <v>7</v>
      </c>
      <c r="BC1097" s="48" t="str">
        <f t="shared" si="396"/>
        <v>1</v>
      </c>
      <c r="BD1097" s="57" t="str">
        <f t="shared" si="404"/>
        <v>4</v>
      </c>
      <c r="BE1097" s="53" t="str">
        <f t="shared" si="405"/>
        <v>38</v>
      </c>
      <c r="BG1097" s="7">
        <f t="shared" si="406"/>
        <v>547</v>
      </c>
      <c r="BH1097" s="8">
        <f t="shared" si="407"/>
        <v>2</v>
      </c>
      <c r="BI1097" s="7">
        <f>COUNTIF($BR$4:BR1097, "&lt;&gt;-")</f>
        <v>310</v>
      </c>
      <c r="BJ1097" s="21">
        <v>1093</v>
      </c>
      <c r="BK1097" s="27" t="str">
        <f t="shared" si="394"/>
        <v>8</v>
      </c>
      <c r="BL1097" s="61" t="str">
        <f t="shared" si="395"/>
        <v>6</v>
      </c>
      <c r="BM1097" s="61" t="str">
        <f t="shared" si="395"/>
        <v>3</v>
      </c>
      <c r="BN1097" s="41" t="str">
        <f t="shared" si="395"/>
        <v>1</v>
      </c>
      <c r="BO1097" s="48" t="str">
        <f t="shared" si="395"/>
        <v>7</v>
      </c>
      <c r="BP1097" s="48" t="str">
        <f t="shared" si="395"/>
        <v>5</v>
      </c>
      <c r="BQ1097" s="65" t="str">
        <f t="shared" si="408"/>
        <v>4</v>
      </c>
      <c r="BR1097" s="53" t="str">
        <f t="shared" si="409"/>
        <v>-</v>
      </c>
      <c r="BS1097" s="8" t="str">
        <f t="shared" si="410"/>
        <v>-</v>
      </c>
      <c r="BT1097" s="9">
        <f>COUNTIF($BS$4:BS1097, "&lt;&gt;-")</f>
        <v>92</v>
      </c>
    </row>
    <row r="1098" spans="36:72" x14ac:dyDescent="0.25">
      <c r="AJ1098" s="7">
        <f t="shared" si="397"/>
        <v>274</v>
      </c>
      <c r="AK1098" s="8">
        <f t="shared" si="398"/>
        <v>3</v>
      </c>
      <c r="AL1098" s="7">
        <f>COUNTIF($AS$4:AS1098, "&lt;&gt;-")</f>
        <v>455</v>
      </c>
      <c r="AM1098" s="21">
        <v>1094</v>
      </c>
      <c r="AN1098" s="27" t="str">
        <f t="shared" si="399"/>
        <v>7</v>
      </c>
      <c r="AO1098" s="61" t="str">
        <f t="shared" si="399"/>
        <v>3</v>
      </c>
      <c r="AP1098" s="41" t="str">
        <f t="shared" si="399"/>
        <v>6</v>
      </c>
      <c r="AQ1098" s="48" t="str">
        <f t="shared" si="399"/>
        <v>2</v>
      </c>
      <c r="AR1098" s="57" t="str">
        <f t="shared" si="400"/>
        <v>5</v>
      </c>
      <c r="AS1098" s="53" t="str">
        <f t="shared" si="401"/>
        <v>148</v>
      </c>
      <c r="AU1098" s="7">
        <f t="shared" si="402"/>
        <v>365</v>
      </c>
      <c r="AV1098" s="8">
        <f t="shared" si="403"/>
        <v>3</v>
      </c>
      <c r="AW1098" s="7">
        <f>COUNTIF($BE$4:BE1098, "&lt;&gt;-")</f>
        <v>365</v>
      </c>
      <c r="AX1098" s="21">
        <v>1094</v>
      </c>
      <c r="AY1098" s="27" t="str">
        <f t="shared" si="396"/>
        <v>6</v>
      </c>
      <c r="AZ1098" s="61" t="str">
        <f t="shared" si="396"/>
        <v>2</v>
      </c>
      <c r="BA1098" s="41" t="str">
        <f t="shared" si="396"/>
        <v>5</v>
      </c>
      <c r="BB1098" s="48" t="str">
        <f t="shared" si="396"/>
        <v>7</v>
      </c>
      <c r="BC1098" s="48" t="str">
        <f t="shared" si="396"/>
        <v>1</v>
      </c>
      <c r="BD1098" s="57" t="str">
        <f t="shared" si="404"/>
        <v>8</v>
      </c>
      <c r="BE1098" s="53" t="str">
        <f t="shared" si="405"/>
        <v>-</v>
      </c>
      <c r="BG1098" s="7">
        <f t="shared" si="406"/>
        <v>548</v>
      </c>
      <c r="BH1098" s="8">
        <f t="shared" si="407"/>
        <v>1</v>
      </c>
      <c r="BI1098" s="7">
        <f>COUNTIF($BR$4:BR1098, "&lt;&gt;-")</f>
        <v>310</v>
      </c>
      <c r="BJ1098" s="21">
        <v>1094</v>
      </c>
      <c r="BK1098" s="27" t="str">
        <f t="shared" si="394"/>
        <v>8</v>
      </c>
      <c r="BL1098" s="61" t="str">
        <f t="shared" si="395"/>
        <v>6</v>
      </c>
      <c r="BM1098" s="61" t="str">
        <f t="shared" si="395"/>
        <v>3</v>
      </c>
      <c r="BN1098" s="41" t="str">
        <f t="shared" si="395"/>
        <v>7</v>
      </c>
      <c r="BO1098" s="48" t="str">
        <f t="shared" si="395"/>
        <v>2</v>
      </c>
      <c r="BP1098" s="48" t="str">
        <f t="shared" si="395"/>
        <v>4</v>
      </c>
      <c r="BQ1098" s="65" t="str">
        <f t="shared" si="408"/>
        <v>1</v>
      </c>
      <c r="BR1098" s="53" t="str">
        <f t="shared" si="409"/>
        <v>-</v>
      </c>
      <c r="BS1098" s="8" t="str">
        <f t="shared" si="410"/>
        <v>-</v>
      </c>
      <c r="BT1098" s="9">
        <f>COUNTIF($BS$4:BS1098, "&lt;&gt;-")</f>
        <v>92</v>
      </c>
    </row>
    <row r="1099" spans="36:72" x14ac:dyDescent="0.25">
      <c r="AJ1099" s="7">
        <f t="shared" si="397"/>
        <v>274</v>
      </c>
      <c r="AK1099" s="8">
        <f t="shared" si="398"/>
        <v>4</v>
      </c>
      <c r="AL1099" s="7">
        <f>COUNTIF($AS$4:AS1099, "&lt;&gt;-")</f>
        <v>455</v>
      </c>
      <c r="AM1099" s="21">
        <v>1095</v>
      </c>
      <c r="AN1099" s="27" t="str">
        <f t="shared" si="399"/>
        <v>7</v>
      </c>
      <c r="AO1099" s="61" t="str">
        <f t="shared" si="399"/>
        <v>3</v>
      </c>
      <c r="AP1099" s="41" t="str">
        <f t="shared" si="399"/>
        <v>6</v>
      </c>
      <c r="AQ1099" s="48" t="str">
        <f t="shared" si="399"/>
        <v>2</v>
      </c>
      <c r="AR1099" s="57" t="str">
        <f t="shared" si="400"/>
        <v>8</v>
      </c>
      <c r="AS1099" s="53" t="str">
        <f t="shared" si="401"/>
        <v>-</v>
      </c>
      <c r="AU1099" s="7">
        <f t="shared" si="402"/>
        <v>366</v>
      </c>
      <c r="AV1099" s="8">
        <f t="shared" si="403"/>
        <v>1</v>
      </c>
      <c r="AW1099" s="7">
        <f>COUNTIF($BE$4:BE1099, "&lt;&gt;-")</f>
        <v>365</v>
      </c>
      <c r="AX1099" s="21">
        <v>1095</v>
      </c>
      <c r="AY1099" s="27" t="str">
        <f t="shared" si="396"/>
        <v>6</v>
      </c>
      <c r="AZ1099" s="61" t="str">
        <f t="shared" si="396"/>
        <v>2</v>
      </c>
      <c r="BA1099" s="41" t="str">
        <f t="shared" si="396"/>
        <v>5</v>
      </c>
      <c r="BB1099" s="48" t="str">
        <f t="shared" si="396"/>
        <v>7</v>
      </c>
      <c r="BC1099" s="48" t="str">
        <f t="shared" si="396"/>
        <v>4</v>
      </c>
      <c r="BD1099" s="57" t="str">
        <f t="shared" si="404"/>
        <v>1</v>
      </c>
      <c r="BE1099" s="53" t="str">
        <f t="shared" si="405"/>
        <v>-</v>
      </c>
      <c r="BG1099" s="7">
        <f t="shared" si="406"/>
        <v>548</v>
      </c>
      <c r="BH1099" s="8">
        <f t="shared" si="407"/>
        <v>2</v>
      </c>
      <c r="BI1099" s="7">
        <f>COUNTIF($BR$4:BR1099, "&lt;&gt;-")</f>
        <v>310</v>
      </c>
      <c r="BJ1099" s="21">
        <v>1095</v>
      </c>
      <c r="BK1099" s="27" t="str">
        <f t="shared" si="394"/>
        <v>8</v>
      </c>
      <c r="BL1099" s="61" t="str">
        <f t="shared" si="395"/>
        <v>6</v>
      </c>
      <c r="BM1099" s="61" t="str">
        <f t="shared" si="395"/>
        <v>3</v>
      </c>
      <c r="BN1099" s="41" t="str">
        <f t="shared" si="395"/>
        <v>7</v>
      </c>
      <c r="BO1099" s="48" t="str">
        <f t="shared" si="395"/>
        <v>2</v>
      </c>
      <c r="BP1099" s="48" t="str">
        <f t="shared" si="395"/>
        <v>4</v>
      </c>
      <c r="BQ1099" s="65" t="str">
        <f t="shared" si="408"/>
        <v>5</v>
      </c>
      <c r="BR1099" s="53" t="str">
        <f t="shared" si="409"/>
        <v>-</v>
      </c>
      <c r="BS1099" s="8" t="str">
        <f t="shared" si="410"/>
        <v>-</v>
      </c>
      <c r="BT1099" s="9">
        <f>COUNTIF($BS$4:BS1099, "&lt;&gt;-")</f>
        <v>92</v>
      </c>
    </row>
    <row r="1100" spans="36:72" x14ac:dyDescent="0.25">
      <c r="AJ1100" s="7">
        <f t="shared" si="397"/>
        <v>275</v>
      </c>
      <c r="AK1100" s="8">
        <f t="shared" si="398"/>
        <v>1</v>
      </c>
      <c r="AL1100" s="7">
        <f>COUNTIF($AS$4:AS1100, "&lt;&gt;-")</f>
        <v>456</v>
      </c>
      <c r="AM1100" s="21">
        <v>1096</v>
      </c>
      <c r="AN1100" s="27" t="str">
        <f t="shared" si="399"/>
        <v>7</v>
      </c>
      <c r="AO1100" s="61" t="str">
        <f t="shared" si="399"/>
        <v>3</v>
      </c>
      <c r="AP1100" s="41" t="str">
        <f t="shared" si="399"/>
        <v>6</v>
      </c>
      <c r="AQ1100" s="48" t="str">
        <f t="shared" si="399"/>
        <v>8</v>
      </c>
      <c r="AR1100" s="57" t="str">
        <f t="shared" si="400"/>
        <v>1</v>
      </c>
      <c r="AS1100" s="53" t="str">
        <f t="shared" si="401"/>
        <v>245</v>
      </c>
      <c r="AU1100" s="7">
        <f t="shared" si="402"/>
        <v>366</v>
      </c>
      <c r="AV1100" s="8">
        <f t="shared" si="403"/>
        <v>2</v>
      </c>
      <c r="AW1100" s="7">
        <f>COUNTIF($BE$4:BE1100, "&lt;&gt;-")</f>
        <v>365</v>
      </c>
      <c r="AX1100" s="21">
        <v>1096</v>
      </c>
      <c r="AY1100" s="27" t="str">
        <f t="shared" si="396"/>
        <v>6</v>
      </c>
      <c r="AZ1100" s="61" t="str">
        <f t="shared" si="396"/>
        <v>2</v>
      </c>
      <c r="BA1100" s="41" t="str">
        <f t="shared" si="396"/>
        <v>5</v>
      </c>
      <c r="BB1100" s="48" t="str">
        <f t="shared" si="396"/>
        <v>7</v>
      </c>
      <c r="BC1100" s="48" t="str">
        <f t="shared" si="396"/>
        <v>4</v>
      </c>
      <c r="BD1100" s="57" t="str">
        <f t="shared" si="404"/>
        <v>3</v>
      </c>
      <c r="BE1100" s="53" t="str">
        <f t="shared" si="405"/>
        <v>-</v>
      </c>
      <c r="BG1100" s="7">
        <f t="shared" si="406"/>
        <v>549</v>
      </c>
      <c r="BH1100" s="8">
        <f t="shared" si="407"/>
        <v>1</v>
      </c>
      <c r="BI1100" s="7">
        <f>COUNTIF($BR$4:BR1100, "&lt;&gt;-")</f>
        <v>310</v>
      </c>
      <c r="BJ1100" s="21">
        <v>1096</v>
      </c>
      <c r="BK1100" s="27" t="str">
        <f t="shared" si="394"/>
        <v>8</v>
      </c>
      <c r="BL1100" s="61" t="str">
        <f t="shared" si="395"/>
        <v>6</v>
      </c>
      <c r="BM1100" s="61" t="str">
        <f t="shared" si="395"/>
        <v>4</v>
      </c>
      <c r="BN1100" s="41" t="str">
        <f t="shared" si="395"/>
        <v>1</v>
      </c>
      <c r="BO1100" s="48" t="str">
        <f t="shared" si="395"/>
        <v>7</v>
      </c>
      <c r="BP1100" s="48" t="str">
        <f t="shared" si="395"/>
        <v>5</v>
      </c>
      <c r="BQ1100" s="65" t="str">
        <f t="shared" si="408"/>
        <v>2</v>
      </c>
      <c r="BR1100" s="53" t="str">
        <f t="shared" si="409"/>
        <v>-</v>
      </c>
      <c r="BS1100" s="8" t="str">
        <f t="shared" si="410"/>
        <v>-</v>
      </c>
      <c r="BT1100" s="9">
        <f>COUNTIF($BS$4:BS1100, "&lt;&gt;-")</f>
        <v>92</v>
      </c>
    </row>
    <row r="1101" spans="36:72" x14ac:dyDescent="0.25">
      <c r="AJ1101" s="7">
        <f t="shared" si="397"/>
        <v>275</v>
      </c>
      <c r="AK1101" s="8">
        <f t="shared" si="398"/>
        <v>2</v>
      </c>
      <c r="AL1101" s="7">
        <f>COUNTIF($AS$4:AS1101, "&lt;&gt;-")</f>
        <v>457</v>
      </c>
      <c r="AM1101" s="21">
        <v>1097</v>
      </c>
      <c r="AN1101" s="27" t="str">
        <f t="shared" si="399"/>
        <v>7</v>
      </c>
      <c r="AO1101" s="61" t="str">
        <f t="shared" si="399"/>
        <v>3</v>
      </c>
      <c r="AP1101" s="41" t="str">
        <f t="shared" si="399"/>
        <v>6</v>
      </c>
      <c r="AQ1101" s="48" t="str">
        <f t="shared" si="399"/>
        <v>8</v>
      </c>
      <c r="AR1101" s="57" t="str">
        <f t="shared" si="400"/>
        <v>2</v>
      </c>
      <c r="AS1101" s="53" t="str">
        <f t="shared" si="401"/>
        <v>145</v>
      </c>
      <c r="AU1101" s="7">
        <f t="shared" si="402"/>
        <v>366</v>
      </c>
      <c r="AV1101" s="8">
        <f t="shared" si="403"/>
        <v>3</v>
      </c>
      <c r="AW1101" s="7">
        <f>COUNTIF($BE$4:BE1101, "&lt;&gt;-")</f>
        <v>365</v>
      </c>
      <c r="AX1101" s="21">
        <v>1097</v>
      </c>
      <c r="AY1101" s="27" t="str">
        <f t="shared" si="396"/>
        <v>6</v>
      </c>
      <c r="AZ1101" s="61" t="str">
        <f t="shared" si="396"/>
        <v>2</v>
      </c>
      <c r="BA1101" s="41" t="str">
        <f t="shared" si="396"/>
        <v>5</v>
      </c>
      <c r="BB1101" s="48" t="str">
        <f t="shared" si="396"/>
        <v>7</v>
      </c>
      <c r="BC1101" s="48" t="str">
        <f t="shared" si="396"/>
        <v>4</v>
      </c>
      <c r="BD1101" s="57" t="str">
        <f t="shared" si="404"/>
        <v>8</v>
      </c>
      <c r="BE1101" s="53" t="str">
        <f t="shared" si="405"/>
        <v>-</v>
      </c>
      <c r="BG1101" s="7">
        <f t="shared" si="406"/>
        <v>549</v>
      </c>
      <c r="BH1101" s="8">
        <f t="shared" si="407"/>
        <v>2</v>
      </c>
      <c r="BI1101" s="7">
        <f>COUNTIF($BR$4:BR1101, "&lt;&gt;-")</f>
        <v>311</v>
      </c>
      <c r="BJ1101" s="21">
        <v>1097</v>
      </c>
      <c r="BK1101" s="27" t="str">
        <f t="shared" si="394"/>
        <v>8</v>
      </c>
      <c r="BL1101" s="61" t="str">
        <f t="shared" si="395"/>
        <v>6</v>
      </c>
      <c r="BM1101" s="61" t="str">
        <f t="shared" si="395"/>
        <v>4</v>
      </c>
      <c r="BN1101" s="41" t="str">
        <f t="shared" si="395"/>
        <v>1</v>
      </c>
      <c r="BO1101" s="48" t="str">
        <f t="shared" si="395"/>
        <v>7</v>
      </c>
      <c r="BP1101" s="48" t="str">
        <f t="shared" si="395"/>
        <v>5</v>
      </c>
      <c r="BQ1101" s="65" t="str">
        <f t="shared" si="408"/>
        <v>3</v>
      </c>
      <c r="BR1101" s="53" t="str">
        <f t="shared" si="409"/>
        <v>2</v>
      </c>
      <c r="BS1101" s="8" t="str">
        <f t="shared" si="410"/>
        <v>-</v>
      </c>
      <c r="BT1101" s="9">
        <f>COUNTIF($BS$4:BS1101, "&lt;&gt;-")</f>
        <v>92</v>
      </c>
    </row>
    <row r="1102" spans="36:72" x14ac:dyDescent="0.25">
      <c r="AJ1102" s="7">
        <f t="shared" si="397"/>
        <v>275</v>
      </c>
      <c r="AK1102" s="8">
        <f t="shared" si="398"/>
        <v>3</v>
      </c>
      <c r="AL1102" s="7">
        <f>COUNTIF($AS$4:AS1102, "&lt;&gt;-")</f>
        <v>457</v>
      </c>
      <c r="AM1102" s="21">
        <v>1098</v>
      </c>
      <c r="AN1102" s="27" t="str">
        <f t="shared" si="399"/>
        <v>7</v>
      </c>
      <c r="AO1102" s="61" t="str">
        <f t="shared" si="399"/>
        <v>3</v>
      </c>
      <c r="AP1102" s="41" t="str">
        <f t="shared" si="399"/>
        <v>6</v>
      </c>
      <c r="AQ1102" s="48" t="str">
        <f t="shared" si="399"/>
        <v>8</v>
      </c>
      <c r="AR1102" s="57" t="str">
        <f t="shared" si="400"/>
        <v>4</v>
      </c>
      <c r="AS1102" s="53" t="str">
        <f t="shared" si="401"/>
        <v>-</v>
      </c>
      <c r="AU1102" s="7">
        <f t="shared" si="402"/>
        <v>367</v>
      </c>
      <c r="AV1102" s="8">
        <f t="shared" si="403"/>
        <v>1</v>
      </c>
      <c r="AW1102" s="7">
        <f>COUNTIF($BE$4:BE1102, "&lt;&gt;-")</f>
        <v>366</v>
      </c>
      <c r="AX1102" s="21">
        <v>1098</v>
      </c>
      <c r="AY1102" s="27" t="str">
        <f t="shared" si="396"/>
        <v>6</v>
      </c>
      <c r="AZ1102" s="61" t="str">
        <f t="shared" si="396"/>
        <v>2</v>
      </c>
      <c r="BA1102" s="41" t="str">
        <f t="shared" si="396"/>
        <v>5</v>
      </c>
      <c r="BB1102" s="48" t="str">
        <f t="shared" si="396"/>
        <v>8</v>
      </c>
      <c r="BC1102" s="48" t="str">
        <f t="shared" si="396"/>
        <v>1</v>
      </c>
      <c r="BD1102" s="57" t="str">
        <f t="shared" si="404"/>
        <v>3</v>
      </c>
      <c r="BE1102" s="53" t="str">
        <f t="shared" si="405"/>
        <v>47</v>
      </c>
      <c r="BG1102" s="7">
        <f t="shared" si="406"/>
        <v>550</v>
      </c>
      <c r="BH1102" s="8">
        <f t="shared" si="407"/>
        <v>1</v>
      </c>
      <c r="BI1102" s="7">
        <f>COUNTIF($BR$4:BR1102, "&lt;&gt;-")</f>
        <v>311</v>
      </c>
      <c r="BJ1102" s="21">
        <v>1098</v>
      </c>
      <c r="BK1102" s="27" t="str">
        <f t="shared" si="394"/>
        <v>8</v>
      </c>
      <c r="BL1102" s="61" t="str">
        <f t="shared" si="395"/>
        <v>6</v>
      </c>
      <c r="BM1102" s="61" t="str">
        <f t="shared" si="395"/>
        <v>4</v>
      </c>
      <c r="BN1102" s="41" t="str">
        <f t="shared" si="395"/>
        <v>2</v>
      </c>
      <c r="BO1102" s="48" t="str">
        <f t="shared" si="395"/>
        <v>7</v>
      </c>
      <c r="BP1102" s="48" t="str">
        <f t="shared" si="395"/>
        <v>5</v>
      </c>
      <c r="BQ1102" s="65" t="str">
        <f t="shared" si="408"/>
        <v>1</v>
      </c>
      <c r="BR1102" s="53" t="str">
        <f t="shared" si="409"/>
        <v>-</v>
      </c>
      <c r="BS1102" s="8" t="str">
        <f t="shared" si="410"/>
        <v>-</v>
      </c>
      <c r="BT1102" s="9">
        <f>COUNTIF($BS$4:BS1102, "&lt;&gt;-")</f>
        <v>92</v>
      </c>
    </row>
    <row r="1103" spans="36:72" ht="16.5" thickBot="1" x14ac:dyDescent="0.3">
      <c r="AJ1103" s="7">
        <f t="shared" si="397"/>
        <v>275</v>
      </c>
      <c r="AK1103" s="8">
        <f t="shared" si="398"/>
        <v>4</v>
      </c>
      <c r="AL1103" s="7">
        <f>COUNTIF($AS$4:AS1103, "&lt;&gt;-")</f>
        <v>458</v>
      </c>
      <c r="AM1103" s="21">
        <v>1099</v>
      </c>
      <c r="AN1103" s="27" t="str">
        <f t="shared" si="399"/>
        <v>7</v>
      </c>
      <c r="AO1103" s="61" t="str">
        <f t="shared" si="399"/>
        <v>3</v>
      </c>
      <c r="AP1103" s="41" t="str">
        <f t="shared" si="399"/>
        <v>6</v>
      </c>
      <c r="AQ1103" s="48" t="str">
        <f t="shared" si="399"/>
        <v>8</v>
      </c>
      <c r="AR1103" s="57" t="str">
        <f t="shared" si="400"/>
        <v>5</v>
      </c>
      <c r="AS1103" s="53" t="str">
        <f t="shared" si="401"/>
        <v>124</v>
      </c>
      <c r="AU1103" s="7">
        <f t="shared" si="402"/>
        <v>367</v>
      </c>
      <c r="AV1103" s="8">
        <f t="shared" si="403"/>
        <v>2</v>
      </c>
      <c r="AW1103" s="7">
        <f>COUNTIF($BE$4:BE1103, "&lt;&gt;-")</f>
        <v>367</v>
      </c>
      <c r="AX1103" s="21">
        <v>1099</v>
      </c>
      <c r="AY1103" s="27" t="str">
        <f t="shared" si="396"/>
        <v>6</v>
      </c>
      <c r="AZ1103" s="61" t="str">
        <f t="shared" si="396"/>
        <v>2</v>
      </c>
      <c r="BA1103" s="41" t="str">
        <f t="shared" si="396"/>
        <v>5</v>
      </c>
      <c r="BB1103" s="48" t="str">
        <f t="shared" si="396"/>
        <v>8</v>
      </c>
      <c r="BC1103" s="48" t="str">
        <f t="shared" si="396"/>
        <v>1</v>
      </c>
      <c r="BD1103" s="57" t="str">
        <f t="shared" si="404"/>
        <v>4</v>
      </c>
      <c r="BE1103" s="53" t="str">
        <f t="shared" si="405"/>
        <v>37</v>
      </c>
      <c r="BG1103" s="10">
        <f t="shared" si="406"/>
        <v>550</v>
      </c>
      <c r="BH1103" s="11">
        <f t="shared" si="407"/>
        <v>2</v>
      </c>
      <c r="BI1103" s="10">
        <f>COUNTIF($BR$4:BR1103, "&lt;&gt;-")</f>
        <v>312</v>
      </c>
      <c r="BJ1103" s="22">
        <v>1099</v>
      </c>
      <c r="BK1103" s="28" t="str">
        <f t="shared" si="394"/>
        <v>8</v>
      </c>
      <c r="BL1103" s="62" t="str">
        <f t="shared" si="395"/>
        <v>6</v>
      </c>
      <c r="BM1103" s="62" t="str">
        <f t="shared" si="395"/>
        <v>4</v>
      </c>
      <c r="BN1103" s="42" t="str">
        <f t="shared" si="395"/>
        <v>2</v>
      </c>
      <c r="BO1103" s="50" t="str">
        <f t="shared" si="395"/>
        <v>7</v>
      </c>
      <c r="BP1103" s="50" t="str">
        <f t="shared" si="395"/>
        <v>5</v>
      </c>
      <c r="BQ1103" s="66" t="str">
        <f t="shared" si="408"/>
        <v>3</v>
      </c>
      <c r="BR1103" s="54" t="str">
        <f t="shared" si="409"/>
        <v>1</v>
      </c>
      <c r="BS1103" s="11" t="str">
        <f t="shared" si="410"/>
        <v>-</v>
      </c>
      <c r="BT1103" s="12">
        <f>COUNTIF($BS$4:BS1103, "&lt;&gt;-")</f>
        <v>92</v>
      </c>
    </row>
    <row r="1104" spans="36:72" x14ac:dyDescent="0.25">
      <c r="AJ1104" s="7">
        <f t="shared" si="397"/>
        <v>276</v>
      </c>
      <c r="AK1104" s="8">
        <f t="shared" si="398"/>
        <v>1</v>
      </c>
      <c r="AL1104" s="7">
        <f>COUNTIF($AS$4:AS1104, "&lt;&gt;-")</f>
        <v>458</v>
      </c>
      <c r="AM1104" s="21">
        <v>1100</v>
      </c>
      <c r="AN1104" s="27" t="str">
        <f t="shared" si="399"/>
        <v>7</v>
      </c>
      <c r="AO1104" s="61" t="str">
        <f t="shared" si="399"/>
        <v>3</v>
      </c>
      <c r="AP1104" s="41" t="str">
        <f t="shared" si="399"/>
        <v>8</v>
      </c>
      <c r="AQ1104" s="48" t="str">
        <f t="shared" si="399"/>
        <v>2</v>
      </c>
      <c r="AR1104" s="57" t="str">
        <f t="shared" si="400"/>
        <v>1</v>
      </c>
      <c r="AS1104" s="53" t="str">
        <f t="shared" si="401"/>
        <v>-</v>
      </c>
      <c r="AU1104" s="7">
        <f t="shared" si="402"/>
        <v>367</v>
      </c>
      <c r="AV1104" s="8">
        <f t="shared" si="403"/>
        <v>3</v>
      </c>
      <c r="AW1104" s="7">
        <f>COUNTIF($BE$4:BE1104, "&lt;&gt;-")</f>
        <v>368</v>
      </c>
      <c r="AX1104" s="21">
        <v>1100</v>
      </c>
      <c r="AY1104" s="27" t="str">
        <f t="shared" si="396"/>
        <v>6</v>
      </c>
      <c r="AZ1104" s="61" t="str">
        <f t="shared" si="396"/>
        <v>2</v>
      </c>
      <c r="BA1104" s="41" t="str">
        <f t="shared" si="396"/>
        <v>5</v>
      </c>
      <c r="BB1104" s="48" t="str">
        <f t="shared" si="396"/>
        <v>8</v>
      </c>
      <c r="BC1104" s="48" t="str">
        <f t="shared" si="396"/>
        <v>1</v>
      </c>
      <c r="BD1104" s="57" t="str">
        <f t="shared" si="404"/>
        <v>7</v>
      </c>
      <c r="BE1104" s="53" t="str">
        <f t="shared" si="405"/>
        <v>34</v>
      </c>
    </row>
    <row r="1105" spans="36:57" x14ac:dyDescent="0.25">
      <c r="AJ1105" s="7">
        <f t="shared" si="397"/>
        <v>276</v>
      </c>
      <c r="AK1105" s="8">
        <f t="shared" si="398"/>
        <v>2</v>
      </c>
      <c r="AL1105" s="7">
        <f>COUNTIF($AS$4:AS1105, "&lt;&gt;-")</f>
        <v>459</v>
      </c>
      <c r="AM1105" s="21">
        <v>1101</v>
      </c>
      <c r="AN1105" s="27" t="str">
        <f t="shared" si="399"/>
        <v>7</v>
      </c>
      <c r="AO1105" s="61" t="str">
        <f t="shared" si="399"/>
        <v>3</v>
      </c>
      <c r="AP1105" s="41" t="str">
        <f t="shared" si="399"/>
        <v>8</v>
      </c>
      <c r="AQ1105" s="48" t="str">
        <f t="shared" si="399"/>
        <v>2</v>
      </c>
      <c r="AR1105" s="57" t="str">
        <f t="shared" si="400"/>
        <v>4</v>
      </c>
      <c r="AS1105" s="53" t="str">
        <f t="shared" si="401"/>
        <v>156</v>
      </c>
      <c r="AU1105" s="7">
        <f t="shared" si="402"/>
        <v>368</v>
      </c>
      <c r="AV1105" s="8">
        <f t="shared" si="403"/>
        <v>1</v>
      </c>
      <c r="AW1105" s="7">
        <f>COUNTIF($BE$4:BE1105, "&lt;&gt;-")</f>
        <v>368</v>
      </c>
      <c r="AX1105" s="21">
        <v>1101</v>
      </c>
      <c r="AY1105" s="27" t="str">
        <f t="shared" si="396"/>
        <v>6</v>
      </c>
      <c r="AZ1105" s="61" t="str">
        <f t="shared" si="396"/>
        <v>2</v>
      </c>
      <c r="BA1105" s="41" t="str">
        <f t="shared" si="396"/>
        <v>5</v>
      </c>
      <c r="BB1105" s="48" t="str">
        <f t="shared" si="396"/>
        <v>8</v>
      </c>
      <c r="BC1105" s="48" t="str">
        <f t="shared" si="396"/>
        <v>4</v>
      </c>
      <c r="BD1105" s="57" t="str">
        <f t="shared" si="404"/>
        <v>1</v>
      </c>
      <c r="BE1105" s="53" t="str">
        <f t="shared" si="405"/>
        <v>-</v>
      </c>
    </row>
    <row r="1106" spans="36:57" x14ac:dyDescent="0.25">
      <c r="AJ1106" s="7">
        <f t="shared" si="397"/>
        <v>276</v>
      </c>
      <c r="AK1106" s="8">
        <f t="shared" si="398"/>
        <v>3</v>
      </c>
      <c r="AL1106" s="7">
        <f>COUNTIF($AS$4:AS1106, "&lt;&gt;-")</f>
        <v>460</v>
      </c>
      <c r="AM1106" s="21">
        <v>1102</v>
      </c>
      <c r="AN1106" s="27" t="str">
        <f t="shared" si="399"/>
        <v>7</v>
      </c>
      <c r="AO1106" s="61" t="str">
        <f t="shared" si="399"/>
        <v>3</v>
      </c>
      <c r="AP1106" s="41" t="str">
        <f t="shared" si="399"/>
        <v>8</v>
      </c>
      <c r="AQ1106" s="48" t="str">
        <f t="shared" si="399"/>
        <v>2</v>
      </c>
      <c r="AR1106" s="57" t="str">
        <f t="shared" si="400"/>
        <v>5</v>
      </c>
      <c r="AS1106" s="53" t="str">
        <f t="shared" si="401"/>
        <v>146</v>
      </c>
      <c r="AU1106" s="7">
        <f t="shared" si="402"/>
        <v>368</v>
      </c>
      <c r="AV1106" s="8">
        <f t="shared" si="403"/>
        <v>2</v>
      </c>
      <c r="AW1106" s="7">
        <f>COUNTIF($BE$4:BE1106, "&lt;&gt;-")</f>
        <v>368</v>
      </c>
      <c r="AX1106" s="21">
        <v>1102</v>
      </c>
      <c r="AY1106" s="27" t="str">
        <f t="shared" si="396"/>
        <v>6</v>
      </c>
      <c r="AZ1106" s="61" t="str">
        <f t="shared" si="396"/>
        <v>2</v>
      </c>
      <c r="BA1106" s="41" t="str">
        <f t="shared" si="396"/>
        <v>5</v>
      </c>
      <c r="BB1106" s="48" t="str">
        <f t="shared" si="396"/>
        <v>8</v>
      </c>
      <c r="BC1106" s="48" t="str">
        <f t="shared" si="396"/>
        <v>4</v>
      </c>
      <c r="BD1106" s="57" t="str">
        <f t="shared" si="404"/>
        <v>3</v>
      </c>
      <c r="BE1106" s="53" t="str">
        <f t="shared" si="405"/>
        <v>-</v>
      </c>
    </row>
    <row r="1107" spans="36:57" x14ac:dyDescent="0.25">
      <c r="AJ1107" s="7">
        <f t="shared" si="397"/>
        <v>276</v>
      </c>
      <c r="AK1107" s="8">
        <f t="shared" si="398"/>
        <v>4</v>
      </c>
      <c r="AL1107" s="7">
        <f>COUNTIF($AS$4:AS1107, "&lt;&gt;-")</f>
        <v>460</v>
      </c>
      <c r="AM1107" s="21">
        <v>1103</v>
      </c>
      <c r="AN1107" s="27" t="str">
        <f t="shared" si="399"/>
        <v>7</v>
      </c>
      <c r="AO1107" s="61" t="str">
        <f t="shared" si="399"/>
        <v>3</v>
      </c>
      <c r="AP1107" s="41" t="str">
        <f t="shared" si="399"/>
        <v>8</v>
      </c>
      <c r="AQ1107" s="48" t="str">
        <f t="shared" si="399"/>
        <v>2</v>
      </c>
      <c r="AR1107" s="57" t="str">
        <f t="shared" si="400"/>
        <v>6</v>
      </c>
      <c r="AS1107" s="53" t="str">
        <f t="shared" si="401"/>
        <v>-</v>
      </c>
      <c r="AU1107" s="7">
        <f t="shared" si="402"/>
        <v>368</v>
      </c>
      <c r="AV1107" s="8">
        <f t="shared" si="403"/>
        <v>3</v>
      </c>
      <c r="AW1107" s="7">
        <f>COUNTIF($BE$4:BE1107, "&lt;&gt;-")</f>
        <v>369</v>
      </c>
      <c r="AX1107" s="21">
        <v>1103</v>
      </c>
      <c r="AY1107" s="27" t="str">
        <f t="shared" si="396"/>
        <v>6</v>
      </c>
      <c r="AZ1107" s="61" t="str">
        <f t="shared" si="396"/>
        <v>2</v>
      </c>
      <c r="BA1107" s="41" t="str">
        <f t="shared" si="396"/>
        <v>5</v>
      </c>
      <c r="BB1107" s="48" t="str">
        <f t="shared" si="396"/>
        <v>8</v>
      </c>
      <c r="BC1107" s="48" t="str">
        <f t="shared" si="396"/>
        <v>4</v>
      </c>
      <c r="BD1107" s="57" t="str">
        <f t="shared" si="404"/>
        <v>7</v>
      </c>
      <c r="BE1107" s="53" t="str">
        <f t="shared" si="405"/>
        <v>13</v>
      </c>
    </row>
    <row r="1108" spans="36:57" x14ac:dyDescent="0.25">
      <c r="AJ1108" s="7">
        <f t="shared" si="397"/>
        <v>277</v>
      </c>
      <c r="AK1108" s="8">
        <f t="shared" si="398"/>
        <v>1</v>
      </c>
      <c r="AL1108" s="7">
        <f>COUNTIF($AS$4:AS1108, "&lt;&gt;-")</f>
        <v>461</v>
      </c>
      <c r="AM1108" s="21">
        <v>1104</v>
      </c>
      <c r="AN1108" s="27" t="str">
        <f t="shared" si="399"/>
        <v>7</v>
      </c>
      <c r="AO1108" s="61" t="str">
        <f t="shared" si="399"/>
        <v>3</v>
      </c>
      <c r="AP1108" s="41" t="str">
        <f t="shared" si="399"/>
        <v>8</v>
      </c>
      <c r="AQ1108" s="48" t="str">
        <f t="shared" si="399"/>
        <v>6</v>
      </c>
      <c r="AR1108" s="57" t="str">
        <f t="shared" si="400"/>
        <v>1</v>
      </c>
      <c r="AS1108" s="53" t="str">
        <f t="shared" si="401"/>
        <v>245</v>
      </c>
      <c r="AU1108" s="7">
        <f t="shared" si="402"/>
        <v>369</v>
      </c>
      <c r="AV1108" s="8">
        <f t="shared" si="403"/>
        <v>1</v>
      </c>
      <c r="AW1108" s="7">
        <f>COUNTIF($BE$4:BE1108, "&lt;&gt;-")</f>
        <v>369</v>
      </c>
      <c r="AX1108" s="21">
        <v>1104</v>
      </c>
      <c r="AY1108" s="27" t="str">
        <f t="shared" si="396"/>
        <v>6</v>
      </c>
      <c r="AZ1108" s="61" t="str">
        <f t="shared" si="396"/>
        <v>2</v>
      </c>
      <c r="BA1108" s="41" t="str">
        <f t="shared" si="396"/>
        <v>7</v>
      </c>
      <c r="BB1108" s="48" t="str">
        <f t="shared" si="396"/>
        <v>1</v>
      </c>
      <c r="BC1108" s="48" t="str">
        <f t="shared" si="396"/>
        <v>3</v>
      </c>
      <c r="BD1108" s="57" t="str">
        <f t="shared" si="404"/>
        <v>4</v>
      </c>
      <c r="BE1108" s="53" t="str">
        <f t="shared" si="405"/>
        <v>-</v>
      </c>
    </row>
    <row r="1109" spans="36:57" x14ac:dyDescent="0.25">
      <c r="AJ1109" s="7">
        <f t="shared" si="397"/>
        <v>277</v>
      </c>
      <c r="AK1109" s="8">
        <f t="shared" si="398"/>
        <v>2</v>
      </c>
      <c r="AL1109" s="7">
        <f>COUNTIF($AS$4:AS1109, "&lt;&gt;-")</f>
        <v>462</v>
      </c>
      <c r="AM1109" s="21">
        <v>1105</v>
      </c>
      <c r="AN1109" s="27" t="str">
        <f t="shared" si="399"/>
        <v>7</v>
      </c>
      <c r="AO1109" s="61" t="str">
        <f t="shared" si="399"/>
        <v>3</v>
      </c>
      <c r="AP1109" s="41" t="str">
        <f t="shared" si="399"/>
        <v>8</v>
      </c>
      <c r="AQ1109" s="48" t="str">
        <f t="shared" si="399"/>
        <v>6</v>
      </c>
      <c r="AR1109" s="57" t="str">
        <f t="shared" si="400"/>
        <v>2</v>
      </c>
      <c r="AS1109" s="53" t="str">
        <f t="shared" si="401"/>
        <v>145</v>
      </c>
      <c r="AU1109" s="7">
        <f t="shared" si="402"/>
        <v>369</v>
      </c>
      <c r="AV1109" s="8">
        <f t="shared" si="403"/>
        <v>2</v>
      </c>
      <c r="AW1109" s="7">
        <f>COUNTIF($BE$4:BE1109, "&lt;&gt;-")</f>
        <v>370</v>
      </c>
      <c r="AX1109" s="21">
        <v>1105</v>
      </c>
      <c r="AY1109" s="27" t="str">
        <f t="shared" si="396"/>
        <v>6</v>
      </c>
      <c r="AZ1109" s="61" t="str">
        <f t="shared" si="396"/>
        <v>2</v>
      </c>
      <c r="BA1109" s="41" t="str">
        <f t="shared" si="396"/>
        <v>7</v>
      </c>
      <c r="BB1109" s="48" t="str">
        <f t="shared" si="396"/>
        <v>1</v>
      </c>
      <c r="BC1109" s="48" t="str">
        <f t="shared" si="396"/>
        <v>3</v>
      </c>
      <c r="BD1109" s="57" t="str">
        <f t="shared" si="404"/>
        <v>5</v>
      </c>
      <c r="BE1109" s="53" t="str">
        <f t="shared" si="405"/>
        <v>48</v>
      </c>
    </row>
    <row r="1110" spans="36:57" x14ac:dyDescent="0.25">
      <c r="AJ1110" s="7">
        <f t="shared" si="397"/>
        <v>277</v>
      </c>
      <c r="AK1110" s="8">
        <f t="shared" si="398"/>
        <v>3</v>
      </c>
      <c r="AL1110" s="7">
        <f>COUNTIF($AS$4:AS1110, "&lt;&gt;-")</f>
        <v>463</v>
      </c>
      <c r="AM1110" s="21">
        <v>1106</v>
      </c>
      <c r="AN1110" s="27" t="str">
        <f t="shared" si="399"/>
        <v>7</v>
      </c>
      <c r="AO1110" s="61" t="str">
        <f t="shared" si="399"/>
        <v>3</v>
      </c>
      <c r="AP1110" s="41" t="str">
        <f t="shared" si="399"/>
        <v>8</v>
      </c>
      <c r="AQ1110" s="48" t="str">
        <f t="shared" si="399"/>
        <v>6</v>
      </c>
      <c r="AR1110" s="57" t="str">
        <f t="shared" si="400"/>
        <v>4</v>
      </c>
      <c r="AS1110" s="53" t="str">
        <f t="shared" si="401"/>
        <v>125</v>
      </c>
      <c r="AU1110" s="7">
        <f t="shared" si="402"/>
        <v>369</v>
      </c>
      <c r="AV1110" s="8">
        <f t="shared" si="403"/>
        <v>3</v>
      </c>
      <c r="AW1110" s="7">
        <f>COUNTIF($BE$4:BE1110, "&lt;&gt;-")</f>
        <v>371</v>
      </c>
      <c r="AX1110" s="21">
        <v>1106</v>
      </c>
      <c r="AY1110" s="27" t="str">
        <f t="shared" si="396"/>
        <v>6</v>
      </c>
      <c r="AZ1110" s="61" t="str">
        <f t="shared" si="396"/>
        <v>2</v>
      </c>
      <c r="BA1110" s="41" t="str">
        <f t="shared" si="396"/>
        <v>7</v>
      </c>
      <c r="BB1110" s="48" t="str">
        <f t="shared" si="396"/>
        <v>1</v>
      </c>
      <c r="BC1110" s="48" t="str">
        <f t="shared" si="396"/>
        <v>3</v>
      </c>
      <c r="BD1110" s="57" t="str">
        <f t="shared" si="404"/>
        <v>8</v>
      </c>
      <c r="BE1110" s="53" t="str">
        <f t="shared" si="405"/>
        <v>45</v>
      </c>
    </row>
    <row r="1111" spans="36:57" x14ac:dyDescent="0.25">
      <c r="AJ1111" s="7">
        <f t="shared" si="397"/>
        <v>277</v>
      </c>
      <c r="AK1111" s="8">
        <f t="shared" si="398"/>
        <v>4</v>
      </c>
      <c r="AL1111" s="7">
        <f>COUNTIF($AS$4:AS1111, "&lt;&gt;-")</f>
        <v>463</v>
      </c>
      <c r="AM1111" s="21">
        <v>1107</v>
      </c>
      <c r="AN1111" s="27" t="str">
        <f t="shared" si="399"/>
        <v>7</v>
      </c>
      <c r="AO1111" s="61" t="str">
        <f t="shared" si="399"/>
        <v>3</v>
      </c>
      <c r="AP1111" s="41" t="str">
        <f t="shared" si="399"/>
        <v>8</v>
      </c>
      <c r="AQ1111" s="48" t="str">
        <f t="shared" si="399"/>
        <v>6</v>
      </c>
      <c r="AR1111" s="57" t="str">
        <f t="shared" si="400"/>
        <v>5</v>
      </c>
      <c r="AS1111" s="53" t="str">
        <f t="shared" si="401"/>
        <v>-</v>
      </c>
      <c r="AU1111" s="7">
        <f t="shared" si="402"/>
        <v>370</v>
      </c>
      <c r="AV1111" s="8">
        <f t="shared" si="403"/>
        <v>1</v>
      </c>
      <c r="AW1111" s="7">
        <f>COUNTIF($BE$4:BE1111, "&lt;&gt;-")</f>
        <v>371</v>
      </c>
      <c r="AX1111" s="21">
        <v>1107</v>
      </c>
      <c r="AY1111" s="27" t="str">
        <f t="shared" si="396"/>
        <v>6</v>
      </c>
      <c r="AZ1111" s="61" t="str">
        <f t="shared" si="396"/>
        <v>2</v>
      </c>
      <c r="BA1111" s="41" t="str">
        <f t="shared" si="396"/>
        <v>7</v>
      </c>
      <c r="BB1111" s="48" t="str">
        <f t="shared" si="396"/>
        <v>1</v>
      </c>
      <c r="BC1111" s="48" t="str">
        <f t="shared" si="396"/>
        <v>4</v>
      </c>
      <c r="BD1111" s="57" t="str">
        <f t="shared" si="404"/>
        <v>3</v>
      </c>
      <c r="BE1111" s="53" t="str">
        <f t="shared" si="405"/>
        <v>-</v>
      </c>
    </row>
    <row r="1112" spans="36:57" x14ac:dyDescent="0.25">
      <c r="AJ1112" s="7">
        <f t="shared" si="397"/>
        <v>278</v>
      </c>
      <c r="AK1112" s="8">
        <f t="shared" si="398"/>
        <v>1</v>
      </c>
      <c r="AL1112" s="7">
        <f>COUNTIF($AS$4:AS1112, "&lt;&gt;-")</f>
        <v>463</v>
      </c>
      <c r="AM1112" s="21">
        <v>1108</v>
      </c>
      <c r="AN1112" s="27" t="str">
        <f t="shared" si="399"/>
        <v>7</v>
      </c>
      <c r="AO1112" s="61" t="str">
        <f t="shared" si="399"/>
        <v>4</v>
      </c>
      <c r="AP1112" s="41" t="str">
        <f t="shared" si="399"/>
        <v>1</v>
      </c>
      <c r="AQ1112" s="48" t="str">
        <f t="shared" si="399"/>
        <v>3</v>
      </c>
      <c r="AR1112" s="57" t="str">
        <f t="shared" si="400"/>
        <v>2</v>
      </c>
      <c r="AS1112" s="53" t="str">
        <f t="shared" si="401"/>
        <v>-</v>
      </c>
      <c r="AU1112" s="7">
        <f t="shared" si="402"/>
        <v>370</v>
      </c>
      <c r="AV1112" s="8">
        <f t="shared" si="403"/>
        <v>2</v>
      </c>
      <c r="AW1112" s="7">
        <f>COUNTIF($BE$4:BE1112, "&lt;&gt;-")</f>
        <v>371</v>
      </c>
      <c r="AX1112" s="21">
        <v>1108</v>
      </c>
      <c r="AY1112" s="27" t="str">
        <f t="shared" si="396"/>
        <v>6</v>
      </c>
      <c r="AZ1112" s="61" t="str">
        <f t="shared" si="396"/>
        <v>2</v>
      </c>
      <c r="BA1112" s="41" t="str">
        <f t="shared" si="396"/>
        <v>7</v>
      </c>
      <c r="BB1112" s="48" t="str">
        <f t="shared" si="396"/>
        <v>1</v>
      </c>
      <c r="BC1112" s="48" t="str">
        <f t="shared" si="396"/>
        <v>4</v>
      </c>
      <c r="BD1112" s="57" t="str">
        <f t="shared" si="404"/>
        <v>5</v>
      </c>
      <c r="BE1112" s="53" t="str">
        <f t="shared" si="405"/>
        <v>-</v>
      </c>
    </row>
    <row r="1113" spans="36:57" x14ac:dyDescent="0.25">
      <c r="AJ1113" s="7">
        <f t="shared" si="397"/>
        <v>278</v>
      </c>
      <c r="AK1113" s="8">
        <f t="shared" si="398"/>
        <v>2</v>
      </c>
      <c r="AL1113" s="7">
        <f>COUNTIF($AS$4:AS1113, "&lt;&gt;-")</f>
        <v>464</v>
      </c>
      <c r="AM1113" s="21">
        <v>1109</v>
      </c>
      <c r="AN1113" s="27" t="str">
        <f t="shared" si="399"/>
        <v>7</v>
      </c>
      <c r="AO1113" s="61" t="str">
        <f t="shared" si="399"/>
        <v>4</v>
      </c>
      <c r="AP1113" s="41" t="str">
        <f t="shared" si="399"/>
        <v>1</v>
      </c>
      <c r="AQ1113" s="48" t="str">
        <f t="shared" si="399"/>
        <v>3</v>
      </c>
      <c r="AR1113" s="57" t="str">
        <f t="shared" si="400"/>
        <v>5</v>
      </c>
      <c r="AS1113" s="53" t="str">
        <f t="shared" si="401"/>
        <v>268</v>
      </c>
      <c r="AU1113" s="7">
        <f t="shared" si="402"/>
        <v>370</v>
      </c>
      <c r="AV1113" s="8">
        <f t="shared" si="403"/>
        <v>3</v>
      </c>
      <c r="AW1113" s="7">
        <f>COUNTIF($BE$4:BE1113, "&lt;&gt;-")</f>
        <v>372</v>
      </c>
      <c r="AX1113" s="21">
        <v>1109</v>
      </c>
      <c r="AY1113" s="27" t="str">
        <f t="shared" si="396"/>
        <v>6</v>
      </c>
      <c r="AZ1113" s="61" t="str">
        <f t="shared" si="396"/>
        <v>2</v>
      </c>
      <c r="BA1113" s="41" t="str">
        <f t="shared" si="396"/>
        <v>7</v>
      </c>
      <c r="BB1113" s="48" t="str">
        <f t="shared" si="396"/>
        <v>1</v>
      </c>
      <c r="BC1113" s="48" t="str">
        <f t="shared" si="396"/>
        <v>4</v>
      </c>
      <c r="BD1113" s="57" t="str">
        <f t="shared" si="404"/>
        <v>8</v>
      </c>
      <c r="BE1113" s="53" t="str">
        <f t="shared" si="405"/>
        <v>35</v>
      </c>
    </row>
    <row r="1114" spans="36:57" x14ac:dyDescent="0.25">
      <c r="AJ1114" s="7">
        <f t="shared" si="397"/>
        <v>278</v>
      </c>
      <c r="AK1114" s="8">
        <f t="shared" si="398"/>
        <v>3</v>
      </c>
      <c r="AL1114" s="7">
        <f>COUNTIF($AS$4:AS1114, "&lt;&gt;-")</f>
        <v>465</v>
      </c>
      <c r="AM1114" s="21">
        <v>1110</v>
      </c>
      <c r="AN1114" s="27" t="str">
        <f t="shared" si="399"/>
        <v>7</v>
      </c>
      <c r="AO1114" s="61" t="str">
        <f t="shared" si="399"/>
        <v>4</v>
      </c>
      <c r="AP1114" s="41" t="str">
        <f t="shared" si="399"/>
        <v>1</v>
      </c>
      <c r="AQ1114" s="48" t="str">
        <f t="shared" si="399"/>
        <v>3</v>
      </c>
      <c r="AR1114" s="57" t="str">
        <f t="shared" si="400"/>
        <v>6</v>
      </c>
      <c r="AS1114" s="53" t="str">
        <f t="shared" si="401"/>
        <v>258</v>
      </c>
      <c r="AU1114" s="7">
        <f t="shared" si="402"/>
        <v>371</v>
      </c>
      <c r="AV1114" s="8">
        <f t="shared" si="403"/>
        <v>1</v>
      </c>
      <c r="AW1114" s="7">
        <f>COUNTIF($BE$4:BE1114, "&lt;&gt;-")</f>
        <v>372</v>
      </c>
      <c r="AX1114" s="21">
        <v>1110</v>
      </c>
      <c r="AY1114" s="27" t="str">
        <f t="shared" si="396"/>
        <v>6</v>
      </c>
      <c r="AZ1114" s="61" t="str">
        <f t="shared" si="396"/>
        <v>2</v>
      </c>
      <c r="BA1114" s="41" t="str">
        <f t="shared" si="396"/>
        <v>7</v>
      </c>
      <c r="BB1114" s="48" t="str">
        <f t="shared" si="396"/>
        <v>1</v>
      </c>
      <c r="BC1114" s="48" t="str">
        <f t="shared" si="396"/>
        <v>8</v>
      </c>
      <c r="BD1114" s="57" t="str">
        <f t="shared" si="404"/>
        <v>3</v>
      </c>
      <c r="BE1114" s="53" t="str">
        <f t="shared" si="405"/>
        <v>-</v>
      </c>
    </row>
    <row r="1115" spans="36:57" x14ac:dyDescent="0.25">
      <c r="AJ1115" s="7">
        <f t="shared" si="397"/>
        <v>278</v>
      </c>
      <c r="AK1115" s="8">
        <f t="shared" si="398"/>
        <v>4</v>
      </c>
      <c r="AL1115" s="7">
        <f>COUNTIF($AS$4:AS1115, "&lt;&gt;-")</f>
        <v>466</v>
      </c>
      <c r="AM1115" s="21">
        <v>1111</v>
      </c>
      <c r="AN1115" s="27" t="str">
        <f t="shared" si="399"/>
        <v>7</v>
      </c>
      <c r="AO1115" s="61" t="str">
        <f t="shared" si="399"/>
        <v>4</v>
      </c>
      <c r="AP1115" s="41" t="str">
        <f t="shared" si="399"/>
        <v>1</v>
      </c>
      <c r="AQ1115" s="48" t="str">
        <f t="shared" si="399"/>
        <v>3</v>
      </c>
      <c r="AR1115" s="57" t="str">
        <f t="shared" si="400"/>
        <v>8</v>
      </c>
      <c r="AS1115" s="53" t="str">
        <f t="shared" si="401"/>
        <v>256</v>
      </c>
      <c r="AU1115" s="7">
        <f t="shared" si="402"/>
        <v>371</v>
      </c>
      <c r="AV1115" s="8">
        <f t="shared" si="403"/>
        <v>2</v>
      </c>
      <c r="AW1115" s="7">
        <f>COUNTIF($BE$4:BE1115, "&lt;&gt;-")</f>
        <v>372</v>
      </c>
      <c r="AX1115" s="21">
        <v>1111</v>
      </c>
      <c r="AY1115" s="27" t="str">
        <f t="shared" si="396"/>
        <v>6</v>
      </c>
      <c r="AZ1115" s="61" t="str">
        <f t="shared" si="396"/>
        <v>2</v>
      </c>
      <c r="BA1115" s="41" t="str">
        <f t="shared" si="396"/>
        <v>7</v>
      </c>
      <c r="BB1115" s="48" t="str">
        <f t="shared" si="396"/>
        <v>1</v>
      </c>
      <c r="BC1115" s="48" t="str">
        <f t="shared" si="396"/>
        <v>8</v>
      </c>
      <c r="BD1115" s="57" t="str">
        <f t="shared" si="404"/>
        <v>4</v>
      </c>
      <c r="BE1115" s="53" t="str">
        <f t="shared" si="405"/>
        <v>-</v>
      </c>
    </row>
    <row r="1116" spans="36:57" x14ac:dyDescent="0.25">
      <c r="AJ1116" s="7">
        <f t="shared" si="397"/>
        <v>279</v>
      </c>
      <c r="AK1116" s="8">
        <f t="shared" si="398"/>
        <v>1</v>
      </c>
      <c r="AL1116" s="7">
        <f>COUNTIF($AS$4:AS1116, "&lt;&gt;-")</f>
        <v>467</v>
      </c>
      <c r="AM1116" s="21">
        <v>1112</v>
      </c>
      <c r="AN1116" s="27" t="str">
        <f t="shared" si="399"/>
        <v>7</v>
      </c>
      <c r="AO1116" s="61" t="str">
        <f t="shared" si="399"/>
        <v>4</v>
      </c>
      <c r="AP1116" s="41" t="str">
        <f t="shared" si="399"/>
        <v>1</v>
      </c>
      <c r="AQ1116" s="48" t="str">
        <f t="shared" si="399"/>
        <v>5</v>
      </c>
      <c r="AR1116" s="57" t="str">
        <f t="shared" si="400"/>
        <v>2</v>
      </c>
      <c r="AS1116" s="53" t="str">
        <f t="shared" si="401"/>
        <v>368</v>
      </c>
      <c r="AU1116" s="7">
        <f t="shared" si="402"/>
        <v>371</v>
      </c>
      <c r="AV1116" s="8">
        <f t="shared" si="403"/>
        <v>3</v>
      </c>
      <c r="AW1116" s="7">
        <f>COUNTIF($BE$4:BE1116, "&lt;&gt;-")</f>
        <v>373</v>
      </c>
      <c r="AX1116" s="21">
        <v>1112</v>
      </c>
      <c r="AY1116" s="27" t="str">
        <f t="shared" si="396"/>
        <v>6</v>
      </c>
      <c r="AZ1116" s="61" t="str">
        <f t="shared" si="396"/>
        <v>2</v>
      </c>
      <c r="BA1116" s="41" t="str">
        <f t="shared" si="396"/>
        <v>7</v>
      </c>
      <c r="BB1116" s="48" t="str">
        <f t="shared" si="396"/>
        <v>1</v>
      </c>
      <c r="BC1116" s="48" t="str">
        <f t="shared" si="396"/>
        <v>8</v>
      </c>
      <c r="BD1116" s="57" t="str">
        <f t="shared" si="404"/>
        <v>5</v>
      </c>
      <c r="BE1116" s="53" t="str">
        <f t="shared" si="405"/>
        <v>34</v>
      </c>
    </row>
    <row r="1117" spans="36:57" x14ac:dyDescent="0.25">
      <c r="AJ1117" s="7">
        <f t="shared" si="397"/>
        <v>279</v>
      </c>
      <c r="AK1117" s="8">
        <f t="shared" si="398"/>
        <v>2</v>
      </c>
      <c r="AL1117" s="7">
        <f>COUNTIF($AS$4:AS1117, "&lt;&gt;-")</f>
        <v>467</v>
      </c>
      <c r="AM1117" s="21">
        <v>1113</v>
      </c>
      <c r="AN1117" s="27" t="str">
        <f t="shared" si="399"/>
        <v>7</v>
      </c>
      <c r="AO1117" s="61" t="str">
        <f t="shared" si="399"/>
        <v>4</v>
      </c>
      <c r="AP1117" s="41" t="str">
        <f t="shared" si="399"/>
        <v>1</v>
      </c>
      <c r="AQ1117" s="48" t="str">
        <f t="shared" si="399"/>
        <v>5</v>
      </c>
      <c r="AR1117" s="57" t="str">
        <f t="shared" si="400"/>
        <v>3</v>
      </c>
      <c r="AS1117" s="53" t="str">
        <f t="shared" si="401"/>
        <v>-</v>
      </c>
      <c r="AU1117" s="7">
        <f t="shared" si="402"/>
        <v>372</v>
      </c>
      <c r="AV1117" s="8">
        <f t="shared" si="403"/>
        <v>1</v>
      </c>
      <c r="AW1117" s="7">
        <f>COUNTIF($BE$4:BE1117, "&lt;&gt;-")</f>
        <v>373</v>
      </c>
      <c r="AX1117" s="21">
        <v>1113</v>
      </c>
      <c r="AY1117" s="27" t="str">
        <f t="shared" si="396"/>
        <v>6</v>
      </c>
      <c r="AZ1117" s="61" t="str">
        <f t="shared" si="396"/>
        <v>2</v>
      </c>
      <c r="BA1117" s="41" t="str">
        <f t="shared" si="396"/>
        <v>7</v>
      </c>
      <c r="BB1117" s="48" t="str">
        <f t="shared" si="396"/>
        <v>5</v>
      </c>
      <c r="BC1117" s="48" t="str">
        <f t="shared" si="396"/>
        <v>1</v>
      </c>
      <c r="BD1117" s="57" t="str">
        <f t="shared" si="404"/>
        <v>3</v>
      </c>
      <c r="BE1117" s="53" t="str">
        <f t="shared" si="405"/>
        <v>-</v>
      </c>
    </row>
    <row r="1118" spans="36:57" x14ac:dyDescent="0.25">
      <c r="AJ1118" s="7">
        <f t="shared" si="397"/>
        <v>279</v>
      </c>
      <c r="AK1118" s="8">
        <f t="shared" si="398"/>
        <v>3</v>
      </c>
      <c r="AL1118" s="7">
        <f>COUNTIF($AS$4:AS1118, "&lt;&gt;-")</f>
        <v>467</v>
      </c>
      <c r="AM1118" s="21">
        <v>1114</v>
      </c>
      <c r="AN1118" s="27" t="str">
        <f t="shared" si="399"/>
        <v>7</v>
      </c>
      <c r="AO1118" s="61" t="str">
        <f t="shared" si="399"/>
        <v>4</v>
      </c>
      <c r="AP1118" s="41" t="str">
        <f t="shared" si="399"/>
        <v>1</v>
      </c>
      <c r="AQ1118" s="48" t="str">
        <f t="shared" si="399"/>
        <v>5</v>
      </c>
      <c r="AR1118" s="57" t="str">
        <f t="shared" si="400"/>
        <v>6</v>
      </c>
      <c r="AS1118" s="53" t="str">
        <f t="shared" si="401"/>
        <v>-</v>
      </c>
      <c r="AU1118" s="7">
        <f t="shared" si="402"/>
        <v>372</v>
      </c>
      <c r="AV1118" s="8">
        <f t="shared" si="403"/>
        <v>2</v>
      </c>
      <c r="AW1118" s="7">
        <f>COUNTIF($BE$4:BE1118, "&lt;&gt;-")</f>
        <v>373</v>
      </c>
      <c r="AX1118" s="21">
        <v>1114</v>
      </c>
      <c r="AY1118" s="27" t="str">
        <f t="shared" si="396"/>
        <v>6</v>
      </c>
      <c r="AZ1118" s="61" t="str">
        <f t="shared" si="396"/>
        <v>2</v>
      </c>
      <c r="BA1118" s="41" t="str">
        <f t="shared" si="396"/>
        <v>7</v>
      </c>
      <c r="BB1118" s="48" t="str">
        <f t="shared" si="396"/>
        <v>5</v>
      </c>
      <c r="BC1118" s="48" t="str">
        <f t="shared" si="396"/>
        <v>1</v>
      </c>
      <c r="BD1118" s="57" t="str">
        <f t="shared" si="404"/>
        <v>4</v>
      </c>
      <c r="BE1118" s="53" t="str">
        <f t="shared" si="405"/>
        <v>-</v>
      </c>
    </row>
    <row r="1119" spans="36:57" x14ac:dyDescent="0.25">
      <c r="AJ1119" s="7">
        <f t="shared" si="397"/>
        <v>279</v>
      </c>
      <c r="AK1119" s="8">
        <f t="shared" si="398"/>
        <v>4</v>
      </c>
      <c r="AL1119" s="7">
        <f>COUNTIF($AS$4:AS1119, "&lt;&gt;-")</f>
        <v>468</v>
      </c>
      <c r="AM1119" s="21">
        <v>1115</v>
      </c>
      <c r="AN1119" s="27" t="str">
        <f t="shared" si="399"/>
        <v>7</v>
      </c>
      <c r="AO1119" s="61" t="str">
        <f t="shared" si="399"/>
        <v>4</v>
      </c>
      <c r="AP1119" s="41" t="str">
        <f t="shared" si="399"/>
        <v>1</v>
      </c>
      <c r="AQ1119" s="48" t="str">
        <f t="shared" si="399"/>
        <v>5</v>
      </c>
      <c r="AR1119" s="57" t="str">
        <f t="shared" si="400"/>
        <v>8</v>
      </c>
      <c r="AS1119" s="53" t="str">
        <f t="shared" si="401"/>
        <v>236</v>
      </c>
      <c r="AU1119" s="7">
        <f t="shared" si="402"/>
        <v>372</v>
      </c>
      <c r="AV1119" s="8">
        <f t="shared" si="403"/>
        <v>3</v>
      </c>
      <c r="AW1119" s="7">
        <f>COUNTIF($BE$4:BE1119, "&lt;&gt;-")</f>
        <v>374</v>
      </c>
      <c r="AX1119" s="21">
        <v>1115</v>
      </c>
      <c r="AY1119" s="27" t="str">
        <f t="shared" si="396"/>
        <v>6</v>
      </c>
      <c r="AZ1119" s="61" t="str">
        <f t="shared" si="396"/>
        <v>2</v>
      </c>
      <c r="BA1119" s="41" t="str">
        <f t="shared" si="396"/>
        <v>7</v>
      </c>
      <c r="BB1119" s="48" t="str">
        <f t="shared" si="396"/>
        <v>5</v>
      </c>
      <c r="BC1119" s="48" t="str">
        <f t="shared" si="396"/>
        <v>1</v>
      </c>
      <c r="BD1119" s="57" t="str">
        <f t="shared" si="404"/>
        <v>8</v>
      </c>
      <c r="BE1119" s="53" t="str">
        <f t="shared" si="405"/>
        <v>34</v>
      </c>
    </row>
    <row r="1120" spans="36:57" x14ac:dyDescent="0.25">
      <c r="AJ1120" s="7">
        <f t="shared" si="397"/>
        <v>280</v>
      </c>
      <c r="AK1120" s="8">
        <f t="shared" si="398"/>
        <v>1</v>
      </c>
      <c r="AL1120" s="7">
        <f>COUNTIF($AS$4:AS1120, "&lt;&gt;-")</f>
        <v>469</v>
      </c>
      <c r="AM1120" s="21">
        <v>1116</v>
      </c>
      <c r="AN1120" s="27" t="str">
        <f t="shared" si="399"/>
        <v>7</v>
      </c>
      <c r="AO1120" s="61" t="str">
        <f t="shared" si="399"/>
        <v>4</v>
      </c>
      <c r="AP1120" s="41" t="str">
        <f t="shared" si="399"/>
        <v>1</v>
      </c>
      <c r="AQ1120" s="48" t="str">
        <f t="shared" si="399"/>
        <v>8</v>
      </c>
      <c r="AR1120" s="57" t="str">
        <f t="shared" si="400"/>
        <v>2</v>
      </c>
      <c r="AS1120" s="53" t="str">
        <f t="shared" si="401"/>
        <v>356</v>
      </c>
      <c r="AU1120" s="7">
        <f t="shared" si="402"/>
        <v>373</v>
      </c>
      <c r="AV1120" s="8">
        <f t="shared" si="403"/>
        <v>1</v>
      </c>
      <c r="AW1120" s="7">
        <f>COUNTIF($BE$4:BE1120, "&lt;&gt;-")</f>
        <v>374</v>
      </c>
      <c r="AX1120" s="21">
        <v>1116</v>
      </c>
      <c r="AY1120" s="27" t="str">
        <f t="shared" si="396"/>
        <v>6</v>
      </c>
      <c r="AZ1120" s="61" t="str">
        <f t="shared" si="396"/>
        <v>2</v>
      </c>
      <c r="BA1120" s="41" t="str">
        <f t="shared" si="396"/>
        <v>7</v>
      </c>
      <c r="BB1120" s="48" t="str">
        <f t="shared" si="396"/>
        <v>5</v>
      </c>
      <c r="BC1120" s="48" t="str">
        <f t="shared" si="396"/>
        <v>3</v>
      </c>
      <c r="BD1120" s="57" t="str">
        <f t="shared" si="404"/>
        <v>1</v>
      </c>
      <c r="BE1120" s="53" t="str">
        <f t="shared" si="405"/>
        <v>-</v>
      </c>
    </row>
    <row r="1121" spans="36:57" x14ac:dyDescent="0.25">
      <c r="AJ1121" s="7">
        <f t="shared" si="397"/>
        <v>280</v>
      </c>
      <c r="AK1121" s="8">
        <f t="shared" si="398"/>
        <v>2</v>
      </c>
      <c r="AL1121" s="7">
        <f>COUNTIF($AS$4:AS1121, "&lt;&gt;-")</f>
        <v>469</v>
      </c>
      <c r="AM1121" s="21">
        <v>1117</v>
      </c>
      <c r="AN1121" s="27" t="str">
        <f t="shared" si="399"/>
        <v>7</v>
      </c>
      <c r="AO1121" s="61" t="str">
        <f t="shared" si="399"/>
        <v>4</v>
      </c>
      <c r="AP1121" s="41" t="str">
        <f t="shared" si="399"/>
        <v>1</v>
      </c>
      <c r="AQ1121" s="48" t="str">
        <f t="shared" si="399"/>
        <v>8</v>
      </c>
      <c r="AR1121" s="57" t="str">
        <f t="shared" si="400"/>
        <v>3</v>
      </c>
      <c r="AS1121" s="53" t="str">
        <f t="shared" si="401"/>
        <v>-</v>
      </c>
      <c r="AU1121" s="7">
        <f t="shared" si="402"/>
        <v>373</v>
      </c>
      <c r="AV1121" s="8">
        <f t="shared" si="403"/>
        <v>2</v>
      </c>
      <c r="AW1121" s="7">
        <f>COUNTIF($BE$4:BE1121, "&lt;&gt;-")</f>
        <v>374</v>
      </c>
      <c r="AX1121" s="21">
        <v>1117</v>
      </c>
      <c r="AY1121" s="27" t="str">
        <f t="shared" si="396"/>
        <v>6</v>
      </c>
      <c r="AZ1121" s="61" t="str">
        <f t="shared" si="396"/>
        <v>2</v>
      </c>
      <c r="BA1121" s="41" t="str">
        <f t="shared" si="396"/>
        <v>7</v>
      </c>
      <c r="BB1121" s="48" t="str">
        <f t="shared" si="396"/>
        <v>5</v>
      </c>
      <c r="BC1121" s="48" t="str">
        <f t="shared" si="396"/>
        <v>3</v>
      </c>
      <c r="BD1121" s="57" t="str">
        <f t="shared" si="404"/>
        <v>4</v>
      </c>
      <c r="BE1121" s="53" t="str">
        <f t="shared" si="405"/>
        <v>-</v>
      </c>
    </row>
    <row r="1122" spans="36:57" x14ac:dyDescent="0.25">
      <c r="AJ1122" s="7">
        <f t="shared" si="397"/>
        <v>280</v>
      </c>
      <c r="AK1122" s="8">
        <f t="shared" si="398"/>
        <v>3</v>
      </c>
      <c r="AL1122" s="7">
        <f>COUNTIF($AS$4:AS1122, "&lt;&gt;-")</f>
        <v>470</v>
      </c>
      <c r="AM1122" s="21">
        <v>1118</v>
      </c>
      <c r="AN1122" s="27" t="str">
        <f t="shared" si="399"/>
        <v>7</v>
      </c>
      <c r="AO1122" s="61" t="str">
        <f t="shared" si="399"/>
        <v>4</v>
      </c>
      <c r="AP1122" s="41" t="str">
        <f t="shared" si="399"/>
        <v>1</v>
      </c>
      <c r="AQ1122" s="48" t="str">
        <f t="shared" si="399"/>
        <v>8</v>
      </c>
      <c r="AR1122" s="57" t="str">
        <f t="shared" si="400"/>
        <v>5</v>
      </c>
      <c r="AS1122" s="53" t="str">
        <f t="shared" si="401"/>
        <v>236</v>
      </c>
      <c r="AU1122" s="7">
        <f t="shared" si="402"/>
        <v>373</v>
      </c>
      <c r="AV1122" s="8">
        <f t="shared" si="403"/>
        <v>3</v>
      </c>
      <c r="AW1122" s="7">
        <f>COUNTIF($BE$4:BE1122, "&lt;&gt;-")</f>
        <v>375</v>
      </c>
      <c r="AX1122" s="21">
        <v>1118</v>
      </c>
      <c r="AY1122" s="27" t="str">
        <f t="shared" si="396"/>
        <v>6</v>
      </c>
      <c r="AZ1122" s="61" t="str">
        <f t="shared" si="396"/>
        <v>2</v>
      </c>
      <c r="BA1122" s="41" t="str">
        <f t="shared" si="396"/>
        <v>7</v>
      </c>
      <c r="BB1122" s="48" t="str">
        <f t="shared" si="396"/>
        <v>5</v>
      </c>
      <c r="BC1122" s="48" t="str">
        <f t="shared" si="396"/>
        <v>3</v>
      </c>
      <c r="BD1122" s="57" t="str">
        <f t="shared" si="404"/>
        <v>8</v>
      </c>
      <c r="BE1122" s="53" t="str">
        <f t="shared" si="405"/>
        <v>14</v>
      </c>
    </row>
    <row r="1123" spans="36:57" x14ac:dyDescent="0.25">
      <c r="AJ1123" s="7">
        <f t="shared" si="397"/>
        <v>280</v>
      </c>
      <c r="AK1123" s="8">
        <f t="shared" si="398"/>
        <v>4</v>
      </c>
      <c r="AL1123" s="7">
        <f>COUNTIF($AS$4:AS1123, "&lt;&gt;-")</f>
        <v>471</v>
      </c>
      <c r="AM1123" s="21">
        <v>1119</v>
      </c>
      <c r="AN1123" s="27" t="str">
        <f t="shared" si="399"/>
        <v>7</v>
      </c>
      <c r="AO1123" s="61" t="str">
        <f t="shared" si="399"/>
        <v>4</v>
      </c>
      <c r="AP1123" s="41" t="str">
        <f t="shared" si="399"/>
        <v>1</v>
      </c>
      <c r="AQ1123" s="48" t="str">
        <f t="shared" si="399"/>
        <v>8</v>
      </c>
      <c r="AR1123" s="57" t="str">
        <f t="shared" si="400"/>
        <v>6</v>
      </c>
      <c r="AS1123" s="53" t="str">
        <f t="shared" si="401"/>
        <v>235</v>
      </c>
      <c r="AU1123" s="7">
        <f t="shared" si="402"/>
        <v>374</v>
      </c>
      <c r="AV1123" s="8">
        <f t="shared" si="403"/>
        <v>1</v>
      </c>
      <c r="AW1123" s="7">
        <f>COUNTIF($BE$4:BE1123, "&lt;&gt;-")</f>
        <v>375</v>
      </c>
      <c r="AX1123" s="21">
        <v>1119</v>
      </c>
      <c r="AY1123" s="27" t="str">
        <f t="shared" si="396"/>
        <v>6</v>
      </c>
      <c r="AZ1123" s="61" t="str">
        <f t="shared" si="396"/>
        <v>2</v>
      </c>
      <c r="BA1123" s="41" t="str">
        <f t="shared" si="396"/>
        <v>7</v>
      </c>
      <c r="BB1123" s="48" t="str">
        <f t="shared" si="396"/>
        <v>5</v>
      </c>
      <c r="BC1123" s="48" t="str">
        <f t="shared" si="396"/>
        <v>8</v>
      </c>
      <c r="BD1123" s="57" t="str">
        <f t="shared" si="404"/>
        <v>1</v>
      </c>
      <c r="BE1123" s="53" t="str">
        <f t="shared" si="405"/>
        <v>-</v>
      </c>
    </row>
    <row r="1124" spans="36:57" x14ac:dyDescent="0.25">
      <c r="AJ1124" s="7">
        <f t="shared" si="397"/>
        <v>281</v>
      </c>
      <c r="AK1124" s="8">
        <f t="shared" si="398"/>
        <v>1</v>
      </c>
      <c r="AL1124" s="7">
        <f>COUNTIF($AS$4:AS1124, "&lt;&gt;-")</f>
        <v>471</v>
      </c>
      <c r="AM1124" s="21">
        <v>1120</v>
      </c>
      <c r="AN1124" s="27" t="str">
        <f t="shared" si="399"/>
        <v>7</v>
      </c>
      <c r="AO1124" s="61" t="str">
        <f t="shared" si="399"/>
        <v>4</v>
      </c>
      <c r="AP1124" s="41" t="str">
        <f t="shared" si="399"/>
        <v>2</v>
      </c>
      <c r="AQ1124" s="48" t="str">
        <f t="shared" si="399"/>
        <v>5</v>
      </c>
      <c r="AR1124" s="57" t="str">
        <f t="shared" si="400"/>
        <v>1</v>
      </c>
      <c r="AS1124" s="53" t="str">
        <f t="shared" si="401"/>
        <v>-</v>
      </c>
      <c r="AU1124" s="7">
        <f t="shared" si="402"/>
        <v>374</v>
      </c>
      <c r="AV1124" s="8">
        <f t="shared" si="403"/>
        <v>2</v>
      </c>
      <c r="AW1124" s="7">
        <f>COUNTIF($BE$4:BE1124, "&lt;&gt;-")</f>
        <v>375</v>
      </c>
      <c r="AX1124" s="21">
        <v>1120</v>
      </c>
      <c r="AY1124" s="27" t="str">
        <f t="shared" si="396"/>
        <v>6</v>
      </c>
      <c r="AZ1124" s="61" t="str">
        <f t="shared" si="396"/>
        <v>2</v>
      </c>
      <c r="BA1124" s="41" t="str">
        <f t="shared" si="396"/>
        <v>7</v>
      </c>
      <c r="BB1124" s="48" t="str">
        <f t="shared" si="396"/>
        <v>5</v>
      </c>
      <c r="BC1124" s="48" t="str">
        <f t="shared" si="396"/>
        <v>8</v>
      </c>
      <c r="BD1124" s="57" t="str">
        <f t="shared" si="404"/>
        <v>3</v>
      </c>
      <c r="BE1124" s="53" t="str">
        <f t="shared" si="405"/>
        <v>-</v>
      </c>
    </row>
    <row r="1125" spans="36:57" x14ac:dyDescent="0.25">
      <c r="AJ1125" s="7">
        <f t="shared" si="397"/>
        <v>281</v>
      </c>
      <c r="AK1125" s="8">
        <f t="shared" si="398"/>
        <v>2</v>
      </c>
      <c r="AL1125" s="7">
        <f>COUNTIF($AS$4:AS1125, "&lt;&gt;-")</f>
        <v>471</v>
      </c>
      <c r="AM1125" s="21">
        <v>1121</v>
      </c>
      <c r="AN1125" s="27" t="str">
        <f t="shared" si="399"/>
        <v>7</v>
      </c>
      <c r="AO1125" s="61" t="str">
        <f t="shared" si="399"/>
        <v>4</v>
      </c>
      <c r="AP1125" s="41" t="str">
        <f t="shared" si="399"/>
        <v>2</v>
      </c>
      <c r="AQ1125" s="48" t="str">
        <f t="shared" si="399"/>
        <v>5</v>
      </c>
      <c r="AR1125" s="57" t="str">
        <f t="shared" si="400"/>
        <v>3</v>
      </c>
      <c r="AS1125" s="53" t="str">
        <f t="shared" si="401"/>
        <v>-</v>
      </c>
      <c r="AU1125" s="7">
        <f t="shared" si="402"/>
        <v>374</v>
      </c>
      <c r="AV1125" s="8">
        <f t="shared" si="403"/>
        <v>3</v>
      </c>
      <c r="AW1125" s="7">
        <f>COUNTIF($BE$4:BE1125, "&lt;&gt;-")</f>
        <v>375</v>
      </c>
      <c r="AX1125" s="21">
        <v>1121</v>
      </c>
      <c r="AY1125" s="27" t="str">
        <f t="shared" si="396"/>
        <v>6</v>
      </c>
      <c r="AZ1125" s="61" t="str">
        <f t="shared" si="396"/>
        <v>2</v>
      </c>
      <c r="BA1125" s="41" t="str">
        <f t="shared" si="396"/>
        <v>7</v>
      </c>
      <c r="BB1125" s="48" t="str">
        <f t="shared" si="396"/>
        <v>5</v>
      </c>
      <c r="BC1125" s="48" t="str">
        <f t="shared" si="396"/>
        <v>8</v>
      </c>
      <c r="BD1125" s="57" t="str">
        <f t="shared" si="404"/>
        <v>4</v>
      </c>
      <c r="BE1125" s="53" t="str">
        <f t="shared" si="405"/>
        <v>-</v>
      </c>
    </row>
    <row r="1126" spans="36:57" x14ac:dyDescent="0.25">
      <c r="AJ1126" s="7">
        <f t="shared" si="397"/>
        <v>281</v>
      </c>
      <c r="AK1126" s="8">
        <f t="shared" si="398"/>
        <v>3</v>
      </c>
      <c r="AL1126" s="7">
        <f>COUNTIF($AS$4:AS1126, "&lt;&gt;-")</f>
        <v>471</v>
      </c>
      <c r="AM1126" s="21">
        <v>1122</v>
      </c>
      <c r="AN1126" s="27" t="str">
        <f t="shared" si="399"/>
        <v>7</v>
      </c>
      <c r="AO1126" s="61" t="str">
        <f t="shared" si="399"/>
        <v>4</v>
      </c>
      <c r="AP1126" s="41" t="str">
        <f t="shared" si="399"/>
        <v>2</v>
      </c>
      <c r="AQ1126" s="48" t="str">
        <f t="shared" si="399"/>
        <v>5</v>
      </c>
      <c r="AR1126" s="57" t="str">
        <f t="shared" si="400"/>
        <v>6</v>
      </c>
      <c r="AS1126" s="53" t="str">
        <f t="shared" si="401"/>
        <v>-</v>
      </c>
      <c r="AU1126" s="7">
        <f t="shared" si="402"/>
        <v>375</v>
      </c>
      <c r="AV1126" s="8">
        <f t="shared" si="403"/>
        <v>1</v>
      </c>
      <c r="AW1126" s="7">
        <f>COUNTIF($BE$4:BE1126, "&lt;&gt;-")</f>
        <v>375</v>
      </c>
      <c r="AX1126" s="21">
        <v>1122</v>
      </c>
      <c r="AY1126" s="27" t="str">
        <f t="shared" si="396"/>
        <v>6</v>
      </c>
      <c r="AZ1126" s="61" t="str">
        <f t="shared" si="396"/>
        <v>3</v>
      </c>
      <c r="BA1126" s="41" t="str">
        <f t="shared" si="396"/>
        <v>1</v>
      </c>
      <c r="BB1126" s="48" t="str">
        <f t="shared" si="396"/>
        <v>4</v>
      </c>
      <c r="BC1126" s="48" t="str">
        <f t="shared" si="396"/>
        <v>7</v>
      </c>
      <c r="BD1126" s="57" t="str">
        <f t="shared" si="404"/>
        <v>2</v>
      </c>
      <c r="BE1126" s="53" t="str">
        <f t="shared" si="405"/>
        <v>-</v>
      </c>
    </row>
    <row r="1127" spans="36:57" x14ac:dyDescent="0.25">
      <c r="AJ1127" s="7">
        <f t="shared" si="397"/>
        <v>281</v>
      </c>
      <c r="AK1127" s="8">
        <f t="shared" si="398"/>
        <v>4</v>
      </c>
      <c r="AL1127" s="7">
        <f>COUNTIF($AS$4:AS1127, "&lt;&gt;-")</f>
        <v>472</v>
      </c>
      <c r="AM1127" s="21">
        <v>1123</v>
      </c>
      <c r="AN1127" s="27" t="str">
        <f t="shared" si="399"/>
        <v>7</v>
      </c>
      <c r="AO1127" s="61" t="str">
        <f t="shared" si="399"/>
        <v>4</v>
      </c>
      <c r="AP1127" s="41" t="str">
        <f t="shared" si="399"/>
        <v>2</v>
      </c>
      <c r="AQ1127" s="48" t="str">
        <f t="shared" si="399"/>
        <v>5</v>
      </c>
      <c r="AR1127" s="57" t="str">
        <f t="shared" si="400"/>
        <v>8</v>
      </c>
      <c r="AS1127" s="53" t="str">
        <f t="shared" si="401"/>
        <v>136</v>
      </c>
      <c r="AU1127" s="7">
        <f t="shared" si="402"/>
        <v>375</v>
      </c>
      <c r="AV1127" s="8">
        <f t="shared" si="403"/>
        <v>2</v>
      </c>
      <c r="AW1127" s="7">
        <f>COUNTIF($BE$4:BE1127, "&lt;&gt;-")</f>
        <v>376</v>
      </c>
      <c r="AX1127" s="21">
        <v>1123</v>
      </c>
      <c r="AY1127" s="27" t="str">
        <f t="shared" si="396"/>
        <v>6</v>
      </c>
      <c r="AZ1127" s="61" t="str">
        <f t="shared" si="396"/>
        <v>3</v>
      </c>
      <c r="BA1127" s="41" t="str">
        <f t="shared" si="396"/>
        <v>1</v>
      </c>
      <c r="BB1127" s="48" t="str">
        <f t="shared" si="396"/>
        <v>4</v>
      </c>
      <c r="BC1127" s="48" t="str">
        <f t="shared" si="396"/>
        <v>7</v>
      </c>
      <c r="BD1127" s="57" t="str">
        <f t="shared" si="404"/>
        <v>5</v>
      </c>
      <c r="BE1127" s="53" t="str">
        <f t="shared" si="405"/>
        <v>28</v>
      </c>
    </row>
    <row r="1128" spans="36:57" x14ac:dyDescent="0.25">
      <c r="AJ1128" s="7">
        <f t="shared" si="397"/>
        <v>282</v>
      </c>
      <c r="AK1128" s="8">
        <f t="shared" si="398"/>
        <v>1</v>
      </c>
      <c r="AL1128" s="7">
        <f>COUNTIF($AS$4:AS1128, "&lt;&gt;-")</f>
        <v>472</v>
      </c>
      <c r="AM1128" s="21">
        <v>1124</v>
      </c>
      <c r="AN1128" s="27" t="str">
        <f t="shared" si="399"/>
        <v>7</v>
      </c>
      <c r="AO1128" s="61" t="str">
        <f t="shared" si="399"/>
        <v>4</v>
      </c>
      <c r="AP1128" s="41" t="str">
        <f t="shared" si="399"/>
        <v>2</v>
      </c>
      <c r="AQ1128" s="48" t="str">
        <f t="shared" si="399"/>
        <v>8</v>
      </c>
      <c r="AR1128" s="57" t="str">
        <f t="shared" si="400"/>
        <v>1</v>
      </c>
      <c r="AS1128" s="53" t="str">
        <f t="shared" si="401"/>
        <v>-</v>
      </c>
      <c r="AU1128" s="7">
        <f t="shared" si="402"/>
        <v>375</v>
      </c>
      <c r="AV1128" s="8">
        <f t="shared" si="403"/>
        <v>3</v>
      </c>
      <c r="AW1128" s="7">
        <f>COUNTIF($BE$4:BE1128, "&lt;&gt;-")</f>
        <v>376</v>
      </c>
      <c r="AX1128" s="21">
        <v>1124</v>
      </c>
      <c r="AY1128" s="27" t="str">
        <f t="shared" si="396"/>
        <v>6</v>
      </c>
      <c r="AZ1128" s="61" t="str">
        <f t="shared" si="396"/>
        <v>3</v>
      </c>
      <c r="BA1128" s="41" t="str">
        <f t="shared" si="396"/>
        <v>1</v>
      </c>
      <c r="BB1128" s="48" t="str">
        <f t="shared" si="396"/>
        <v>4</v>
      </c>
      <c r="BC1128" s="48" t="str">
        <f t="shared" si="396"/>
        <v>7</v>
      </c>
      <c r="BD1128" s="57" t="str">
        <f t="shared" si="404"/>
        <v>8</v>
      </c>
      <c r="BE1128" s="53" t="str">
        <f t="shared" si="405"/>
        <v>-</v>
      </c>
    </row>
    <row r="1129" spans="36:57" x14ac:dyDescent="0.25">
      <c r="AJ1129" s="7">
        <f t="shared" si="397"/>
        <v>282</v>
      </c>
      <c r="AK1129" s="8">
        <f t="shared" si="398"/>
        <v>2</v>
      </c>
      <c r="AL1129" s="7">
        <f>COUNTIF($AS$4:AS1129, "&lt;&gt;-")</f>
        <v>472</v>
      </c>
      <c r="AM1129" s="21">
        <v>1125</v>
      </c>
      <c r="AN1129" s="27" t="str">
        <f t="shared" si="399"/>
        <v>7</v>
      </c>
      <c r="AO1129" s="61" t="str">
        <f t="shared" si="399"/>
        <v>4</v>
      </c>
      <c r="AP1129" s="41" t="str">
        <f t="shared" si="399"/>
        <v>2</v>
      </c>
      <c r="AQ1129" s="48" t="str">
        <f t="shared" si="399"/>
        <v>8</v>
      </c>
      <c r="AR1129" s="57" t="str">
        <f t="shared" si="400"/>
        <v>3</v>
      </c>
      <c r="AS1129" s="53" t="str">
        <f t="shared" si="401"/>
        <v>-</v>
      </c>
      <c r="AU1129" s="7">
        <f t="shared" si="402"/>
        <v>376</v>
      </c>
      <c r="AV1129" s="8">
        <f t="shared" si="403"/>
        <v>1</v>
      </c>
      <c r="AW1129" s="7">
        <f>COUNTIF($BE$4:BE1129, "&lt;&gt;-")</f>
        <v>376</v>
      </c>
      <c r="AX1129" s="21">
        <v>1125</v>
      </c>
      <c r="AY1129" s="27" t="str">
        <f t="shared" si="396"/>
        <v>6</v>
      </c>
      <c r="AZ1129" s="61" t="str">
        <f t="shared" si="396"/>
        <v>3</v>
      </c>
      <c r="BA1129" s="41" t="str">
        <f t="shared" si="396"/>
        <v>1</v>
      </c>
      <c r="BB1129" s="48" t="str">
        <f t="shared" si="396"/>
        <v>4</v>
      </c>
      <c r="BC1129" s="48" t="str">
        <f t="shared" si="396"/>
        <v>8</v>
      </c>
      <c r="BD1129" s="57" t="str">
        <f t="shared" si="404"/>
        <v>2</v>
      </c>
      <c r="BE1129" s="53" t="str">
        <f t="shared" si="405"/>
        <v>-</v>
      </c>
    </row>
    <row r="1130" spans="36:57" x14ac:dyDescent="0.25">
      <c r="AJ1130" s="7">
        <f t="shared" si="397"/>
        <v>282</v>
      </c>
      <c r="AK1130" s="8">
        <f t="shared" si="398"/>
        <v>3</v>
      </c>
      <c r="AL1130" s="7">
        <f>COUNTIF($AS$4:AS1130, "&lt;&gt;-")</f>
        <v>473</v>
      </c>
      <c r="AM1130" s="21">
        <v>1126</v>
      </c>
      <c r="AN1130" s="27" t="str">
        <f t="shared" si="399"/>
        <v>7</v>
      </c>
      <c r="AO1130" s="61" t="str">
        <f t="shared" si="399"/>
        <v>4</v>
      </c>
      <c r="AP1130" s="41" t="str">
        <f t="shared" si="399"/>
        <v>2</v>
      </c>
      <c r="AQ1130" s="48" t="str">
        <f t="shared" si="399"/>
        <v>8</v>
      </c>
      <c r="AR1130" s="57" t="str">
        <f t="shared" si="400"/>
        <v>5</v>
      </c>
      <c r="AS1130" s="53" t="str">
        <f t="shared" si="401"/>
        <v>136</v>
      </c>
      <c r="AU1130" s="7">
        <f t="shared" si="402"/>
        <v>376</v>
      </c>
      <c r="AV1130" s="8">
        <f t="shared" si="403"/>
        <v>2</v>
      </c>
      <c r="AW1130" s="7">
        <f>COUNTIF($BE$4:BE1130, "&lt;&gt;-")</f>
        <v>377</v>
      </c>
      <c r="AX1130" s="21">
        <v>1126</v>
      </c>
      <c r="AY1130" s="27" t="str">
        <f t="shared" si="396"/>
        <v>6</v>
      </c>
      <c r="AZ1130" s="61" t="str">
        <f t="shared" si="396"/>
        <v>3</v>
      </c>
      <c r="BA1130" s="41" t="str">
        <f t="shared" si="396"/>
        <v>1</v>
      </c>
      <c r="BB1130" s="48" t="str">
        <f t="shared" si="396"/>
        <v>4</v>
      </c>
      <c r="BC1130" s="48" t="str">
        <f t="shared" si="396"/>
        <v>8</v>
      </c>
      <c r="BD1130" s="57" t="str">
        <f t="shared" si="404"/>
        <v>5</v>
      </c>
      <c r="BE1130" s="53" t="str">
        <f t="shared" si="405"/>
        <v>27</v>
      </c>
    </row>
    <row r="1131" spans="36:57" x14ac:dyDescent="0.25">
      <c r="AJ1131" s="7">
        <f t="shared" si="397"/>
        <v>282</v>
      </c>
      <c r="AK1131" s="8">
        <f t="shared" si="398"/>
        <v>4</v>
      </c>
      <c r="AL1131" s="7">
        <f>COUNTIF($AS$4:AS1131, "&lt;&gt;-")</f>
        <v>474</v>
      </c>
      <c r="AM1131" s="21">
        <v>1127</v>
      </c>
      <c r="AN1131" s="27" t="str">
        <f t="shared" si="399"/>
        <v>7</v>
      </c>
      <c r="AO1131" s="61" t="str">
        <f t="shared" si="399"/>
        <v>4</v>
      </c>
      <c r="AP1131" s="41" t="str">
        <f t="shared" si="399"/>
        <v>2</v>
      </c>
      <c r="AQ1131" s="48" t="str">
        <f t="shared" si="399"/>
        <v>8</v>
      </c>
      <c r="AR1131" s="57" t="str">
        <f t="shared" si="400"/>
        <v>6</v>
      </c>
      <c r="AS1131" s="53" t="str">
        <f t="shared" si="401"/>
        <v>135</v>
      </c>
      <c r="AU1131" s="7">
        <f t="shared" si="402"/>
        <v>376</v>
      </c>
      <c r="AV1131" s="8">
        <f t="shared" si="403"/>
        <v>3</v>
      </c>
      <c r="AW1131" s="7">
        <f>COUNTIF($BE$4:BE1131, "&lt;&gt;-")</f>
        <v>377</v>
      </c>
      <c r="AX1131" s="21">
        <v>1127</v>
      </c>
      <c r="AY1131" s="27" t="str">
        <f t="shared" si="396"/>
        <v>6</v>
      </c>
      <c r="AZ1131" s="61" t="str">
        <f t="shared" si="396"/>
        <v>3</v>
      </c>
      <c r="BA1131" s="41" t="str">
        <f t="shared" si="396"/>
        <v>1</v>
      </c>
      <c r="BB1131" s="48" t="str">
        <f t="shared" si="396"/>
        <v>4</v>
      </c>
      <c r="BC1131" s="48" t="str">
        <f t="shared" si="396"/>
        <v>8</v>
      </c>
      <c r="BD1131" s="57" t="str">
        <f t="shared" si="404"/>
        <v>7</v>
      </c>
      <c r="BE1131" s="53" t="str">
        <f t="shared" si="405"/>
        <v>-</v>
      </c>
    </row>
    <row r="1132" spans="36:57" x14ac:dyDescent="0.25">
      <c r="AJ1132" s="7">
        <f t="shared" si="397"/>
        <v>283</v>
      </c>
      <c r="AK1132" s="8">
        <f t="shared" si="398"/>
        <v>1</v>
      </c>
      <c r="AL1132" s="7">
        <f>COUNTIF($AS$4:AS1132, "&lt;&gt;-")</f>
        <v>474</v>
      </c>
      <c r="AM1132" s="21">
        <v>1128</v>
      </c>
      <c r="AN1132" s="27" t="str">
        <f t="shared" si="399"/>
        <v>7</v>
      </c>
      <c r="AO1132" s="61" t="str">
        <f t="shared" si="399"/>
        <v>4</v>
      </c>
      <c r="AP1132" s="41" t="str">
        <f t="shared" si="399"/>
        <v>6</v>
      </c>
      <c r="AQ1132" s="48" t="str">
        <f t="shared" si="399"/>
        <v>1</v>
      </c>
      <c r="AR1132" s="57" t="str">
        <f t="shared" si="400"/>
        <v>2</v>
      </c>
      <c r="AS1132" s="53" t="str">
        <f t="shared" si="401"/>
        <v>-</v>
      </c>
      <c r="AU1132" s="7">
        <f t="shared" si="402"/>
        <v>377</v>
      </c>
      <c r="AV1132" s="8">
        <f t="shared" si="403"/>
        <v>1</v>
      </c>
      <c r="AW1132" s="7">
        <f>COUNTIF($BE$4:BE1132, "&lt;&gt;-")</f>
        <v>378</v>
      </c>
      <c r="AX1132" s="21">
        <v>1128</v>
      </c>
      <c r="AY1132" s="27" t="str">
        <f t="shared" si="396"/>
        <v>6</v>
      </c>
      <c r="AZ1132" s="61" t="str">
        <f t="shared" si="396"/>
        <v>3</v>
      </c>
      <c r="BA1132" s="41" t="str">
        <f t="shared" si="396"/>
        <v>1</v>
      </c>
      <c r="BB1132" s="48" t="str">
        <f t="shared" si="396"/>
        <v>7</v>
      </c>
      <c r="BC1132" s="48" t="str">
        <f t="shared" si="396"/>
        <v>4</v>
      </c>
      <c r="BD1132" s="57" t="str">
        <f t="shared" si="404"/>
        <v>2</v>
      </c>
      <c r="BE1132" s="53" t="str">
        <f t="shared" si="405"/>
        <v>58</v>
      </c>
    </row>
    <row r="1133" spans="36:57" x14ac:dyDescent="0.25">
      <c r="AJ1133" s="7">
        <f t="shared" si="397"/>
        <v>283</v>
      </c>
      <c r="AK1133" s="8">
        <f t="shared" si="398"/>
        <v>2</v>
      </c>
      <c r="AL1133" s="7">
        <f>COUNTIF($AS$4:AS1133, "&lt;&gt;-")</f>
        <v>474</v>
      </c>
      <c r="AM1133" s="21">
        <v>1129</v>
      </c>
      <c r="AN1133" s="27" t="str">
        <f t="shared" si="399"/>
        <v>7</v>
      </c>
      <c r="AO1133" s="61" t="str">
        <f t="shared" si="399"/>
        <v>4</v>
      </c>
      <c r="AP1133" s="41" t="str">
        <f t="shared" si="399"/>
        <v>6</v>
      </c>
      <c r="AQ1133" s="48" t="str">
        <f t="shared" si="399"/>
        <v>1</v>
      </c>
      <c r="AR1133" s="57" t="str">
        <f t="shared" si="400"/>
        <v>3</v>
      </c>
      <c r="AS1133" s="53" t="str">
        <f t="shared" si="401"/>
        <v>-</v>
      </c>
      <c r="AU1133" s="7">
        <f t="shared" si="402"/>
        <v>377</v>
      </c>
      <c r="AV1133" s="8">
        <f t="shared" si="403"/>
        <v>2</v>
      </c>
      <c r="AW1133" s="7">
        <f>COUNTIF($BE$4:BE1133, "&lt;&gt;-")</f>
        <v>378</v>
      </c>
      <c r="AX1133" s="21">
        <v>1129</v>
      </c>
      <c r="AY1133" s="27" t="str">
        <f t="shared" si="396"/>
        <v>6</v>
      </c>
      <c r="AZ1133" s="61" t="str">
        <f t="shared" si="396"/>
        <v>3</v>
      </c>
      <c r="BA1133" s="41" t="str">
        <f t="shared" si="396"/>
        <v>1</v>
      </c>
      <c r="BB1133" s="48" t="str">
        <f t="shared" si="396"/>
        <v>7</v>
      </c>
      <c r="BC1133" s="48" t="str">
        <f t="shared" si="396"/>
        <v>4</v>
      </c>
      <c r="BD1133" s="57" t="str">
        <f t="shared" si="404"/>
        <v>5</v>
      </c>
      <c r="BE1133" s="53" t="str">
        <f t="shared" si="405"/>
        <v>-</v>
      </c>
    </row>
    <row r="1134" spans="36:57" x14ac:dyDescent="0.25">
      <c r="AJ1134" s="7">
        <f t="shared" si="397"/>
        <v>283</v>
      </c>
      <c r="AK1134" s="8">
        <f t="shared" si="398"/>
        <v>3</v>
      </c>
      <c r="AL1134" s="7">
        <f>COUNTIF($AS$4:AS1134, "&lt;&gt;-")</f>
        <v>475</v>
      </c>
      <c r="AM1134" s="21">
        <v>1130</v>
      </c>
      <c r="AN1134" s="27" t="str">
        <f t="shared" si="399"/>
        <v>7</v>
      </c>
      <c r="AO1134" s="61" t="str">
        <f t="shared" si="399"/>
        <v>4</v>
      </c>
      <c r="AP1134" s="41" t="str">
        <f t="shared" si="399"/>
        <v>6</v>
      </c>
      <c r="AQ1134" s="48" t="str">
        <f t="shared" si="399"/>
        <v>1</v>
      </c>
      <c r="AR1134" s="57" t="str">
        <f t="shared" si="400"/>
        <v>5</v>
      </c>
      <c r="AS1134" s="53" t="str">
        <f t="shared" si="401"/>
        <v>238</v>
      </c>
      <c r="AU1134" s="7">
        <f t="shared" si="402"/>
        <v>377</v>
      </c>
      <c r="AV1134" s="8">
        <f t="shared" si="403"/>
        <v>3</v>
      </c>
      <c r="AW1134" s="7">
        <f>COUNTIF($BE$4:BE1134, "&lt;&gt;-")</f>
        <v>379</v>
      </c>
      <c r="AX1134" s="21">
        <v>1130</v>
      </c>
      <c r="AY1134" s="27" t="str">
        <f t="shared" si="396"/>
        <v>6</v>
      </c>
      <c r="AZ1134" s="61" t="str">
        <f t="shared" si="396"/>
        <v>3</v>
      </c>
      <c r="BA1134" s="41" t="str">
        <f t="shared" si="396"/>
        <v>1</v>
      </c>
      <c r="BB1134" s="48" t="str">
        <f t="shared" si="396"/>
        <v>7</v>
      </c>
      <c r="BC1134" s="48" t="str">
        <f t="shared" si="396"/>
        <v>4</v>
      </c>
      <c r="BD1134" s="57" t="str">
        <f t="shared" si="404"/>
        <v>8</v>
      </c>
      <c r="BE1134" s="53" t="str">
        <f t="shared" si="405"/>
        <v>25</v>
      </c>
    </row>
    <row r="1135" spans="36:57" x14ac:dyDescent="0.25">
      <c r="AJ1135" s="7">
        <f t="shared" si="397"/>
        <v>283</v>
      </c>
      <c r="AK1135" s="8">
        <f t="shared" si="398"/>
        <v>4</v>
      </c>
      <c r="AL1135" s="7">
        <f>COUNTIF($AS$4:AS1135, "&lt;&gt;-")</f>
        <v>475</v>
      </c>
      <c r="AM1135" s="21">
        <v>1131</v>
      </c>
      <c r="AN1135" s="27" t="str">
        <f t="shared" si="399"/>
        <v>7</v>
      </c>
      <c r="AO1135" s="61" t="str">
        <f t="shared" si="399"/>
        <v>4</v>
      </c>
      <c r="AP1135" s="41" t="str">
        <f t="shared" si="399"/>
        <v>6</v>
      </c>
      <c r="AQ1135" s="48" t="str">
        <f t="shared" si="399"/>
        <v>1</v>
      </c>
      <c r="AR1135" s="57" t="str">
        <f t="shared" si="400"/>
        <v>8</v>
      </c>
      <c r="AS1135" s="53" t="str">
        <f t="shared" si="401"/>
        <v>-</v>
      </c>
      <c r="AU1135" s="7">
        <f t="shared" si="402"/>
        <v>378</v>
      </c>
      <c r="AV1135" s="8">
        <f t="shared" si="403"/>
        <v>1</v>
      </c>
      <c r="AW1135" s="7">
        <f>COUNTIF($BE$4:BE1135, "&lt;&gt;-")</f>
        <v>380</v>
      </c>
      <c r="AX1135" s="21">
        <v>1131</v>
      </c>
      <c r="AY1135" s="27" t="str">
        <f t="shared" si="396"/>
        <v>6</v>
      </c>
      <c r="AZ1135" s="61" t="str">
        <f t="shared" si="396"/>
        <v>3</v>
      </c>
      <c r="BA1135" s="41" t="str">
        <f t="shared" si="396"/>
        <v>1</v>
      </c>
      <c r="BB1135" s="48" t="str">
        <f t="shared" si="396"/>
        <v>7</v>
      </c>
      <c r="BC1135" s="48" t="str">
        <f t="shared" si="396"/>
        <v>5</v>
      </c>
      <c r="BD1135" s="57" t="str">
        <f t="shared" si="404"/>
        <v>2</v>
      </c>
      <c r="BE1135" s="53" t="str">
        <f t="shared" si="405"/>
        <v>48</v>
      </c>
    </row>
    <row r="1136" spans="36:57" x14ac:dyDescent="0.25">
      <c r="AJ1136" s="7">
        <f t="shared" si="397"/>
        <v>284</v>
      </c>
      <c r="AK1136" s="8">
        <f t="shared" si="398"/>
        <v>1</v>
      </c>
      <c r="AL1136" s="7">
        <f>COUNTIF($AS$4:AS1136, "&lt;&gt;-")</f>
        <v>475</v>
      </c>
      <c r="AM1136" s="21">
        <v>1132</v>
      </c>
      <c r="AN1136" s="27" t="str">
        <f t="shared" si="399"/>
        <v>7</v>
      </c>
      <c r="AO1136" s="61" t="str">
        <f t="shared" si="399"/>
        <v>4</v>
      </c>
      <c r="AP1136" s="41" t="str">
        <f t="shared" si="399"/>
        <v>6</v>
      </c>
      <c r="AQ1136" s="48" t="str">
        <f t="shared" si="399"/>
        <v>3</v>
      </c>
      <c r="AR1136" s="57" t="str">
        <f t="shared" si="400"/>
        <v>1</v>
      </c>
      <c r="AS1136" s="53" t="str">
        <f t="shared" si="401"/>
        <v>-</v>
      </c>
      <c r="AU1136" s="7">
        <f t="shared" si="402"/>
        <v>378</v>
      </c>
      <c r="AV1136" s="8">
        <f t="shared" si="403"/>
        <v>2</v>
      </c>
      <c r="AW1136" s="7">
        <f>COUNTIF($BE$4:BE1136, "&lt;&gt;-")</f>
        <v>380</v>
      </c>
      <c r="AX1136" s="21">
        <v>1132</v>
      </c>
      <c r="AY1136" s="27" t="str">
        <f t="shared" si="396"/>
        <v>6</v>
      </c>
      <c r="AZ1136" s="61" t="str">
        <f t="shared" si="396"/>
        <v>3</v>
      </c>
      <c r="BA1136" s="41" t="str">
        <f t="shared" si="396"/>
        <v>1</v>
      </c>
      <c r="BB1136" s="48" t="str">
        <f t="shared" si="396"/>
        <v>7</v>
      </c>
      <c r="BC1136" s="48" t="str">
        <f t="shared" si="396"/>
        <v>5</v>
      </c>
      <c r="BD1136" s="57" t="str">
        <f t="shared" si="404"/>
        <v>4</v>
      </c>
      <c r="BE1136" s="53" t="str">
        <f t="shared" si="405"/>
        <v>-</v>
      </c>
    </row>
    <row r="1137" spans="36:57" x14ac:dyDescent="0.25">
      <c r="AJ1137" s="7">
        <f t="shared" si="397"/>
        <v>284</v>
      </c>
      <c r="AK1137" s="8">
        <f t="shared" si="398"/>
        <v>2</v>
      </c>
      <c r="AL1137" s="7">
        <f>COUNTIF($AS$4:AS1137, "&lt;&gt;-")</f>
        <v>475</v>
      </c>
      <c r="AM1137" s="21">
        <v>1133</v>
      </c>
      <c r="AN1137" s="27" t="str">
        <f t="shared" si="399"/>
        <v>7</v>
      </c>
      <c r="AO1137" s="61" t="str">
        <f t="shared" si="399"/>
        <v>4</v>
      </c>
      <c r="AP1137" s="41" t="str">
        <f t="shared" si="399"/>
        <v>6</v>
      </c>
      <c r="AQ1137" s="48" t="str">
        <f t="shared" si="399"/>
        <v>3</v>
      </c>
      <c r="AR1137" s="57" t="str">
        <f t="shared" si="400"/>
        <v>2</v>
      </c>
      <c r="AS1137" s="53" t="str">
        <f t="shared" si="401"/>
        <v>-</v>
      </c>
      <c r="AU1137" s="7">
        <f t="shared" si="402"/>
        <v>378</v>
      </c>
      <c r="AV1137" s="8">
        <f t="shared" si="403"/>
        <v>3</v>
      </c>
      <c r="AW1137" s="7">
        <f>COUNTIF($BE$4:BE1137, "&lt;&gt;-")</f>
        <v>381</v>
      </c>
      <c r="AX1137" s="21">
        <v>1133</v>
      </c>
      <c r="AY1137" s="27" t="str">
        <f t="shared" si="396"/>
        <v>6</v>
      </c>
      <c r="AZ1137" s="61" t="str">
        <f t="shared" si="396"/>
        <v>3</v>
      </c>
      <c r="BA1137" s="41" t="str">
        <f t="shared" si="396"/>
        <v>1</v>
      </c>
      <c r="BB1137" s="48" t="str">
        <f t="shared" si="396"/>
        <v>7</v>
      </c>
      <c r="BC1137" s="48" t="str">
        <f t="shared" si="396"/>
        <v>5</v>
      </c>
      <c r="BD1137" s="57" t="str">
        <f t="shared" si="404"/>
        <v>8</v>
      </c>
      <c r="BE1137" s="53" t="str">
        <f t="shared" si="405"/>
        <v>24</v>
      </c>
    </row>
    <row r="1138" spans="36:57" x14ac:dyDescent="0.25">
      <c r="AJ1138" s="7">
        <f t="shared" si="397"/>
        <v>284</v>
      </c>
      <c r="AK1138" s="8">
        <f t="shared" si="398"/>
        <v>3</v>
      </c>
      <c r="AL1138" s="7">
        <f>COUNTIF($AS$4:AS1138, "&lt;&gt;-")</f>
        <v>476</v>
      </c>
      <c r="AM1138" s="21">
        <v>1134</v>
      </c>
      <c r="AN1138" s="27" t="str">
        <f t="shared" si="399"/>
        <v>7</v>
      </c>
      <c r="AO1138" s="61" t="str">
        <f t="shared" si="399"/>
        <v>4</v>
      </c>
      <c r="AP1138" s="41" t="str">
        <f t="shared" si="399"/>
        <v>6</v>
      </c>
      <c r="AQ1138" s="48" t="str">
        <f t="shared" si="399"/>
        <v>3</v>
      </c>
      <c r="AR1138" s="57" t="str">
        <f t="shared" si="400"/>
        <v>5</v>
      </c>
      <c r="AS1138" s="53" t="str">
        <f t="shared" si="401"/>
        <v>128</v>
      </c>
      <c r="AU1138" s="7">
        <f t="shared" si="402"/>
        <v>379</v>
      </c>
      <c r="AV1138" s="8">
        <f t="shared" si="403"/>
        <v>1</v>
      </c>
      <c r="AW1138" s="7">
        <f>COUNTIF($BE$4:BE1138, "&lt;&gt;-")</f>
        <v>382</v>
      </c>
      <c r="AX1138" s="21">
        <v>1134</v>
      </c>
      <c r="AY1138" s="27" t="str">
        <f t="shared" si="396"/>
        <v>6</v>
      </c>
      <c r="AZ1138" s="61" t="str">
        <f t="shared" si="396"/>
        <v>3</v>
      </c>
      <c r="BA1138" s="41" t="str">
        <f t="shared" si="396"/>
        <v>1</v>
      </c>
      <c r="BB1138" s="48" t="str">
        <f t="shared" si="396"/>
        <v>8</v>
      </c>
      <c r="BC1138" s="48" t="str">
        <f t="shared" si="396"/>
        <v>4</v>
      </c>
      <c r="BD1138" s="57" t="str">
        <f t="shared" si="404"/>
        <v>2</v>
      </c>
      <c r="BE1138" s="53" t="str">
        <f t="shared" si="405"/>
        <v>57</v>
      </c>
    </row>
    <row r="1139" spans="36:57" x14ac:dyDescent="0.25">
      <c r="AJ1139" s="7">
        <f t="shared" si="397"/>
        <v>284</v>
      </c>
      <c r="AK1139" s="8">
        <f t="shared" si="398"/>
        <v>4</v>
      </c>
      <c r="AL1139" s="7">
        <f>COUNTIF($AS$4:AS1139, "&lt;&gt;-")</f>
        <v>476</v>
      </c>
      <c r="AM1139" s="21">
        <v>1135</v>
      </c>
      <c r="AN1139" s="27" t="str">
        <f t="shared" si="399"/>
        <v>7</v>
      </c>
      <c r="AO1139" s="61" t="str">
        <f t="shared" si="399"/>
        <v>4</v>
      </c>
      <c r="AP1139" s="41" t="str">
        <f t="shared" si="399"/>
        <v>6</v>
      </c>
      <c r="AQ1139" s="48" t="str">
        <f t="shared" si="399"/>
        <v>3</v>
      </c>
      <c r="AR1139" s="57" t="str">
        <f t="shared" si="400"/>
        <v>8</v>
      </c>
      <c r="AS1139" s="53" t="str">
        <f t="shared" si="401"/>
        <v>-</v>
      </c>
      <c r="AU1139" s="7">
        <f t="shared" si="402"/>
        <v>379</v>
      </c>
      <c r="AV1139" s="8">
        <f t="shared" si="403"/>
        <v>2</v>
      </c>
      <c r="AW1139" s="7">
        <f>COUNTIF($BE$4:BE1139, "&lt;&gt;-")</f>
        <v>382</v>
      </c>
      <c r="AX1139" s="21">
        <v>1135</v>
      </c>
      <c r="AY1139" s="27" t="str">
        <f t="shared" ref="AY1139:BC1189" si="411">VLOOKUP($AU1139, $AL$4:$AR$1379, AY$3+2, FALSE)</f>
        <v>6</v>
      </c>
      <c r="AZ1139" s="61" t="str">
        <f t="shared" si="411"/>
        <v>3</v>
      </c>
      <c r="BA1139" s="41" t="str">
        <f t="shared" si="411"/>
        <v>1</v>
      </c>
      <c r="BB1139" s="48" t="str">
        <f t="shared" si="411"/>
        <v>8</v>
      </c>
      <c r="BC1139" s="48" t="str">
        <f t="shared" si="411"/>
        <v>4</v>
      </c>
      <c r="BD1139" s="57" t="str">
        <f t="shared" si="404"/>
        <v>5</v>
      </c>
      <c r="BE1139" s="53" t="str">
        <f t="shared" si="405"/>
        <v>-</v>
      </c>
    </row>
    <row r="1140" spans="36:57" x14ac:dyDescent="0.25">
      <c r="AJ1140" s="7">
        <f t="shared" si="397"/>
        <v>285</v>
      </c>
      <c r="AK1140" s="8">
        <f t="shared" si="398"/>
        <v>1</v>
      </c>
      <c r="AL1140" s="7">
        <f>COUNTIF($AS$4:AS1140, "&lt;&gt;-")</f>
        <v>476</v>
      </c>
      <c r="AM1140" s="21">
        <v>1136</v>
      </c>
      <c r="AN1140" s="27" t="str">
        <f t="shared" si="399"/>
        <v>7</v>
      </c>
      <c r="AO1140" s="61" t="str">
        <f t="shared" si="399"/>
        <v>4</v>
      </c>
      <c r="AP1140" s="41" t="str">
        <f t="shared" si="399"/>
        <v>6</v>
      </c>
      <c r="AQ1140" s="48" t="str">
        <f t="shared" si="399"/>
        <v>8</v>
      </c>
      <c r="AR1140" s="57" t="str">
        <f t="shared" si="400"/>
        <v>1</v>
      </c>
      <c r="AS1140" s="53" t="str">
        <f t="shared" si="401"/>
        <v>-</v>
      </c>
      <c r="AU1140" s="7">
        <f t="shared" si="402"/>
        <v>379</v>
      </c>
      <c r="AV1140" s="8">
        <f t="shared" si="403"/>
        <v>3</v>
      </c>
      <c r="AW1140" s="7">
        <f>COUNTIF($BE$4:BE1140, "&lt;&gt;-")</f>
        <v>382</v>
      </c>
      <c r="AX1140" s="21">
        <v>1136</v>
      </c>
      <c r="AY1140" s="27" t="str">
        <f t="shared" si="411"/>
        <v>6</v>
      </c>
      <c r="AZ1140" s="61" t="str">
        <f t="shared" si="411"/>
        <v>3</v>
      </c>
      <c r="BA1140" s="41" t="str">
        <f t="shared" si="411"/>
        <v>1</v>
      </c>
      <c r="BB1140" s="48" t="str">
        <f t="shared" si="411"/>
        <v>8</v>
      </c>
      <c r="BC1140" s="48" t="str">
        <f t="shared" si="411"/>
        <v>4</v>
      </c>
      <c r="BD1140" s="57" t="str">
        <f t="shared" si="404"/>
        <v>7</v>
      </c>
      <c r="BE1140" s="53" t="str">
        <f t="shared" si="405"/>
        <v>-</v>
      </c>
    </row>
    <row r="1141" spans="36:57" x14ac:dyDescent="0.25">
      <c r="AJ1141" s="7">
        <f t="shared" si="397"/>
        <v>285</v>
      </c>
      <c r="AK1141" s="8">
        <f t="shared" si="398"/>
        <v>2</v>
      </c>
      <c r="AL1141" s="7">
        <f>COUNTIF($AS$4:AS1141, "&lt;&gt;-")</f>
        <v>477</v>
      </c>
      <c r="AM1141" s="21">
        <v>1137</v>
      </c>
      <c r="AN1141" s="27" t="str">
        <f t="shared" si="399"/>
        <v>7</v>
      </c>
      <c r="AO1141" s="61" t="str">
        <f t="shared" si="399"/>
        <v>4</v>
      </c>
      <c r="AP1141" s="41" t="str">
        <f t="shared" si="399"/>
        <v>6</v>
      </c>
      <c r="AQ1141" s="48" t="str">
        <f t="shared" si="399"/>
        <v>8</v>
      </c>
      <c r="AR1141" s="57" t="str">
        <f t="shared" si="400"/>
        <v>2</v>
      </c>
      <c r="AS1141" s="53" t="str">
        <f t="shared" si="401"/>
        <v>135</v>
      </c>
      <c r="AU1141" s="7">
        <f t="shared" si="402"/>
        <v>380</v>
      </c>
      <c r="AV1141" s="8">
        <f t="shared" si="403"/>
        <v>1</v>
      </c>
      <c r="AW1141" s="7">
        <f>COUNTIF($BE$4:BE1141, "&lt;&gt;-")</f>
        <v>383</v>
      </c>
      <c r="AX1141" s="21">
        <v>1137</v>
      </c>
      <c r="AY1141" s="27" t="str">
        <f t="shared" si="411"/>
        <v>6</v>
      </c>
      <c r="AZ1141" s="61" t="str">
        <f t="shared" si="411"/>
        <v>3</v>
      </c>
      <c r="BA1141" s="41" t="str">
        <f t="shared" si="411"/>
        <v>1</v>
      </c>
      <c r="BB1141" s="48" t="str">
        <f t="shared" si="411"/>
        <v>8</v>
      </c>
      <c r="BC1141" s="48" t="str">
        <f t="shared" si="411"/>
        <v>5</v>
      </c>
      <c r="BD1141" s="57" t="str">
        <f t="shared" si="404"/>
        <v>2</v>
      </c>
      <c r="BE1141" s="53" t="str">
        <f t="shared" si="405"/>
        <v>47</v>
      </c>
    </row>
    <row r="1142" spans="36:57" x14ac:dyDescent="0.25">
      <c r="AJ1142" s="7">
        <f t="shared" si="397"/>
        <v>285</v>
      </c>
      <c r="AK1142" s="8">
        <f t="shared" si="398"/>
        <v>3</v>
      </c>
      <c r="AL1142" s="7">
        <f>COUNTIF($AS$4:AS1142, "&lt;&gt;-")</f>
        <v>477</v>
      </c>
      <c r="AM1142" s="21">
        <v>1138</v>
      </c>
      <c r="AN1142" s="27" t="str">
        <f t="shared" si="399"/>
        <v>7</v>
      </c>
      <c r="AO1142" s="61" t="str">
        <f t="shared" si="399"/>
        <v>4</v>
      </c>
      <c r="AP1142" s="41" t="str">
        <f t="shared" si="399"/>
        <v>6</v>
      </c>
      <c r="AQ1142" s="48" t="str">
        <f t="shared" si="399"/>
        <v>8</v>
      </c>
      <c r="AR1142" s="57" t="str">
        <f t="shared" si="400"/>
        <v>3</v>
      </c>
      <c r="AS1142" s="53" t="str">
        <f t="shared" si="401"/>
        <v>-</v>
      </c>
      <c r="AU1142" s="7">
        <f t="shared" si="402"/>
        <v>380</v>
      </c>
      <c r="AV1142" s="8">
        <f t="shared" si="403"/>
        <v>2</v>
      </c>
      <c r="AW1142" s="7">
        <f>COUNTIF($BE$4:BE1142, "&lt;&gt;-")</f>
        <v>383</v>
      </c>
      <c r="AX1142" s="21">
        <v>1138</v>
      </c>
      <c r="AY1142" s="27" t="str">
        <f t="shared" si="411"/>
        <v>6</v>
      </c>
      <c r="AZ1142" s="61" t="str">
        <f t="shared" si="411"/>
        <v>3</v>
      </c>
      <c r="BA1142" s="41" t="str">
        <f t="shared" si="411"/>
        <v>1</v>
      </c>
      <c r="BB1142" s="48" t="str">
        <f t="shared" si="411"/>
        <v>8</v>
      </c>
      <c r="BC1142" s="48" t="str">
        <f t="shared" si="411"/>
        <v>5</v>
      </c>
      <c r="BD1142" s="57" t="str">
        <f t="shared" si="404"/>
        <v>4</v>
      </c>
      <c r="BE1142" s="53" t="str">
        <f t="shared" si="405"/>
        <v>-</v>
      </c>
    </row>
    <row r="1143" spans="36:57" x14ac:dyDescent="0.25">
      <c r="AJ1143" s="7">
        <f t="shared" si="397"/>
        <v>285</v>
      </c>
      <c r="AK1143" s="8">
        <f t="shared" si="398"/>
        <v>4</v>
      </c>
      <c r="AL1143" s="7">
        <f>COUNTIF($AS$4:AS1143, "&lt;&gt;-")</f>
        <v>478</v>
      </c>
      <c r="AM1143" s="21">
        <v>1139</v>
      </c>
      <c r="AN1143" s="27" t="str">
        <f t="shared" si="399"/>
        <v>7</v>
      </c>
      <c r="AO1143" s="61" t="str">
        <f t="shared" si="399"/>
        <v>4</v>
      </c>
      <c r="AP1143" s="41" t="str">
        <f t="shared" si="399"/>
        <v>6</v>
      </c>
      <c r="AQ1143" s="48" t="str">
        <f t="shared" si="399"/>
        <v>8</v>
      </c>
      <c r="AR1143" s="57" t="str">
        <f t="shared" si="400"/>
        <v>5</v>
      </c>
      <c r="AS1143" s="53" t="str">
        <f t="shared" si="401"/>
        <v>123</v>
      </c>
      <c r="AU1143" s="7">
        <f t="shared" si="402"/>
        <v>380</v>
      </c>
      <c r="AV1143" s="8">
        <f t="shared" si="403"/>
        <v>3</v>
      </c>
      <c r="AW1143" s="7">
        <f>COUNTIF($BE$4:BE1143, "&lt;&gt;-")</f>
        <v>383</v>
      </c>
      <c r="AX1143" s="21">
        <v>1139</v>
      </c>
      <c r="AY1143" s="27" t="str">
        <f t="shared" si="411"/>
        <v>6</v>
      </c>
      <c r="AZ1143" s="61" t="str">
        <f t="shared" si="411"/>
        <v>3</v>
      </c>
      <c r="BA1143" s="41" t="str">
        <f t="shared" si="411"/>
        <v>1</v>
      </c>
      <c r="BB1143" s="48" t="str">
        <f t="shared" si="411"/>
        <v>8</v>
      </c>
      <c r="BC1143" s="48" t="str">
        <f t="shared" si="411"/>
        <v>5</v>
      </c>
      <c r="BD1143" s="57" t="str">
        <f t="shared" si="404"/>
        <v>7</v>
      </c>
      <c r="BE1143" s="53" t="str">
        <f t="shared" si="405"/>
        <v>-</v>
      </c>
    </row>
    <row r="1144" spans="36:57" x14ac:dyDescent="0.25">
      <c r="AJ1144" s="7">
        <f t="shared" si="397"/>
        <v>286</v>
      </c>
      <c r="AK1144" s="8">
        <f t="shared" si="398"/>
        <v>1</v>
      </c>
      <c r="AL1144" s="7">
        <f>COUNTIF($AS$4:AS1144, "&lt;&gt;-")</f>
        <v>478</v>
      </c>
      <c r="AM1144" s="21">
        <v>1140</v>
      </c>
      <c r="AN1144" s="27" t="str">
        <f t="shared" si="399"/>
        <v>7</v>
      </c>
      <c r="AO1144" s="61" t="str">
        <f t="shared" si="399"/>
        <v>4</v>
      </c>
      <c r="AP1144" s="41" t="str">
        <f t="shared" si="399"/>
        <v>8</v>
      </c>
      <c r="AQ1144" s="48" t="str">
        <f t="shared" si="399"/>
        <v>1</v>
      </c>
      <c r="AR1144" s="57" t="str">
        <f t="shared" si="400"/>
        <v>2</v>
      </c>
      <c r="AS1144" s="53" t="str">
        <f t="shared" si="401"/>
        <v>-</v>
      </c>
      <c r="AU1144" s="7">
        <f t="shared" si="402"/>
        <v>381</v>
      </c>
      <c r="AV1144" s="8">
        <f t="shared" si="403"/>
        <v>1</v>
      </c>
      <c r="AW1144" s="7">
        <f>COUNTIF($BE$4:BE1144, "&lt;&gt;-")</f>
        <v>383</v>
      </c>
      <c r="AX1144" s="21">
        <v>1140</v>
      </c>
      <c r="AY1144" s="27" t="str">
        <f t="shared" si="411"/>
        <v>6</v>
      </c>
      <c r="AZ1144" s="61" t="str">
        <f t="shared" si="411"/>
        <v>3</v>
      </c>
      <c r="BA1144" s="41" t="str">
        <f t="shared" si="411"/>
        <v>5</v>
      </c>
      <c r="BB1144" s="48" t="str">
        <f t="shared" si="411"/>
        <v>2</v>
      </c>
      <c r="BC1144" s="48" t="str">
        <f t="shared" si="411"/>
        <v>4</v>
      </c>
      <c r="BD1144" s="57" t="str">
        <f t="shared" si="404"/>
        <v>1</v>
      </c>
      <c r="BE1144" s="53" t="str">
        <f t="shared" si="405"/>
        <v>-</v>
      </c>
    </row>
    <row r="1145" spans="36:57" x14ac:dyDescent="0.25">
      <c r="AJ1145" s="7">
        <f t="shared" si="397"/>
        <v>286</v>
      </c>
      <c r="AK1145" s="8">
        <f t="shared" si="398"/>
        <v>2</v>
      </c>
      <c r="AL1145" s="7">
        <f>COUNTIF($AS$4:AS1145, "&lt;&gt;-")</f>
        <v>478</v>
      </c>
      <c r="AM1145" s="21">
        <v>1141</v>
      </c>
      <c r="AN1145" s="27" t="str">
        <f t="shared" si="399"/>
        <v>7</v>
      </c>
      <c r="AO1145" s="61" t="str">
        <f t="shared" si="399"/>
        <v>4</v>
      </c>
      <c r="AP1145" s="41" t="str">
        <f t="shared" si="399"/>
        <v>8</v>
      </c>
      <c r="AQ1145" s="48" t="str">
        <f t="shared" si="399"/>
        <v>1</v>
      </c>
      <c r="AR1145" s="57" t="str">
        <f t="shared" si="400"/>
        <v>3</v>
      </c>
      <c r="AS1145" s="53" t="str">
        <f t="shared" si="401"/>
        <v>-</v>
      </c>
      <c r="AU1145" s="7">
        <f t="shared" si="402"/>
        <v>381</v>
      </c>
      <c r="AV1145" s="8">
        <f t="shared" si="403"/>
        <v>2</v>
      </c>
      <c r="AW1145" s="7">
        <f>COUNTIF($BE$4:BE1145, "&lt;&gt;-")</f>
        <v>383</v>
      </c>
      <c r="AX1145" s="21">
        <v>1141</v>
      </c>
      <c r="AY1145" s="27" t="str">
        <f t="shared" si="411"/>
        <v>6</v>
      </c>
      <c r="AZ1145" s="61" t="str">
        <f t="shared" si="411"/>
        <v>3</v>
      </c>
      <c r="BA1145" s="41" t="str">
        <f t="shared" si="411"/>
        <v>5</v>
      </c>
      <c r="BB1145" s="48" t="str">
        <f t="shared" si="411"/>
        <v>2</v>
      </c>
      <c r="BC1145" s="48" t="str">
        <f t="shared" si="411"/>
        <v>4</v>
      </c>
      <c r="BD1145" s="57" t="str">
        <f t="shared" si="404"/>
        <v>7</v>
      </c>
      <c r="BE1145" s="53" t="str">
        <f t="shared" si="405"/>
        <v>-</v>
      </c>
    </row>
    <row r="1146" spans="36:57" x14ac:dyDescent="0.25">
      <c r="AJ1146" s="7">
        <f t="shared" si="397"/>
        <v>286</v>
      </c>
      <c r="AK1146" s="8">
        <f t="shared" si="398"/>
        <v>3</v>
      </c>
      <c r="AL1146" s="7">
        <f>COUNTIF($AS$4:AS1146, "&lt;&gt;-")</f>
        <v>479</v>
      </c>
      <c r="AM1146" s="21">
        <v>1142</v>
      </c>
      <c r="AN1146" s="27" t="str">
        <f t="shared" si="399"/>
        <v>7</v>
      </c>
      <c r="AO1146" s="61" t="str">
        <f t="shared" si="399"/>
        <v>4</v>
      </c>
      <c r="AP1146" s="41" t="str">
        <f t="shared" si="399"/>
        <v>8</v>
      </c>
      <c r="AQ1146" s="48" t="str">
        <f t="shared" si="399"/>
        <v>1</v>
      </c>
      <c r="AR1146" s="57" t="str">
        <f t="shared" si="400"/>
        <v>5</v>
      </c>
      <c r="AS1146" s="53" t="str">
        <f t="shared" si="401"/>
        <v>236</v>
      </c>
      <c r="AU1146" s="7">
        <f t="shared" si="402"/>
        <v>381</v>
      </c>
      <c r="AV1146" s="8">
        <f t="shared" si="403"/>
        <v>3</v>
      </c>
      <c r="AW1146" s="7">
        <f>COUNTIF($BE$4:BE1146, "&lt;&gt;-")</f>
        <v>383</v>
      </c>
      <c r="AX1146" s="21">
        <v>1142</v>
      </c>
      <c r="AY1146" s="27" t="str">
        <f t="shared" si="411"/>
        <v>6</v>
      </c>
      <c r="AZ1146" s="61" t="str">
        <f t="shared" si="411"/>
        <v>3</v>
      </c>
      <c r="BA1146" s="41" t="str">
        <f t="shared" si="411"/>
        <v>5</v>
      </c>
      <c r="BB1146" s="48" t="str">
        <f t="shared" si="411"/>
        <v>2</v>
      </c>
      <c r="BC1146" s="48" t="str">
        <f t="shared" si="411"/>
        <v>4</v>
      </c>
      <c r="BD1146" s="57" t="str">
        <f t="shared" si="404"/>
        <v>8</v>
      </c>
      <c r="BE1146" s="53" t="str">
        <f t="shared" si="405"/>
        <v>-</v>
      </c>
    </row>
    <row r="1147" spans="36:57" x14ac:dyDescent="0.25">
      <c r="AJ1147" s="7">
        <f t="shared" si="397"/>
        <v>286</v>
      </c>
      <c r="AK1147" s="8">
        <f t="shared" si="398"/>
        <v>4</v>
      </c>
      <c r="AL1147" s="7">
        <f>COUNTIF($AS$4:AS1147, "&lt;&gt;-")</f>
        <v>479</v>
      </c>
      <c r="AM1147" s="21">
        <v>1143</v>
      </c>
      <c r="AN1147" s="27" t="str">
        <f t="shared" si="399"/>
        <v>7</v>
      </c>
      <c r="AO1147" s="61" t="str">
        <f t="shared" si="399"/>
        <v>4</v>
      </c>
      <c r="AP1147" s="41" t="str">
        <f t="shared" si="399"/>
        <v>8</v>
      </c>
      <c r="AQ1147" s="48" t="str">
        <f t="shared" si="399"/>
        <v>1</v>
      </c>
      <c r="AR1147" s="57" t="str">
        <f t="shared" si="400"/>
        <v>6</v>
      </c>
      <c r="AS1147" s="53" t="str">
        <f t="shared" si="401"/>
        <v>-</v>
      </c>
      <c r="AU1147" s="7">
        <f t="shared" si="402"/>
        <v>382</v>
      </c>
      <c r="AV1147" s="8">
        <f t="shared" si="403"/>
        <v>1</v>
      </c>
      <c r="AW1147" s="7">
        <f>COUNTIF($BE$4:BE1147, "&lt;&gt;-")</f>
        <v>383</v>
      </c>
      <c r="AX1147" s="21">
        <v>1143</v>
      </c>
      <c r="AY1147" s="27" t="str">
        <f t="shared" si="411"/>
        <v>6</v>
      </c>
      <c r="AZ1147" s="61" t="str">
        <f t="shared" si="411"/>
        <v>3</v>
      </c>
      <c r="BA1147" s="41" t="str">
        <f t="shared" si="411"/>
        <v>5</v>
      </c>
      <c r="BB1147" s="48" t="str">
        <f t="shared" si="411"/>
        <v>2</v>
      </c>
      <c r="BC1147" s="48" t="str">
        <f t="shared" si="411"/>
        <v>8</v>
      </c>
      <c r="BD1147" s="57" t="str">
        <f t="shared" si="404"/>
        <v>1</v>
      </c>
      <c r="BE1147" s="53" t="str">
        <f t="shared" si="405"/>
        <v>-</v>
      </c>
    </row>
    <row r="1148" spans="36:57" x14ac:dyDescent="0.25">
      <c r="AJ1148" s="7">
        <f t="shared" si="397"/>
        <v>287</v>
      </c>
      <c r="AK1148" s="8">
        <f t="shared" si="398"/>
        <v>1</v>
      </c>
      <c r="AL1148" s="7">
        <f>COUNTIF($AS$4:AS1148, "&lt;&gt;-")</f>
        <v>479</v>
      </c>
      <c r="AM1148" s="21">
        <v>1144</v>
      </c>
      <c r="AN1148" s="27" t="str">
        <f t="shared" si="399"/>
        <v>7</v>
      </c>
      <c r="AO1148" s="61" t="str">
        <f t="shared" si="399"/>
        <v>4</v>
      </c>
      <c r="AP1148" s="41" t="str">
        <f t="shared" si="399"/>
        <v>8</v>
      </c>
      <c r="AQ1148" s="48" t="str">
        <f t="shared" si="399"/>
        <v>3</v>
      </c>
      <c r="AR1148" s="57" t="str">
        <f t="shared" si="400"/>
        <v>1</v>
      </c>
      <c r="AS1148" s="53" t="str">
        <f t="shared" si="401"/>
        <v>-</v>
      </c>
      <c r="AU1148" s="7">
        <f t="shared" si="402"/>
        <v>382</v>
      </c>
      <c r="AV1148" s="8">
        <f t="shared" si="403"/>
        <v>2</v>
      </c>
      <c r="AW1148" s="7">
        <f>COUNTIF($BE$4:BE1148, "&lt;&gt;-")</f>
        <v>383</v>
      </c>
      <c r="AX1148" s="21">
        <v>1144</v>
      </c>
      <c r="AY1148" s="27" t="str">
        <f t="shared" si="411"/>
        <v>6</v>
      </c>
      <c r="AZ1148" s="61" t="str">
        <f t="shared" si="411"/>
        <v>3</v>
      </c>
      <c r="BA1148" s="41" t="str">
        <f t="shared" si="411"/>
        <v>5</v>
      </c>
      <c r="BB1148" s="48" t="str">
        <f t="shared" si="411"/>
        <v>2</v>
      </c>
      <c r="BC1148" s="48" t="str">
        <f t="shared" si="411"/>
        <v>8</v>
      </c>
      <c r="BD1148" s="57" t="str">
        <f t="shared" si="404"/>
        <v>4</v>
      </c>
      <c r="BE1148" s="53" t="str">
        <f t="shared" si="405"/>
        <v>-</v>
      </c>
    </row>
    <row r="1149" spans="36:57" x14ac:dyDescent="0.25">
      <c r="AJ1149" s="7">
        <f t="shared" si="397"/>
        <v>287</v>
      </c>
      <c r="AK1149" s="8">
        <f t="shared" si="398"/>
        <v>2</v>
      </c>
      <c r="AL1149" s="7">
        <f>COUNTIF($AS$4:AS1149, "&lt;&gt;-")</f>
        <v>479</v>
      </c>
      <c r="AM1149" s="21">
        <v>1145</v>
      </c>
      <c r="AN1149" s="27" t="str">
        <f t="shared" si="399"/>
        <v>7</v>
      </c>
      <c r="AO1149" s="61" t="str">
        <f t="shared" si="399"/>
        <v>4</v>
      </c>
      <c r="AP1149" s="41" t="str">
        <f t="shared" si="399"/>
        <v>8</v>
      </c>
      <c r="AQ1149" s="48" t="str">
        <f t="shared" si="399"/>
        <v>3</v>
      </c>
      <c r="AR1149" s="57" t="str">
        <f t="shared" si="400"/>
        <v>2</v>
      </c>
      <c r="AS1149" s="53" t="str">
        <f t="shared" si="401"/>
        <v>-</v>
      </c>
      <c r="AU1149" s="7">
        <f t="shared" si="402"/>
        <v>382</v>
      </c>
      <c r="AV1149" s="8">
        <f t="shared" si="403"/>
        <v>3</v>
      </c>
      <c r="AW1149" s="7">
        <f>COUNTIF($BE$4:BE1149, "&lt;&gt;-")</f>
        <v>383</v>
      </c>
      <c r="AX1149" s="21">
        <v>1145</v>
      </c>
      <c r="AY1149" s="27" t="str">
        <f t="shared" si="411"/>
        <v>6</v>
      </c>
      <c r="AZ1149" s="61" t="str">
        <f t="shared" si="411"/>
        <v>3</v>
      </c>
      <c r="BA1149" s="41" t="str">
        <f t="shared" si="411"/>
        <v>5</v>
      </c>
      <c r="BB1149" s="48" t="str">
        <f t="shared" si="411"/>
        <v>2</v>
      </c>
      <c r="BC1149" s="48" t="str">
        <f t="shared" si="411"/>
        <v>8</v>
      </c>
      <c r="BD1149" s="57" t="str">
        <f t="shared" si="404"/>
        <v>7</v>
      </c>
      <c r="BE1149" s="53" t="str">
        <f t="shared" si="405"/>
        <v>-</v>
      </c>
    </row>
    <row r="1150" spans="36:57" x14ac:dyDescent="0.25">
      <c r="AJ1150" s="7">
        <f t="shared" si="397"/>
        <v>287</v>
      </c>
      <c r="AK1150" s="8">
        <f t="shared" si="398"/>
        <v>3</v>
      </c>
      <c r="AL1150" s="7">
        <f>COUNTIF($AS$4:AS1150, "&lt;&gt;-")</f>
        <v>480</v>
      </c>
      <c r="AM1150" s="21">
        <v>1146</v>
      </c>
      <c r="AN1150" s="27" t="str">
        <f t="shared" si="399"/>
        <v>7</v>
      </c>
      <c r="AO1150" s="61" t="str">
        <f t="shared" si="399"/>
        <v>4</v>
      </c>
      <c r="AP1150" s="41" t="str">
        <f t="shared" si="399"/>
        <v>8</v>
      </c>
      <c r="AQ1150" s="48" t="str">
        <f t="shared" si="399"/>
        <v>3</v>
      </c>
      <c r="AR1150" s="57" t="str">
        <f t="shared" si="400"/>
        <v>5</v>
      </c>
      <c r="AS1150" s="53" t="str">
        <f t="shared" si="401"/>
        <v>126</v>
      </c>
      <c r="AU1150" s="7">
        <f t="shared" si="402"/>
        <v>383</v>
      </c>
      <c r="AV1150" s="8">
        <f t="shared" si="403"/>
        <v>1</v>
      </c>
      <c r="AW1150" s="7">
        <f>COUNTIF($BE$4:BE1150, "&lt;&gt;-")</f>
        <v>383</v>
      </c>
      <c r="AX1150" s="21">
        <v>1146</v>
      </c>
      <c r="AY1150" s="27" t="str">
        <f t="shared" si="411"/>
        <v>6</v>
      </c>
      <c r="AZ1150" s="61" t="str">
        <f t="shared" si="411"/>
        <v>3</v>
      </c>
      <c r="BA1150" s="41" t="str">
        <f t="shared" si="411"/>
        <v>5</v>
      </c>
      <c r="BB1150" s="48" t="str">
        <f t="shared" si="411"/>
        <v>7</v>
      </c>
      <c r="BC1150" s="48" t="str">
        <f t="shared" si="411"/>
        <v>1</v>
      </c>
      <c r="BD1150" s="57" t="str">
        <f t="shared" si="404"/>
        <v>2</v>
      </c>
      <c r="BE1150" s="53" t="str">
        <f t="shared" si="405"/>
        <v>-</v>
      </c>
    </row>
    <row r="1151" spans="36:57" x14ac:dyDescent="0.25">
      <c r="AJ1151" s="7">
        <f t="shared" si="397"/>
        <v>287</v>
      </c>
      <c r="AK1151" s="8">
        <f t="shared" si="398"/>
        <v>4</v>
      </c>
      <c r="AL1151" s="7">
        <f>COUNTIF($AS$4:AS1151, "&lt;&gt;-")</f>
        <v>480</v>
      </c>
      <c r="AM1151" s="21">
        <v>1147</v>
      </c>
      <c r="AN1151" s="27" t="str">
        <f t="shared" si="399"/>
        <v>7</v>
      </c>
      <c r="AO1151" s="61" t="str">
        <f t="shared" si="399"/>
        <v>4</v>
      </c>
      <c r="AP1151" s="41" t="str">
        <f t="shared" si="399"/>
        <v>8</v>
      </c>
      <c r="AQ1151" s="48" t="str">
        <f t="shared" si="399"/>
        <v>3</v>
      </c>
      <c r="AR1151" s="57" t="str">
        <f t="shared" si="400"/>
        <v>6</v>
      </c>
      <c r="AS1151" s="53" t="str">
        <f t="shared" si="401"/>
        <v>-</v>
      </c>
      <c r="AU1151" s="7">
        <f t="shared" si="402"/>
        <v>383</v>
      </c>
      <c r="AV1151" s="8">
        <f t="shared" si="403"/>
        <v>2</v>
      </c>
      <c r="AW1151" s="7">
        <f>COUNTIF($BE$4:BE1151, "&lt;&gt;-")</f>
        <v>384</v>
      </c>
      <c r="AX1151" s="21">
        <v>1147</v>
      </c>
      <c r="AY1151" s="27" t="str">
        <f t="shared" si="411"/>
        <v>6</v>
      </c>
      <c r="AZ1151" s="61" t="str">
        <f t="shared" si="411"/>
        <v>3</v>
      </c>
      <c r="BA1151" s="41" t="str">
        <f t="shared" si="411"/>
        <v>5</v>
      </c>
      <c r="BB1151" s="48" t="str">
        <f t="shared" si="411"/>
        <v>7</v>
      </c>
      <c r="BC1151" s="48" t="str">
        <f t="shared" si="411"/>
        <v>1</v>
      </c>
      <c r="BD1151" s="57" t="str">
        <f t="shared" si="404"/>
        <v>4</v>
      </c>
      <c r="BE1151" s="53" t="str">
        <f t="shared" si="405"/>
        <v>28</v>
      </c>
    </row>
    <row r="1152" spans="36:57" x14ac:dyDescent="0.25">
      <c r="AJ1152" s="7">
        <f t="shared" si="397"/>
        <v>288</v>
      </c>
      <c r="AK1152" s="8">
        <f t="shared" si="398"/>
        <v>1</v>
      </c>
      <c r="AL1152" s="7">
        <f>COUNTIF($AS$4:AS1152, "&lt;&gt;-")</f>
        <v>480</v>
      </c>
      <c r="AM1152" s="21">
        <v>1148</v>
      </c>
      <c r="AN1152" s="27" t="str">
        <f t="shared" si="399"/>
        <v>7</v>
      </c>
      <c r="AO1152" s="61" t="str">
        <f t="shared" si="399"/>
        <v>4</v>
      </c>
      <c r="AP1152" s="41" t="str">
        <f t="shared" si="399"/>
        <v>8</v>
      </c>
      <c r="AQ1152" s="48" t="str">
        <f t="shared" si="399"/>
        <v>5</v>
      </c>
      <c r="AR1152" s="57" t="str">
        <f t="shared" si="400"/>
        <v>1</v>
      </c>
      <c r="AS1152" s="53" t="str">
        <f t="shared" si="401"/>
        <v>-</v>
      </c>
      <c r="AU1152" s="7">
        <f t="shared" si="402"/>
        <v>383</v>
      </c>
      <c r="AV1152" s="8">
        <f t="shared" si="403"/>
        <v>3</v>
      </c>
      <c r="AW1152" s="7">
        <f>COUNTIF($BE$4:BE1152, "&lt;&gt;-")</f>
        <v>384</v>
      </c>
      <c r="AX1152" s="21">
        <v>1148</v>
      </c>
      <c r="AY1152" s="27" t="str">
        <f t="shared" si="411"/>
        <v>6</v>
      </c>
      <c r="AZ1152" s="61" t="str">
        <f t="shared" si="411"/>
        <v>3</v>
      </c>
      <c r="BA1152" s="41" t="str">
        <f t="shared" si="411"/>
        <v>5</v>
      </c>
      <c r="BB1152" s="48" t="str">
        <f t="shared" si="411"/>
        <v>7</v>
      </c>
      <c r="BC1152" s="48" t="str">
        <f t="shared" si="411"/>
        <v>1</v>
      </c>
      <c r="BD1152" s="57" t="str">
        <f t="shared" si="404"/>
        <v>8</v>
      </c>
      <c r="BE1152" s="53" t="str">
        <f t="shared" si="405"/>
        <v>-</v>
      </c>
    </row>
    <row r="1153" spans="36:57" x14ac:dyDescent="0.25">
      <c r="AJ1153" s="7">
        <f t="shared" si="397"/>
        <v>288</v>
      </c>
      <c r="AK1153" s="8">
        <f t="shared" si="398"/>
        <v>2</v>
      </c>
      <c r="AL1153" s="7">
        <f>COUNTIF($AS$4:AS1153, "&lt;&gt;-")</f>
        <v>481</v>
      </c>
      <c r="AM1153" s="21">
        <v>1149</v>
      </c>
      <c r="AN1153" s="27" t="str">
        <f t="shared" si="399"/>
        <v>7</v>
      </c>
      <c r="AO1153" s="61" t="str">
        <f t="shared" si="399"/>
        <v>4</v>
      </c>
      <c r="AP1153" s="41" t="str">
        <f t="shared" si="399"/>
        <v>8</v>
      </c>
      <c r="AQ1153" s="48" t="str">
        <f t="shared" si="399"/>
        <v>5</v>
      </c>
      <c r="AR1153" s="57" t="str">
        <f t="shared" si="400"/>
        <v>2</v>
      </c>
      <c r="AS1153" s="53" t="str">
        <f t="shared" si="401"/>
        <v>136</v>
      </c>
      <c r="AU1153" s="7">
        <f t="shared" si="402"/>
        <v>384</v>
      </c>
      <c r="AV1153" s="8">
        <f t="shared" si="403"/>
        <v>1</v>
      </c>
      <c r="AW1153" s="7">
        <f>COUNTIF($BE$4:BE1153, "&lt;&gt;-")</f>
        <v>384</v>
      </c>
      <c r="AX1153" s="21">
        <v>1149</v>
      </c>
      <c r="AY1153" s="27" t="str">
        <f t="shared" si="411"/>
        <v>6</v>
      </c>
      <c r="AZ1153" s="61" t="str">
        <f t="shared" si="411"/>
        <v>3</v>
      </c>
      <c r="BA1153" s="41" t="str">
        <f t="shared" si="411"/>
        <v>5</v>
      </c>
      <c r="BB1153" s="48" t="str">
        <f t="shared" si="411"/>
        <v>7</v>
      </c>
      <c r="BC1153" s="48" t="str">
        <f t="shared" si="411"/>
        <v>4</v>
      </c>
      <c r="BD1153" s="57" t="str">
        <f t="shared" si="404"/>
        <v>1</v>
      </c>
      <c r="BE1153" s="53" t="str">
        <f t="shared" si="405"/>
        <v>-</v>
      </c>
    </row>
    <row r="1154" spans="36:57" x14ac:dyDescent="0.25">
      <c r="AJ1154" s="7">
        <f t="shared" si="397"/>
        <v>288</v>
      </c>
      <c r="AK1154" s="8">
        <f t="shared" si="398"/>
        <v>3</v>
      </c>
      <c r="AL1154" s="7">
        <f>COUNTIF($AS$4:AS1154, "&lt;&gt;-")</f>
        <v>481</v>
      </c>
      <c r="AM1154" s="21">
        <v>1150</v>
      </c>
      <c r="AN1154" s="27" t="str">
        <f t="shared" si="399"/>
        <v>7</v>
      </c>
      <c r="AO1154" s="61" t="str">
        <f t="shared" si="399"/>
        <v>4</v>
      </c>
      <c r="AP1154" s="41" t="str">
        <f t="shared" si="399"/>
        <v>8</v>
      </c>
      <c r="AQ1154" s="48" t="str">
        <f t="shared" si="399"/>
        <v>5</v>
      </c>
      <c r="AR1154" s="57" t="str">
        <f t="shared" si="400"/>
        <v>3</v>
      </c>
      <c r="AS1154" s="53" t="str">
        <f t="shared" si="401"/>
        <v>-</v>
      </c>
      <c r="AU1154" s="7">
        <f t="shared" si="402"/>
        <v>384</v>
      </c>
      <c r="AV1154" s="8">
        <f t="shared" si="403"/>
        <v>2</v>
      </c>
      <c r="AW1154" s="7">
        <f>COUNTIF($BE$4:BE1154, "&lt;&gt;-")</f>
        <v>384</v>
      </c>
      <c r="AX1154" s="21">
        <v>1150</v>
      </c>
      <c r="AY1154" s="27" t="str">
        <f t="shared" si="411"/>
        <v>6</v>
      </c>
      <c r="AZ1154" s="61" t="str">
        <f t="shared" si="411"/>
        <v>3</v>
      </c>
      <c r="BA1154" s="41" t="str">
        <f t="shared" si="411"/>
        <v>5</v>
      </c>
      <c r="BB1154" s="48" t="str">
        <f t="shared" si="411"/>
        <v>7</v>
      </c>
      <c r="BC1154" s="48" t="str">
        <f t="shared" si="411"/>
        <v>4</v>
      </c>
      <c r="BD1154" s="57" t="str">
        <f t="shared" si="404"/>
        <v>2</v>
      </c>
      <c r="BE1154" s="53" t="str">
        <f t="shared" si="405"/>
        <v>-</v>
      </c>
    </row>
    <row r="1155" spans="36:57" x14ac:dyDescent="0.25">
      <c r="AJ1155" s="7">
        <f t="shared" si="397"/>
        <v>288</v>
      </c>
      <c r="AK1155" s="8">
        <f t="shared" si="398"/>
        <v>4</v>
      </c>
      <c r="AL1155" s="7">
        <f>COUNTIF($AS$4:AS1155, "&lt;&gt;-")</f>
        <v>481</v>
      </c>
      <c r="AM1155" s="21">
        <v>1151</v>
      </c>
      <c r="AN1155" s="27" t="str">
        <f t="shared" si="399"/>
        <v>7</v>
      </c>
      <c r="AO1155" s="61" t="str">
        <f t="shared" si="399"/>
        <v>4</v>
      </c>
      <c r="AP1155" s="41" t="str">
        <f t="shared" si="399"/>
        <v>8</v>
      </c>
      <c r="AQ1155" s="48" t="str">
        <f t="shared" si="399"/>
        <v>5</v>
      </c>
      <c r="AR1155" s="57" t="str">
        <f t="shared" si="400"/>
        <v>6</v>
      </c>
      <c r="AS1155" s="53" t="str">
        <f t="shared" si="401"/>
        <v>-</v>
      </c>
      <c r="AU1155" s="7">
        <f t="shared" si="402"/>
        <v>384</v>
      </c>
      <c r="AV1155" s="8">
        <f t="shared" si="403"/>
        <v>3</v>
      </c>
      <c r="AW1155" s="7">
        <f>COUNTIF($BE$4:BE1155, "&lt;&gt;-")</f>
        <v>384</v>
      </c>
      <c r="AX1155" s="21">
        <v>1151</v>
      </c>
      <c r="AY1155" s="27" t="str">
        <f t="shared" si="411"/>
        <v>6</v>
      </c>
      <c r="AZ1155" s="61" t="str">
        <f t="shared" si="411"/>
        <v>3</v>
      </c>
      <c r="BA1155" s="41" t="str">
        <f t="shared" si="411"/>
        <v>5</v>
      </c>
      <c r="BB1155" s="48" t="str">
        <f t="shared" si="411"/>
        <v>7</v>
      </c>
      <c r="BC1155" s="48" t="str">
        <f t="shared" si="411"/>
        <v>4</v>
      </c>
      <c r="BD1155" s="57" t="str">
        <f t="shared" si="404"/>
        <v>8</v>
      </c>
      <c r="BE1155" s="53" t="str">
        <f t="shared" si="405"/>
        <v>-</v>
      </c>
    </row>
    <row r="1156" spans="36:57" x14ac:dyDescent="0.25">
      <c r="AJ1156" s="7">
        <f t="shared" si="397"/>
        <v>289</v>
      </c>
      <c r="AK1156" s="8">
        <f t="shared" si="398"/>
        <v>1</v>
      </c>
      <c r="AL1156" s="7">
        <f>COUNTIF($AS$4:AS1156, "&lt;&gt;-")</f>
        <v>481</v>
      </c>
      <c r="AM1156" s="21">
        <v>1152</v>
      </c>
      <c r="AN1156" s="27" t="str">
        <f t="shared" si="399"/>
        <v>7</v>
      </c>
      <c r="AO1156" s="61" t="str">
        <f t="shared" si="399"/>
        <v>5</v>
      </c>
      <c r="AP1156" s="41" t="str">
        <f t="shared" si="399"/>
        <v>1</v>
      </c>
      <c r="AQ1156" s="48" t="str">
        <f t="shared" ref="AO1156:AQ1219" si="412">VLOOKUP($AJ1156, $AB$4:$AG$703, AQ$3+2, FALSE)</f>
        <v>6</v>
      </c>
      <c r="AR1156" s="57" t="str">
        <f t="shared" si="400"/>
        <v>2</v>
      </c>
      <c r="AS1156" s="53" t="str">
        <f t="shared" si="401"/>
        <v>-</v>
      </c>
      <c r="AU1156" s="7">
        <f t="shared" si="402"/>
        <v>385</v>
      </c>
      <c r="AV1156" s="8">
        <f t="shared" si="403"/>
        <v>1</v>
      </c>
      <c r="AW1156" s="7">
        <f>COUNTIF($BE$4:BE1156, "&lt;&gt;-")</f>
        <v>384</v>
      </c>
      <c r="AX1156" s="21">
        <v>1152</v>
      </c>
      <c r="AY1156" s="27" t="str">
        <f t="shared" si="411"/>
        <v>6</v>
      </c>
      <c r="AZ1156" s="61" t="str">
        <f t="shared" si="411"/>
        <v>3</v>
      </c>
      <c r="BA1156" s="41" t="str">
        <f t="shared" si="411"/>
        <v>5</v>
      </c>
      <c r="BB1156" s="48" t="str">
        <f t="shared" si="411"/>
        <v>8</v>
      </c>
      <c r="BC1156" s="48" t="str">
        <f t="shared" si="411"/>
        <v>1</v>
      </c>
      <c r="BD1156" s="57" t="str">
        <f t="shared" si="404"/>
        <v>2</v>
      </c>
      <c r="BE1156" s="53" t="str">
        <f t="shared" si="405"/>
        <v>-</v>
      </c>
    </row>
    <row r="1157" spans="36:57" x14ac:dyDescent="0.25">
      <c r="AJ1157" s="7">
        <f t="shared" ref="AJ1157:AJ1220" si="413">QUOTIENT(AM1157, $AH$2)+1</f>
        <v>289</v>
      </c>
      <c r="AK1157" s="8">
        <f t="shared" ref="AK1157:AK1220" si="414">MOD(AM1157, $AH$2)+1</f>
        <v>2</v>
      </c>
      <c r="AL1157" s="7">
        <f>COUNTIF($AS$4:AS1157, "&lt;&gt;-")</f>
        <v>481</v>
      </c>
      <c r="AM1157" s="21">
        <v>1153</v>
      </c>
      <c r="AN1157" s="27" t="str">
        <f t="shared" ref="AN1157:AQ1220" si="415">VLOOKUP($AJ1157, $AB$4:$AG$703, AN$3+2, FALSE)</f>
        <v>7</v>
      </c>
      <c r="AO1157" s="61" t="str">
        <f t="shared" si="412"/>
        <v>5</v>
      </c>
      <c r="AP1157" s="41" t="str">
        <f t="shared" si="412"/>
        <v>1</v>
      </c>
      <c r="AQ1157" s="48" t="str">
        <f t="shared" si="412"/>
        <v>6</v>
      </c>
      <c r="AR1157" s="57" t="str">
        <f t="shared" ref="AR1157:AR1220" si="416">MID(VLOOKUP($AJ1157, $AB$4:$AH$703, AR$3+2, FALSE), AK1157, 1)</f>
        <v>3</v>
      </c>
      <c r="AS1157" s="53" t="str">
        <f t="shared" ref="AS1157:AS1220" si="417">IF(OR(ABS(AN1157-AR1157)=ABS($AN$3-$AR$3), ABS(AO1157-AR1157)=ABS($AO$3-$AR$3),ABS(AP1157-AR1157)=ABS($AP$3-$AR$3),ABS(AQ1157-AR1157)=ABS($AQ$3-$AR$3)),
"-", SUBSTITUTE(VLOOKUP(AJ1157, $AB$4:$AH$703, 7, FALSE), AR1157, ""))</f>
        <v>-</v>
      </c>
      <c r="AU1157" s="7">
        <f t="shared" ref="AU1157:AU1220" si="418">QUOTIENT(AX1157, $AS$2)+1</f>
        <v>385</v>
      </c>
      <c r="AV1157" s="8">
        <f t="shared" ref="AV1157:AV1220" si="419">MOD(AX1157, $AS$2)+1</f>
        <v>2</v>
      </c>
      <c r="AW1157" s="7">
        <f>COUNTIF($BE$4:BE1157, "&lt;&gt;-")</f>
        <v>385</v>
      </c>
      <c r="AX1157" s="21">
        <v>1153</v>
      </c>
      <c r="AY1157" s="27" t="str">
        <f t="shared" si="411"/>
        <v>6</v>
      </c>
      <c r="AZ1157" s="61" t="str">
        <f t="shared" si="411"/>
        <v>3</v>
      </c>
      <c r="BA1157" s="41" t="str">
        <f t="shared" si="411"/>
        <v>5</v>
      </c>
      <c r="BB1157" s="48" t="str">
        <f t="shared" si="411"/>
        <v>8</v>
      </c>
      <c r="BC1157" s="48" t="str">
        <f t="shared" si="411"/>
        <v>1</v>
      </c>
      <c r="BD1157" s="57" t="str">
        <f t="shared" ref="BD1157:BD1220" si="420">MID(VLOOKUP($AU1157, $AL$4:$AS$1379, BD$3+2, FALSE), AV1157, 1)</f>
        <v>4</v>
      </c>
      <c r="BE1157" s="53" t="str">
        <f t="shared" ref="BE1157:BE1220" si="421">IF(OR(ABS(AY1157-BD1157)=ABS($AY$3-$BD$3), ABS(AZ1157-BD1157)=ABS($AZ$3-$BD$3),ABS(BA1157-BD1157)=ABS($BA$3-$BD$3),ABS(BB1157-BD1157)=ABS($BB$3-$BD$3),ABS(BC1157-BD1157)=ABS($BC$3-$BD$3)),
"-", SUBSTITUTE(VLOOKUP(AU1157, $AL$4:$AS$1379, 8, FALSE), BD1157, ""))</f>
        <v>27</v>
      </c>
    </row>
    <row r="1158" spans="36:57" x14ac:dyDescent="0.25">
      <c r="AJ1158" s="7">
        <f t="shared" si="413"/>
        <v>289</v>
      </c>
      <c r="AK1158" s="8">
        <f t="shared" si="414"/>
        <v>3</v>
      </c>
      <c r="AL1158" s="7">
        <f>COUNTIF($AS$4:AS1158, "&lt;&gt;-")</f>
        <v>482</v>
      </c>
      <c r="AM1158" s="21">
        <v>1154</v>
      </c>
      <c r="AN1158" s="27" t="str">
        <f t="shared" si="415"/>
        <v>7</v>
      </c>
      <c r="AO1158" s="61" t="str">
        <f t="shared" si="412"/>
        <v>5</v>
      </c>
      <c r="AP1158" s="41" t="str">
        <f t="shared" si="412"/>
        <v>1</v>
      </c>
      <c r="AQ1158" s="48" t="str">
        <f t="shared" si="412"/>
        <v>6</v>
      </c>
      <c r="AR1158" s="57" t="str">
        <f t="shared" si="416"/>
        <v>4</v>
      </c>
      <c r="AS1158" s="53" t="str">
        <f t="shared" si="417"/>
        <v>238</v>
      </c>
      <c r="AU1158" s="7">
        <f t="shared" si="418"/>
        <v>385</v>
      </c>
      <c r="AV1158" s="8">
        <f t="shared" si="419"/>
        <v>3</v>
      </c>
      <c r="AW1158" s="7">
        <f>COUNTIF($BE$4:BE1158, "&lt;&gt;-")</f>
        <v>385</v>
      </c>
      <c r="AX1158" s="21">
        <v>1154</v>
      </c>
      <c r="AY1158" s="27" t="str">
        <f t="shared" si="411"/>
        <v>6</v>
      </c>
      <c r="AZ1158" s="61" t="str">
        <f t="shared" si="411"/>
        <v>3</v>
      </c>
      <c r="BA1158" s="41" t="str">
        <f t="shared" si="411"/>
        <v>5</v>
      </c>
      <c r="BB1158" s="48" t="str">
        <f t="shared" si="411"/>
        <v>8</v>
      </c>
      <c r="BC1158" s="48" t="str">
        <f t="shared" si="411"/>
        <v>1</v>
      </c>
      <c r="BD1158" s="57" t="str">
        <f t="shared" si="420"/>
        <v>7</v>
      </c>
      <c r="BE1158" s="53" t="str">
        <f t="shared" si="421"/>
        <v>-</v>
      </c>
    </row>
    <row r="1159" spans="36:57" x14ac:dyDescent="0.25">
      <c r="AJ1159" s="7">
        <f t="shared" si="413"/>
        <v>289</v>
      </c>
      <c r="AK1159" s="8">
        <f t="shared" si="414"/>
        <v>4</v>
      </c>
      <c r="AL1159" s="7">
        <f>COUNTIF($AS$4:AS1159, "&lt;&gt;-")</f>
        <v>482</v>
      </c>
      <c r="AM1159" s="21">
        <v>1155</v>
      </c>
      <c r="AN1159" s="27" t="str">
        <f t="shared" si="415"/>
        <v>7</v>
      </c>
      <c r="AO1159" s="61" t="str">
        <f t="shared" si="412"/>
        <v>5</v>
      </c>
      <c r="AP1159" s="41" t="str">
        <f t="shared" si="412"/>
        <v>1</v>
      </c>
      <c r="AQ1159" s="48" t="str">
        <f t="shared" si="412"/>
        <v>6</v>
      </c>
      <c r="AR1159" s="57" t="str">
        <f t="shared" si="416"/>
        <v>8</v>
      </c>
      <c r="AS1159" s="53" t="str">
        <f t="shared" si="417"/>
        <v>-</v>
      </c>
      <c r="AU1159" s="7">
        <f t="shared" si="418"/>
        <v>386</v>
      </c>
      <c r="AV1159" s="8">
        <f t="shared" si="419"/>
        <v>1</v>
      </c>
      <c r="AW1159" s="7">
        <f>COUNTIF($BE$4:BE1159, "&lt;&gt;-")</f>
        <v>385</v>
      </c>
      <c r="AX1159" s="21">
        <v>1155</v>
      </c>
      <c r="AY1159" s="27" t="str">
        <f t="shared" si="411"/>
        <v>6</v>
      </c>
      <c r="AZ1159" s="61" t="str">
        <f t="shared" si="411"/>
        <v>3</v>
      </c>
      <c r="BA1159" s="41" t="str">
        <f t="shared" si="411"/>
        <v>5</v>
      </c>
      <c r="BB1159" s="48" t="str">
        <f t="shared" si="411"/>
        <v>8</v>
      </c>
      <c r="BC1159" s="48" t="str">
        <f t="shared" si="411"/>
        <v>4</v>
      </c>
      <c r="BD1159" s="57" t="str">
        <f t="shared" si="420"/>
        <v>1</v>
      </c>
      <c r="BE1159" s="53" t="str">
        <f t="shared" si="421"/>
        <v>-</v>
      </c>
    </row>
    <row r="1160" spans="36:57" x14ac:dyDescent="0.25">
      <c r="AJ1160" s="7">
        <f t="shared" si="413"/>
        <v>290</v>
      </c>
      <c r="AK1160" s="8">
        <f t="shared" si="414"/>
        <v>1</v>
      </c>
      <c r="AL1160" s="7">
        <f>COUNTIF($AS$4:AS1160, "&lt;&gt;-")</f>
        <v>482</v>
      </c>
      <c r="AM1160" s="21">
        <v>1156</v>
      </c>
      <c r="AN1160" s="27" t="str">
        <f t="shared" si="415"/>
        <v>7</v>
      </c>
      <c r="AO1160" s="61" t="str">
        <f t="shared" si="412"/>
        <v>5</v>
      </c>
      <c r="AP1160" s="41" t="str">
        <f t="shared" si="412"/>
        <v>1</v>
      </c>
      <c r="AQ1160" s="48" t="str">
        <f t="shared" si="412"/>
        <v>8</v>
      </c>
      <c r="AR1160" s="57" t="str">
        <f t="shared" si="416"/>
        <v>2</v>
      </c>
      <c r="AS1160" s="53" t="str">
        <f t="shared" si="417"/>
        <v>-</v>
      </c>
      <c r="AU1160" s="7">
        <f t="shared" si="418"/>
        <v>386</v>
      </c>
      <c r="AV1160" s="8">
        <f t="shared" si="419"/>
        <v>2</v>
      </c>
      <c r="AW1160" s="7">
        <f>COUNTIF($BE$4:BE1160, "&lt;&gt;-")</f>
        <v>385</v>
      </c>
      <c r="AX1160" s="21">
        <v>1156</v>
      </c>
      <c r="AY1160" s="27" t="str">
        <f t="shared" si="411"/>
        <v>6</v>
      </c>
      <c r="AZ1160" s="61" t="str">
        <f t="shared" si="411"/>
        <v>3</v>
      </c>
      <c r="BA1160" s="41" t="str">
        <f t="shared" si="411"/>
        <v>5</v>
      </c>
      <c r="BB1160" s="48" t="str">
        <f t="shared" si="411"/>
        <v>8</v>
      </c>
      <c r="BC1160" s="48" t="str">
        <f t="shared" si="411"/>
        <v>4</v>
      </c>
      <c r="BD1160" s="57" t="str">
        <f t="shared" si="420"/>
        <v>2</v>
      </c>
      <c r="BE1160" s="53" t="str">
        <f t="shared" si="421"/>
        <v>-</v>
      </c>
    </row>
    <row r="1161" spans="36:57" x14ac:dyDescent="0.25">
      <c r="AJ1161" s="7">
        <f t="shared" si="413"/>
        <v>290</v>
      </c>
      <c r="AK1161" s="8">
        <f t="shared" si="414"/>
        <v>2</v>
      </c>
      <c r="AL1161" s="7">
        <f>COUNTIF($AS$4:AS1161, "&lt;&gt;-")</f>
        <v>482</v>
      </c>
      <c r="AM1161" s="21">
        <v>1157</v>
      </c>
      <c r="AN1161" s="27" t="str">
        <f t="shared" si="415"/>
        <v>7</v>
      </c>
      <c r="AO1161" s="61" t="str">
        <f t="shared" si="412"/>
        <v>5</v>
      </c>
      <c r="AP1161" s="41" t="str">
        <f t="shared" si="412"/>
        <v>1</v>
      </c>
      <c r="AQ1161" s="48" t="str">
        <f t="shared" si="412"/>
        <v>8</v>
      </c>
      <c r="AR1161" s="57" t="str">
        <f t="shared" si="416"/>
        <v>3</v>
      </c>
      <c r="AS1161" s="53" t="str">
        <f t="shared" si="417"/>
        <v>-</v>
      </c>
      <c r="AU1161" s="7">
        <f t="shared" si="418"/>
        <v>386</v>
      </c>
      <c r="AV1161" s="8">
        <f t="shared" si="419"/>
        <v>3</v>
      </c>
      <c r="AW1161" s="7">
        <f>COUNTIF($BE$4:BE1161, "&lt;&gt;-")</f>
        <v>385</v>
      </c>
      <c r="AX1161" s="21">
        <v>1157</v>
      </c>
      <c r="AY1161" s="27" t="str">
        <f t="shared" si="411"/>
        <v>6</v>
      </c>
      <c r="AZ1161" s="61" t="str">
        <f t="shared" si="411"/>
        <v>3</v>
      </c>
      <c r="BA1161" s="41" t="str">
        <f t="shared" si="411"/>
        <v>5</v>
      </c>
      <c r="BB1161" s="48" t="str">
        <f t="shared" si="411"/>
        <v>8</v>
      </c>
      <c r="BC1161" s="48" t="str">
        <f t="shared" si="411"/>
        <v>4</v>
      </c>
      <c r="BD1161" s="57" t="str">
        <f t="shared" si="420"/>
        <v>7</v>
      </c>
      <c r="BE1161" s="53" t="str">
        <f t="shared" si="421"/>
        <v>-</v>
      </c>
    </row>
    <row r="1162" spans="36:57" x14ac:dyDescent="0.25">
      <c r="AJ1162" s="7">
        <f t="shared" si="413"/>
        <v>290</v>
      </c>
      <c r="AK1162" s="8">
        <f t="shared" si="414"/>
        <v>3</v>
      </c>
      <c r="AL1162" s="7">
        <f>COUNTIF($AS$4:AS1162, "&lt;&gt;-")</f>
        <v>483</v>
      </c>
      <c r="AM1162" s="21">
        <v>1158</v>
      </c>
      <c r="AN1162" s="27" t="str">
        <f t="shared" si="415"/>
        <v>7</v>
      </c>
      <c r="AO1162" s="61" t="str">
        <f t="shared" si="412"/>
        <v>5</v>
      </c>
      <c r="AP1162" s="41" t="str">
        <f t="shared" si="412"/>
        <v>1</v>
      </c>
      <c r="AQ1162" s="48" t="str">
        <f t="shared" si="412"/>
        <v>8</v>
      </c>
      <c r="AR1162" s="57" t="str">
        <f t="shared" si="416"/>
        <v>4</v>
      </c>
      <c r="AS1162" s="53" t="str">
        <f t="shared" si="417"/>
        <v>236</v>
      </c>
      <c r="AU1162" s="7">
        <f t="shared" si="418"/>
        <v>387</v>
      </c>
      <c r="AV1162" s="8">
        <f t="shared" si="419"/>
        <v>1</v>
      </c>
      <c r="AW1162" s="7">
        <f>COUNTIF($BE$4:BE1162, "&lt;&gt;-")</f>
        <v>385</v>
      </c>
      <c r="AX1162" s="21">
        <v>1158</v>
      </c>
      <c r="AY1162" s="27" t="str">
        <f t="shared" si="411"/>
        <v>6</v>
      </c>
      <c r="AZ1162" s="61" t="str">
        <f t="shared" si="411"/>
        <v>3</v>
      </c>
      <c r="BA1162" s="41" t="str">
        <f t="shared" si="411"/>
        <v>7</v>
      </c>
      <c r="BB1162" s="48" t="str">
        <f t="shared" si="411"/>
        <v>2</v>
      </c>
      <c r="BC1162" s="48" t="str">
        <f t="shared" si="411"/>
        <v>4</v>
      </c>
      <c r="BD1162" s="57" t="str">
        <f t="shared" si="420"/>
        <v>1</v>
      </c>
      <c r="BE1162" s="53" t="str">
        <f t="shared" si="421"/>
        <v>-</v>
      </c>
    </row>
    <row r="1163" spans="36:57" x14ac:dyDescent="0.25">
      <c r="AJ1163" s="7">
        <f t="shared" si="413"/>
        <v>290</v>
      </c>
      <c r="AK1163" s="8">
        <f t="shared" si="414"/>
        <v>4</v>
      </c>
      <c r="AL1163" s="7">
        <f>COUNTIF($AS$4:AS1163, "&lt;&gt;-")</f>
        <v>484</v>
      </c>
      <c r="AM1163" s="21">
        <v>1159</v>
      </c>
      <c r="AN1163" s="27" t="str">
        <f t="shared" si="415"/>
        <v>7</v>
      </c>
      <c r="AO1163" s="61" t="str">
        <f t="shared" si="412"/>
        <v>5</v>
      </c>
      <c r="AP1163" s="41" t="str">
        <f t="shared" si="412"/>
        <v>1</v>
      </c>
      <c r="AQ1163" s="48" t="str">
        <f t="shared" si="412"/>
        <v>8</v>
      </c>
      <c r="AR1163" s="57" t="str">
        <f t="shared" si="416"/>
        <v>6</v>
      </c>
      <c r="AS1163" s="53" t="str">
        <f t="shared" si="417"/>
        <v>234</v>
      </c>
      <c r="AU1163" s="7">
        <f t="shared" si="418"/>
        <v>387</v>
      </c>
      <c r="AV1163" s="8">
        <f t="shared" si="419"/>
        <v>2</v>
      </c>
      <c r="AW1163" s="7">
        <f>COUNTIF($BE$4:BE1163, "&lt;&gt;-")</f>
        <v>385</v>
      </c>
      <c r="AX1163" s="21">
        <v>1159</v>
      </c>
      <c r="AY1163" s="27" t="str">
        <f t="shared" si="411"/>
        <v>6</v>
      </c>
      <c r="AZ1163" s="61" t="str">
        <f t="shared" si="411"/>
        <v>3</v>
      </c>
      <c r="BA1163" s="41" t="str">
        <f t="shared" si="411"/>
        <v>7</v>
      </c>
      <c r="BB1163" s="48" t="str">
        <f t="shared" si="411"/>
        <v>2</v>
      </c>
      <c r="BC1163" s="48" t="str">
        <f t="shared" si="411"/>
        <v>4</v>
      </c>
      <c r="BD1163" s="57" t="str">
        <f t="shared" si="420"/>
        <v>5</v>
      </c>
      <c r="BE1163" s="53" t="str">
        <f t="shared" si="421"/>
        <v>-</v>
      </c>
    </row>
    <row r="1164" spans="36:57" x14ac:dyDescent="0.25">
      <c r="AJ1164" s="7">
        <f t="shared" si="413"/>
        <v>291</v>
      </c>
      <c r="AK1164" s="8">
        <f t="shared" si="414"/>
        <v>1</v>
      </c>
      <c r="AL1164" s="7">
        <f>COUNTIF($AS$4:AS1164, "&lt;&gt;-")</f>
        <v>485</v>
      </c>
      <c r="AM1164" s="21">
        <v>1160</v>
      </c>
      <c r="AN1164" s="27" t="str">
        <f t="shared" si="415"/>
        <v>7</v>
      </c>
      <c r="AO1164" s="61" t="str">
        <f t="shared" si="412"/>
        <v>5</v>
      </c>
      <c r="AP1164" s="41" t="str">
        <f t="shared" si="412"/>
        <v>2</v>
      </c>
      <c r="AQ1164" s="48" t="str">
        <f t="shared" si="412"/>
        <v>6</v>
      </c>
      <c r="AR1164" s="57" t="str">
        <f t="shared" si="416"/>
        <v>1</v>
      </c>
      <c r="AS1164" s="53" t="str">
        <f t="shared" si="417"/>
        <v>348</v>
      </c>
      <c r="AU1164" s="7">
        <f t="shared" si="418"/>
        <v>387</v>
      </c>
      <c r="AV1164" s="8">
        <f t="shared" si="419"/>
        <v>3</v>
      </c>
      <c r="AW1164" s="7">
        <f>COUNTIF($BE$4:BE1164, "&lt;&gt;-")</f>
        <v>386</v>
      </c>
      <c r="AX1164" s="21">
        <v>1160</v>
      </c>
      <c r="AY1164" s="27" t="str">
        <f t="shared" si="411"/>
        <v>6</v>
      </c>
      <c r="AZ1164" s="61" t="str">
        <f t="shared" si="411"/>
        <v>3</v>
      </c>
      <c r="BA1164" s="41" t="str">
        <f t="shared" si="411"/>
        <v>7</v>
      </c>
      <c r="BB1164" s="48" t="str">
        <f t="shared" si="411"/>
        <v>2</v>
      </c>
      <c r="BC1164" s="48" t="str">
        <f t="shared" si="411"/>
        <v>4</v>
      </c>
      <c r="BD1164" s="57" t="str">
        <f t="shared" si="420"/>
        <v>8</v>
      </c>
      <c r="BE1164" s="53" t="str">
        <f t="shared" si="421"/>
        <v>15</v>
      </c>
    </row>
    <row r="1165" spans="36:57" x14ac:dyDescent="0.25">
      <c r="AJ1165" s="7">
        <f t="shared" si="413"/>
        <v>291</v>
      </c>
      <c r="AK1165" s="8">
        <f t="shared" si="414"/>
        <v>2</v>
      </c>
      <c r="AL1165" s="7">
        <f>COUNTIF($AS$4:AS1165, "&lt;&gt;-")</f>
        <v>485</v>
      </c>
      <c r="AM1165" s="21">
        <v>1161</v>
      </c>
      <c r="AN1165" s="27" t="str">
        <f t="shared" si="415"/>
        <v>7</v>
      </c>
      <c r="AO1165" s="61" t="str">
        <f t="shared" si="412"/>
        <v>5</v>
      </c>
      <c r="AP1165" s="41" t="str">
        <f t="shared" si="412"/>
        <v>2</v>
      </c>
      <c r="AQ1165" s="48" t="str">
        <f t="shared" si="412"/>
        <v>6</v>
      </c>
      <c r="AR1165" s="57" t="str">
        <f t="shared" si="416"/>
        <v>3</v>
      </c>
      <c r="AS1165" s="53" t="str">
        <f t="shared" si="417"/>
        <v>-</v>
      </c>
      <c r="AU1165" s="7">
        <f t="shared" si="418"/>
        <v>388</v>
      </c>
      <c r="AV1165" s="8">
        <f t="shared" si="419"/>
        <v>1</v>
      </c>
      <c r="AW1165" s="7">
        <f>COUNTIF($BE$4:BE1165, "&lt;&gt;-")</f>
        <v>386</v>
      </c>
      <c r="AX1165" s="21">
        <v>1161</v>
      </c>
      <c r="AY1165" s="27" t="str">
        <f t="shared" si="411"/>
        <v>6</v>
      </c>
      <c r="AZ1165" s="61" t="str">
        <f t="shared" si="411"/>
        <v>3</v>
      </c>
      <c r="BA1165" s="41" t="str">
        <f t="shared" si="411"/>
        <v>7</v>
      </c>
      <c r="BB1165" s="48" t="str">
        <f t="shared" si="411"/>
        <v>2</v>
      </c>
      <c r="BC1165" s="48" t="str">
        <f t="shared" si="411"/>
        <v>8</v>
      </c>
      <c r="BD1165" s="57" t="str">
        <f t="shared" si="420"/>
        <v>1</v>
      </c>
      <c r="BE1165" s="53" t="str">
        <f t="shared" si="421"/>
        <v>-</v>
      </c>
    </row>
    <row r="1166" spans="36:57" x14ac:dyDescent="0.25">
      <c r="AJ1166" s="7">
        <f t="shared" si="413"/>
        <v>291</v>
      </c>
      <c r="AK1166" s="8">
        <f t="shared" si="414"/>
        <v>3</v>
      </c>
      <c r="AL1166" s="7">
        <f>COUNTIF($AS$4:AS1166, "&lt;&gt;-")</f>
        <v>485</v>
      </c>
      <c r="AM1166" s="21">
        <v>1162</v>
      </c>
      <c r="AN1166" s="27" t="str">
        <f t="shared" si="415"/>
        <v>7</v>
      </c>
      <c r="AO1166" s="61" t="str">
        <f t="shared" si="412"/>
        <v>5</v>
      </c>
      <c r="AP1166" s="41" t="str">
        <f t="shared" si="412"/>
        <v>2</v>
      </c>
      <c r="AQ1166" s="48" t="str">
        <f t="shared" si="412"/>
        <v>6</v>
      </c>
      <c r="AR1166" s="57" t="str">
        <f t="shared" si="416"/>
        <v>4</v>
      </c>
      <c r="AS1166" s="53" t="str">
        <f t="shared" si="417"/>
        <v>-</v>
      </c>
      <c r="AU1166" s="7">
        <f t="shared" si="418"/>
        <v>388</v>
      </c>
      <c r="AV1166" s="8">
        <f t="shared" si="419"/>
        <v>2</v>
      </c>
      <c r="AW1166" s="7">
        <f>COUNTIF($BE$4:BE1166, "&lt;&gt;-")</f>
        <v>386</v>
      </c>
      <c r="AX1166" s="21">
        <v>1162</v>
      </c>
      <c r="AY1166" s="27" t="str">
        <f t="shared" si="411"/>
        <v>6</v>
      </c>
      <c r="AZ1166" s="61" t="str">
        <f t="shared" si="411"/>
        <v>3</v>
      </c>
      <c r="BA1166" s="41" t="str">
        <f t="shared" si="411"/>
        <v>7</v>
      </c>
      <c r="BB1166" s="48" t="str">
        <f t="shared" si="411"/>
        <v>2</v>
      </c>
      <c r="BC1166" s="48" t="str">
        <f t="shared" si="411"/>
        <v>8</v>
      </c>
      <c r="BD1166" s="57" t="str">
        <f t="shared" si="420"/>
        <v>4</v>
      </c>
      <c r="BE1166" s="53" t="str">
        <f t="shared" si="421"/>
        <v>-</v>
      </c>
    </row>
    <row r="1167" spans="36:57" x14ac:dyDescent="0.25">
      <c r="AJ1167" s="7">
        <f t="shared" si="413"/>
        <v>291</v>
      </c>
      <c r="AK1167" s="8">
        <f t="shared" si="414"/>
        <v>4</v>
      </c>
      <c r="AL1167" s="7">
        <f>COUNTIF($AS$4:AS1167, "&lt;&gt;-")</f>
        <v>485</v>
      </c>
      <c r="AM1167" s="21">
        <v>1163</v>
      </c>
      <c r="AN1167" s="27" t="str">
        <f t="shared" si="415"/>
        <v>7</v>
      </c>
      <c r="AO1167" s="61" t="str">
        <f t="shared" si="412"/>
        <v>5</v>
      </c>
      <c r="AP1167" s="41" t="str">
        <f t="shared" si="412"/>
        <v>2</v>
      </c>
      <c r="AQ1167" s="48" t="str">
        <f t="shared" si="412"/>
        <v>6</v>
      </c>
      <c r="AR1167" s="57" t="str">
        <f t="shared" si="416"/>
        <v>8</v>
      </c>
      <c r="AS1167" s="53" t="str">
        <f t="shared" si="417"/>
        <v>-</v>
      </c>
      <c r="AU1167" s="7">
        <f t="shared" si="418"/>
        <v>388</v>
      </c>
      <c r="AV1167" s="8">
        <f t="shared" si="419"/>
        <v>3</v>
      </c>
      <c r="AW1167" s="7">
        <f>COUNTIF($BE$4:BE1167, "&lt;&gt;-")</f>
        <v>387</v>
      </c>
      <c r="AX1167" s="21">
        <v>1163</v>
      </c>
      <c r="AY1167" s="27" t="str">
        <f t="shared" si="411"/>
        <v>6</v>
      </c>
      <c r="AZ1167" s="61" t="str">
        <f t="shared" si="411"/>
        <v>3</v>
      </c>
      <c r="BA1167" s="41" t="str">
        <f t="shared" si="411"/>
        <v>7</v>
      </c>
      <c r="BB1167" s="48" t="str">
        <f t="shared" si="411"/>
        <v>2</v>
      </c>
      <c r="BC1167" s="48" t="str">
        <f t="shared" si="411"/>
        <v>8</v>
      </c>
      <c r="BD1167" s="57" t="str">
        <f t="shared" si="420"/>
        <v>5</v>
      </c>
      <c r="BE1167" s="53" t="str">
        <f t="shared" si="421"/>
        <v>14</v>
      </c>
    </row>
    <row r="1168" spans="36:57" x14ac:dyDescent="0.25">
      <c r="AJ1168" s="7">
        <f t="shared" si="413"/>
        <v>292</v>
      </c>
      <c r="AK1168" s="8">
        <f t="shared" si="414"/>
        <v>1</v>
      </c>
      <c r="AL1168" s="7">
        <f>COUNTIF($AS$4:AS1168, "&lt;&gt;-")</f>
        <v>486</v>
      </c>
      <c r="AM1168" s="21">
        <v>1164</v>
      </c>
      <c r="AN1168" s="27" t="str">
        <f t="shared" si="415"/>
        <v>7</v>
      </c>
      <c r="AO1168" s="61" t="str">
        <f t="shared" si="412"/>
        <v>5</v>
      </c>
      <c r="AP1168" s="41" t="str">
        <f t="shared" si="412"/>
        <v>2</v>
      </c>
      <c r="AQ1168" s="48" t="str">
        <f t="shared" si="412"/>
        <v>8</v>
      </c>
      <c r="AR1168" s="57" t="str">
        <f t="shared" si="416"/>
        <v>1</v>
      </c>
      <c r="AS1168" s="53" t="str">
        <f t="shared" si="417"/>
        <v>346</v>
      </c>
      <c r="AU1168" s="7">
        <f t="shared" si="418"/>
        <v>389</v>
      </c>
      <c r="AV1168" s="8">
        <f t="shared" si="419"/>
        <v>1</v>
      </c>
      <c r="AW1168" s="7">
        <f>COUNTIF($BE$4:BE1168, "&lt;&gt;-")</f>
        <v>387</v>
      </c>
      <c r="AX1168" s="21">
        <v>1164</v>
      </c>
      <c r="AY1168" s="27" t="str">
        <f t="shared" si="411"/>
        <v>6</v>
      </c>
      <c r="AZ1168" s="61" t="str">
        <f t="shared" si="411"/>
        <v>3</v>
      </c>
      <c r="BA1168" s="41" t="str">
        <f t="shared" si="411"/>
        <v>7</v>
      </c>
      <c r="BB1168" s="48" t="str">
        <f t="shared" si="411"/>
        <v>4</v>
      </c>
      <c r="BC1168" s="48" t="str">
        <f t="shared" si="411"/>
        <v>1</v>
      </c>
      <c r="BD1168" s="57" t="str">
        <f t="shared" si="420"/>
        <v>2</v>
      </c>
      <c r="BE1168" s="53" t="str">
        <f t="shared" si="421"/>
        <v>-</v>
      </c>
    </row>
    <row r="1169" spans="36:57" x14ac:dyDescent="0.25">
      <c r="AJ1169" s="7">
        <f t="shared" si="413"/>
        <v>292</v>
      </c>
      <c r="AK1169" s="8">
        <f t="shared" si="414"/>
        <v>2</v>
      </c>
      <c r="AL1169" s="7">
        <f>COUNTIF($AS$4:AS1169, "&lt;&gt;-")</f>
        <v>486</v>
      </c>
      <c r="AM1169" s="21">
        <v>1165</v>
      </c>
      <c r="AN1169" s="27" t="str">
        <f t="shared" si="415"/>
        <v>7</v>
      </c>
      <c r="AO1169" s="61" t="str">
        <f t="shared" si="412"/>
        <v>5</v>
      </c>
      <c r="AP1169" s="41" t="str">
        <f t="shared" si="412"/>
        <v>2</v>
      </c>
      <c r="AQ1169" s="48" t="str">
        <f t="shared" si="412"/>
        <v>8</v>
      </c>
      <c r="AR1169" s="57" t="str">
        <f t="shared" si="416"/>
        <v>3</v>
      </c>
      <c r="AS1169" s="53" t="str">
        <f t="shared" si="417"/>
        <v>-</v>
      </c>
      <c r="AU1169" s="7">
        <f t="shared" si="418"/>
        <v>389</v>
      </c>
      <c r="AV1169" s="8">
        <f t="shared" si="419"/>
        <v>2</v>
      </c>
      <c r="AW1169" s="7">
        <f>COUNTIF($BE$4:BE1169, "&lt;&gt;-")</f>
        <v>388</v>
      </c>
      <c r="AX1169" s="21">
        <v>1165</v>
      </c>
      <c r="AY1169" s="27" t="str">
        <f t="shared" si="411"/>
        <v>6</v>
      </c>
      <c r="AZ1169" s="61" t="str">
        <f t="shared" si="411"/>
        <v>3</v>
      </c>
      <c r="BA1169" s="41" t="str">
        <f t="shared" si="411"/>
        <v>7</v>
      </c>
      <c r="BB1169" s="48" t="str">
        <f t="shared" si="411"/>
        <v>4</v>
      </c>
      <c r="BC1169" s="48" t="str">
        <f t="shared" si="411"/>
        <v>1</v>
      </c>
      <c r="BD1169" s="57" t="str">
        <f t="shared" si="420"/>
        <v>5</v>
      </c>
      <c r="BE1169" s="53" t="str">
        <f t="shared" si="421"/>
        <v>28</v>
      </c>
    </row>
    <row r="1170" spans="36:57" x14ac:dyDescent="0.25">
      <c r="AJ1170" s="7">
        <f t="shared" si="413"/>
        <v>292</v>
      </c>
      <c r="AK1170" s="8">
        <f t="shared" si="414"/>
        <v>3</v>
      </c>
      <c r="AL1170" s="7">
        <f>COUNTIF($AS$4:AS1170, "&lt;&gt;-")</f>
        <v>486</v>
      </c>
      <c r="AM1170" s="21">
        <v>1166</v>
      </c>
      <c r="AN1170" s="27" t="str">
        <f t="shared" si="415"/>
        <v>7</v>
      </c>
      <c r="AO1170" s="61" t="str">
        <f t="shared" si="412"/>
        <v>5</v>
      </c>
      <c r="AP1170" s="41" t="str">
        <f t="shared" si="412"/>
        <v>2</v>
      </c>
      <c r="AQ1170" s="48" t="str">
        <f t="shared" si="412"/>
        <v>8</v>
      </c>
      <c r="AR1170" s="57" t="str">
        <f t="shared" si="416"/>
        <v>4</v>
      </c>
      <c r="AS1170" s="53" t="str">
        <f t="shared" si="417"/>
        <v>-</v>
      </c>
      <c r="AU1170" s="7">
        <f t="shared" si="418"/>
        <v>389</v>
      </c>
      <c r="AV1170" s="8">
        <f t="shared" si="419"/>
        <v>3</v>
      </c>
      <c r="AW1170" s="7">
        <f>COUNTIF($BE$4:BE1170, "&lt;&gt;-")</f>
        <v>389</v>
      </c>
      <c r="AX1170" s="21">
        <v>1166</v>
      </c>
      <c r="AY1170" s="27" t="str">
        <f t="shared" si="411"/>
        <v>6</v>
      </c>
      <c r="AZ1170" s="61" t="str">
        <f t="shared" si="411"/>
        <v>3</v>
      </c>
      <c r="BA1170" s="41" t="str">
        <f t="shared" si="411"/>
        <v>7</v>
      </c>
      <c r="BB1170" s="48" t="str">
        <f t="shared" si="411"/>
        <v>4</v>
      </c>
      <c r="BC1170" s="48" t="str">
        <f t="shared" si="411"/>
        <v>1</v>
      </c>
      <c r="BD1170" s="57" t="str">
        <f t="shared" si="420"/>
        <v>8</v>
      </c>
      <c r="BE1170" s="53" t="str">
        <f t="shared" si="421"/>
        <v>25</v>
      </c>
    </row>
    <row r="1171" spans="36:57" x14ac:dyDescent="0.25">
      <c r="AJ1171" s="7">
        <f t="shared" si="413"/>
        <v>292</v>
      </c>
      <c r="AK1171" s="8">
        <f t="shared" si="414"/>
        <v>4</v>
      </c>
      <c r="AL1171" s="7">
        <f>COUNTIF($AS$4:AS1171, "&lt;&gt;-")</f>
        <v>487</v>
      </c>
      <c r="AM1171" s="21">
        <v>1167</v>
      </c>
      <c r="AN1171" s="27" t="str">
        <f t="shared" si="415"/>
        <v>7</v>
      </c>
      <c r="AO1171" s="61" t="str">
        <f t="shared" si="412"/>
        <v>5</v>
      </c>
      <c r="AP1171" s="41" t="str">
        <f t="shared" si="412"/>
        <v>2</v>
      </c>
      <c r="AQ1171" s="48" t="str">
        <f t="shared" si="412"/>
        <v>8</v>
      </c>
      <c r="AR1171" s="57" t="str">
        <f t="shared" si="416"/>
        <v>6</v>
      </c>
      <c r="AS1171" s="53" t="str">
        <f t="shared" si="417"/>
        <v>134</v>
      </c>
      <c r="AU1171" s="7">
        <f t="shared" si="418"/>
        <v>390</v>
      </c>
      <c r="AV1171" s="8">
        <f t="shared" si="419"/>
        <v>1</v>
      </c>
      <c r="AW1171" s="7">
        <f>COUNTIF($BE$4:BE1171, "&lt;&gt;-")</f>
        <v>389</v>
      </c>
      <c r="AX1171" s="21">
        <v>1167</v>
      </c>
      <c r="AY1171" s="27" t="str">
        <f t="shared" si="411"/>
        <v>6</v>
      </c>
      <c r="AZ1171" s="61" t="str">
        <f t="shared" si="411"/>
        <v>3</v>
      </c>
      <c r="BA1171" s="41" t="str">
        <f t="shared" si="411"/>
        <v>7</v>
      </c>
      <c r="BB1171" s="48" t="str">
        <f t="shared" si="411"/>
        <v>4</v>
      </c>
      <c r="BC1171" s="48" t="str">
        <f t="shared" si="411"/>
        <v>8</v>
      </c>
      <c r="BD1171" s="57" t="str">
        <f t="shared" si="420"/>
        <v>1</v>
      </c>
      <c r="BE1171" s="53" t="str">
        <f t="shared" si="421"/>
        <v>-</v>
      </c>
    </row>
    <row r="1172" spans="36:57" x14ac:dyDescent="0.25">
      <c r="AJ1172" s="7">
        <f t="shared" si="413"/>
        <v>293</v>
      </c>
      <c r="AK1172" s="8">
        <f t="shared" si="414"/>
        <v>1</v>
      </c>
      <c r="AL1172" s="7">
        <f>COUNTIF($AS$4:AS1172, "&lt;&gt;-")</f>
        <v>487</v>
      </c>
      <c r="AM1172" s="21">
        <v>1168</v>
      </c>
      <c r="AN1172" s="27" t="str">
        <f t="shared" si="415"/>
        <v>7</v>
      </c>
      <c r="AO1172" s="61" t="str">
        <f t="shared" si="412"/>
        <v>5</v>
      </c>
      <c r="AP1172" s="41" t="str">
        <f t="shared" si="412"/>
        <v>3</v>
      </c>
      <c r="AQ1172" s="48" t="str">
        <f t="shared" si="412"/>
        <v>1</v>
      </c>
      <c r="AR1172" s="57" t="str">
        <f t="shared" si="416"/>
        <v>2</v>
      </c>
      <c r="AS1172" s="53" t="str">
        <f t="shared" si="417"/>
        <v>-</v>
      </c>
      <c r="AU1172" s="7">
        <f t="shared" si="418"/>
        <v>390</v>
      </c>
      <c r="AV1172" s="8">
        <f t="shared" si="419"/>
        <v>2</v>
      </c>
      <c r="AW1172" s="7">
        <f>COUNTIF($BE$4:BE1172, "&lt;&gt;-")</f>
        <v>389</v>
      </c>
      <c r="AX1172" s="21">
        <v>1168</v>
      </c>
      <c r="AY1172" s="27" t="str">
        <f t="shared" si="411"/>
        <v>6</v>
      </c>
      <c r="AZ1172" s="61" t="str">
        <f t="shared" si="411"/>
        <v>3</v>
      </c>
      <c r="BA1172" s="41" t="str">
        <f t="shared" si="411"/>
        <v>7</v>
      </c>
      <c r="BB1172" s="48" t="str">
        <f t="shared" si="411"/>
        <v>4</v>
      </c>
      <c r="BC1172" s="48" t="str">
        <f t="shared" si="411"/>
        <v>8</v>
      </c>
      <c r="BD1172" s="57" t="str">
        <f t="shared" si="420"/>
        <v>2</v>
      </c>
      <c r="BE1172" s="53" t="str">
        <f t="shared" si="421"/>
        <v>-</v>
      </c>
    </row>
    <row r="1173" spans="36:57" x14ac:dyDescent="0.25">
      <c r="AJ1173" s="7">
        <f t="shared" si="413"/>
        <v>293</v>
      </c>
      <c r="AK1173" s="8">
        <f t="shared" si="414"/>
        <v>2</v>
      </c>
      <c r="AL1173" s="7">
        <f>COUNTIF($AS$4:AS1173, "&lt;&gt;-")</f>
        <v>488</v>
      </c>
      <c r="AM1173" s="21">
        <v>1169</v>
      </c>
      <c r="AN1173" s="27" t="str">
        <f t="shared" si="415"/>
        <v>7</v>
      </c>
      <c r="AO1173" s="61" t="str">
        <f t="shared" si="412"/>
        <v>5</v>
      </c>
      <c r="AP1173" s="41" t="str">
        <f t="shared" si="412"/>
        <v>3</v>
      </c>
      <c r="AQ1173" s="48" t="str">
        <f t="shared" si="412"/>
        <v>1</v>
      </c>
      <c r="AR1173" s="57" t="str">
        <f t="shared" si="416"/>
        <v>4</v>
      </c>
      <c r="AS1173" s="53" t="str">
        <f t="shared" si="417"/>
        <v>268</v>
      </c>
      <c r="AU1173" s="7">
        <f t="shared" si="418"/>
        <v>390</v>
      </c>
      <c r="AV1173" s="8">
        <f t="shared" si="419"/>
        <v>3</v>
      </c>
      <c r="AW1173" s="7">
        <f>COUNTIF($BE$4:BE1173, "&lt;&gt;-")</f>
        <v>390</v>
      </c>
      <c r="AX1173" s="21">
        <v>1169</v>
      </c>
      <c r="AY1173" s="27" t="str">
        <f t="shared" si="411"/>
        <v>6</v>
      </c>
      <c r="AZ1173" s="61" t="str">
        <f t="shared" si="411"/>
        <v>3</v>
      </c>
      <c r="BA1173" s="41" t="str">
        <f t="shared" si="411"/>
        <v>7</v>
      </c>
      <c r="BB1173" s="48" t="str">
        <f t="shared" si="411"/>
        <v>4</v>
      </c>
      <c r="BC1173" s="48" t="str">
        <f t="shared" si="411"/>
        <v>8</v>
      </c>
      <c r="BD1173" s="57" t="str">
        <f t="shared" si="420"/>
        <v>5</v>
      </c>
      <c r="BE1173" s="53" t="str">
        <f t="shared" si="421"/>
        <v>12</v>
      </c>
    </row>
    <row r="1174" spans="36:57" x14ac:dyDescent="0.25">
      <c r="AJ1174" s="7">
        <f t="shared" si="413"/>
        <v>293</v>
      </c>
      <c r="AK1174" s="8">
        <f t="shared" si="414"/>
        <v>3</v>
      </c>
      <c r="AL1174" s="7">
        <f>COUNTIF($AS$4:AS1174, "&lt;&gt;-")</f>
        <v>489</v>
      </c>
      <c r="AM1174" s="21">
        <v>1170</v>
      </c>
      <c r="AN1174" s="27" t="str">
        <f t="shared" si="415"/>
        <v>7</v>
      </c>
      <c r="AO1174" s="61" t="str">
        <f t="shared" si="412"/>
        <v>5</v>
      </c>
      <c r="AP1174" s="41" t="str">
        <f t="shared" si="412"/>
        <v>3</v>
      </c>
      <c r="AQ1174" s="48" t="str">
        <f t="shared" si="412"/>
        <v>1</v>
      </c>
      <c r="AR1174" s="57" t="str">
        <f t="shared" si="416"/>
        <v>6</v>
      </c>
      <c r="AS1174" s="53" t="str">
        <f t="shared" si="417"/>
        <v>248</v>
      </c>
      <c r="AU1174" s="7">
        <f t="shared" si="418"/>
        <v>391</v>
      </c>
      <c r="AV1174" s="8">
        <f t="shared" si="419"/>
        <v>1</v>
      </c>
      <c r="AW1174" s="7">
        <f>COUNTIF($BE$4:BE1174, "&lt;&gt;-")</f>
        <v>391</v>
      </c>
      <c r="AX1174" s="21">
        <v>1170</v>
      </c>
      <c r="AY1174" s="27" t="str">
        <f t="shared" si="411"/>
        <v>6</v>
      </c>
      <c r="AZ1174" s="61" t="str">
        <f t="shared" si="411"/>
        <v>4</v>
      </c>
      <c r="BA1174" s="41" t="str">
        <f t="shared" si="411"/>
        <v>1</v>
      </c>
      <c r="BB1174" s="48" t="str">
        <f t="shared" si="411"/>
        <v>5</v>
      </c>
      <c r="BC1174" s="48" t="str">
        <f t="shared" si="411"/>
        <v>8</v>
      </c>
      <c r="BD1174" s="57" t="str">
        <f t="shared" si="420"/>
        <v>2</v>
      </c>
      <c r="BE1174" s="53" t="str">
        <f t="shared" si="421"/>
        <v>37</v>
      </c>
    </row>
    <row r="1175" spans="36:57" x14ac:dyDescent="0.25">
      <c r="AJ1175" s="7">
        <f t="shared" si="413"/>
        <v>293</v>
      </c>
      <c r="AK1175" s="8">
        <f t="shared" si="414"/>
        <v>4</v>
      </c>
      <c r="AL1175" s="7">
        <f>COUNTIF($AS$4:AS1175, "&lt;&gt;-")</f>
        <v>489</v>
      </c>
      <c r="AM1175" s="21">
        <v>1171</v>
      </c>
      <c r="AN1175" s="27" t="str">
        <f t="shared" si="415"/>
        <v>7</v>
      </c>
      <c r="AO1175" s="61" t="str">
        <f t="shared" si="412"/>
        <v>5</v>
      </c>
      <c r="AP1175" s="41" t="str">
        <f t="shared" si="412"/>
        <v>3</v>
      </c>
      <c r="AQ1175" s="48" t="str">
        <f t="shared" si="412"/>
        <v>1</v>
      </c>
      <c r="AR1175" s="57" t="str">
        <f t="shared" si="416"/>
        <v>8</v>
      </c>
      <c r="AS1175" s="53" t="str">
        <f t="shared" si="417"/>
        <v>-</v>
      </c>
      <c r="AU1175" s="7">
        <f t="shared" si="418"/>
        <v>391</v>
      </c>
      <c r="AV1175" s="8">
        <f t="shared" si="419"/>
        <v>2</v>
      </c>
      <c r="AW1175" s="7">
        <f>COUNTIF($BE$4:BE1175, "&lt;&gt;-")</f>
        <v>391</v>
      </c>
      <c r="AX1175" s="21">
        <v>1171</v>
      </c>
      <c r="AY1175" s="27" t="str">
        <f t="shared" si="411"/>
        <v>6</v>
      </c>
      <c r="AZ1175" s="61" t="str">
        <f t="shared" si="411"/>
        <v>4</v>
      </c>
      <c r="BA1175" s="41" t="str">
        <f t="shared" si="411"/>
        <v>1</v>
      </c>
      <c r="BB1175" s="48" t="str">
        <f t="shared" si="411"/>
        <v>5</v>
      </c>
      <c r="BC1175" s="48" t="str">
        <f t="shared" si="411"/>
        <v>8</v>
      </c>
      <c r="BD1175" s="57" t="str">
        <f t="shared" si="420"/>
        <v>3</v>
      </c>
      <c r="BE1175" s="53" t="str">
        <f t="shared" si="421"/>
        <v>-</v>
      </c>
    </row>
    <row r="1176" spans="36:57" x14ac:dyDescent="0.25">
      <c r="AJ1176" s="7">
        <f t="shared" si="413"/>
        <v>294</v>
      </c>
      <c r="AK1176" s="8">
        <f t="shared" si="414"/>
        <v>1</v>
      </c>
      <c r="AL1176" s="7">
        <f>COUNTIF($AS$4:AS1176, "&lt;&gt;-")</f>
        <v>489</v>
      </c>
      <c r="AM1176" s="21">
        <v>1172</v>
      </c>
      <c r="AN1176" s="27" t="str">
        <f t="shared" si="415"/>
        <v>7</v>
      </c>
      <c r="AO1176" s="61" t="str">
        <f t="shared" si="412"/>
        <v>5</v>
      </c>
      <c r="AP1176" s="41" t="str">
        <f t="shared" si="412"/>
        <v>3</v>
      </c>
      <c r="AQ1176" s="48" t="str">
        <f t="shared" si="412"/>
        <v>6</v>
      </c>
      <c r="AR1176" s="57" t="str">
        <f t="shared" si="416"/>
        <v>1</v>
      </c>
      <c r="AS1176" s="53" t="str">
        <f t="shared" si="417"/>
        <v>-</v>
      </c>
      <c r="AU1176" s="7">
        <f t="shared" si="418"/>
        <v>391</v>
      </c>
      <c r="AV1176" s="8">
        <f t="shared" si="419"/>
        <v>3</v>
      </c>
      <c r="AW1176" s="7">
        <f>COUNTIF($BE$4:BE1176, "&lt;&gt;-")</f>
        <v>391</v>
      </c>
      <c r="AX1176" s="21">
        <v>1172</v>
      </c>
      <c r="AY1176" s="27" t="str">
        <f t="shared" si="411"/>
        <v>6</v>
      </c>
      <c r="AZ1176" s="61" t="str">
        <f t="shared" si="411"/>
        <v>4</v>
      </c>
      <c r="BA1176" s="41" t="str">
        <f t="shared" si="411"/>
        <v>1</v>
      </c>
      <c r="BB1176" s="48" t="str">
        <f t="shared" si="411"/>
        <v>5</v>
      </c>
      <c r="BC1176" s="48" t="str">
        <f t="shared" si="411"/>
        <v>8</v>
      </c>
      <c r="BD1176" s="57" t="str">
        <f t="shared" si="420"/>
        <v>7</v>
      </c>
      <c r="BE1176" s="53" t="str">
        <f t="shared" si="421"/>
        <v>-</v>
      </c>
    </row>
    <row r="1177" spans="36:57" x14ac:dyDescent="0.25">
      <c r="AJ1177" s="7">
        <f t="shared" si="413"/>
        <v>294</v>
      </c>
      <c r="AK1177" s="8">
        <f t="shared" si="414"/>
        <v>2</v>
      </c>
      <c r="AL1177" s="7">
        <f>COUNTIF($AS$4:AS1177, "&lt;&gt;-")</f>
        <v>489</v>
      </c>
      <c r="AM1177" s="21">
        <v>1173</v>
      </c>
      <c r="AN1177" s="27" t="str">
        <f t="shared" si="415"/>
        <v>7</v>
      </c>
      <c r="AO1177" s="61" t="str">
        <f t="shared" si="412"/>
        <v>5</v>
      </c>
      <c r="AP1177" s="41" t="str">
        <f t="shared" si="412"/>
        <v>3</v>
      </c>
      <c r="AQ1177" s="48" t="str">
        <f t="shared" si="412"/>
        <v>6</v>
      </c>
      <c r="AR1177" s="57" t="str">
        <f t="shared" si="416"/>
        <v>2</v>
      </c>
      <c r="AS1177" s="53" t="str">
        <f t="shared" si="417"/>
        <v>-</v>
      </c>
      <c r="AU1177" s="7">
        <f t="shared" si="418"/>
        <v>392</v>
      </c>
      <c r="AV1177" s="8">
        <f t="shared" si="419"/>
        <v>1</v>
      </c>
      <c r="AW1177" s="7">
        <f>COUNTIF($BE$4:BE1177, "&lt;&gt;-")</f>
        <v>392</v>
      </c>
      <c r="AX1177" s="21">
        <v>1173</v>
      </c>
      <c r="AY1177" s="27" t="str">
        <f t="shared" si="411"/>
        <v>6</v>
      </c>
      <c r="AZ1177" s="61" t="str">
        <f t="shared" si="411"/>
        <v>4</v>
      </c>
      <c r="BA1177" s="41" t="str">
        <f t="shared" si="411"/>
        <v>1</v>
      </c>
      <c r="BB1177" s="48" t="str">
        <f t="shared" si="411"/>
        <v>7</v>
      </c>
      <c r="BC1177" s="48" t="str">
        <f t="shared" si="411"/>
        <v>5</v>
      </c>
      <c r="BD1177" s="57" t="str">
        <f t="shared" si="420"/>
        <v>2</v>
      </c>
      <c r="BE1177" s="53" t="str">
        <f t="shared" si="421"/>
        <v>38</v>
      </c>
    </row>
    <row r="1178" spans="36:57" x14ac:dyDescent="0.25">
      <c r="AJ1178" s="7">
        <f t="shared" si="413"/>
        <v>294</v>
      </c>
      <c r="AK1178" s="8">
        <f t="shared" si="414"/>
        <v>3</v>
      </c>
      <c r="AL1178" s="7">
        <f>COUNTIF($AS$4:AS1178, "&lt;&gt;-")</f>
        <v>490</v>
      </c>
      <c r="AM1178" s="21">
        <v>1174</v>
      </c>
      <c r="AN1178" s="27" t="str">
        <f t="shared" si="415"/>
        <v>7</v>
      </c>
      <c r="AO1178" s="61" t="str">
        <f t="shared" si="412"/>
        <v>5</v>
      </c>
      <c r="AP1178" s="41" t="str">
        <f t="shared" si="412"/>
        <v>3</v>
      </c>
      <c r="AQ1178" s="48" t="str">
        <f t="shared" si="412"/>
        <v>6</v>
      </c>
      <c r="AR1178" s="57" t="str">
        <f t="shared" si="416"/>
        <v>4</v>
      </c>
      <c r="AS1178" s="53" t="str">
        <f t="shared" si="417"/>
        <v>128</v>
      </c>
      <c r="AU1178" s="7">
        <f t="shared" si="418"/>
        <v>392</v>
      </c>
      <c r="AV1178" s="8">
        <f t="shared" si="419"/>
        <v>2</v>
      </c>
      <c r="AW1178" s="7">
        <f>COUNTIF($BE$4:BE1178, "&lt;&gt;-")</f>
        <v>393</v>
      </c>
      <c r="AX1178" s="21">
        <v>1174</v>
      </c>
      <c r="AY1178" s="27" t="str">
        <f t="shared" si="411"/>
        <v>6</v>
      </c>
      <c r="AZ1178" s="61" t="str">
        <f t="shared" si="411"/>
        <v>4</v>
      </c>
      <c r="BA1178" s="41" t="str">
        <f t="shared" si="411"/>
        <v>1</v>
      </c>
      <c r="BB1178" s="48" t="str">
        <f t="shared" si="411"/>
        <v>7</v>
      </c>
      <c r="BC1178" s="48" t="str">
        <f t="shared" si="411"/>
        <v>5</v>
      </c>
      <c r="BD1178" s="57" t="str">
        <f t="shared" si="420"/>
        <v>3</v>
      </c>
      <c r="BE1178" s="53" t="str">
        <f t="shared" si="421"/>
        <v>28</v>
      </c>
    </row>
    <row r="1179" spans="36:57" x14ac:dyDescent="0.25">
      <c r="AJ1179" s="7">
        <f t="shared" si="413"/>
        <v>294</v>
      </c>
      <c r="AK1179" s="8">
        <f t="shared" si="414"/>
        <v>4</v>
      </c>
      <c r="AL1179" s="7">
        <f>COUNTIF($AS$4:AS1179, "&lt;&gt;-")</f>
        <v>490</v>
      </c>
      <c r="AM1179" s="21">
        <v>1175</v>
      </c>
      <c r="AN1179" s="27" t="str">
        <f t="shared" si="415"/>
        <v>7</v>
      </c>
      <c r="AO1179" s="61" t="str">
        <f t="shared" si="412"/>
        <v>5</v>
      </c>
      <c r="AP1179" s="41" t="str">
        <f t="shared" si="412"/>
        <v>3</v>
      </c>
      <c r="AQ1179" s="48" t="str">
        <f t="shared" si="412"/>
        <v>6</v>
      </c>
      <c r="AR1179" s="57" t="str">
        <f t="shared" si="416"/>
        <v>8</v>
      </c>
      <c r="AS1179" s="53" t="str">
        <f t="shared" si="417"/>
        <v>-</v>
      </c>
      <c r="AU1179" s="7">
        <f t="shared" si="418"/>
        <v>392</v>
      </c>
      <c r="AV1179" s="8">
        <f t="shared" si="419"/>
        <v>3</v>
      </c>
      <c r="AW1179" s="7">
        <f>COUNTIF($BE$4:BE1179, "&lt;&gt;-")</f>
        <v>393</v>
      </c>
      <c r="AX1179" s="21">
        <v>1175</v>
      </c>
      <c r="AY1179" s="27" t="str">
        <f t="shared" si="411"/>
        <v>6</v>
      </c>
      <c r="AZ1179" s="61" t="str">
        <f t="shared" si="411"/>
        <v>4</v>
      </c>
      <c r="BA1179" s="41" t="str">
        <f t="shared" si="411"/>
        <v>1</v>
      </c>
      <c r="BB1179" s="48" t="str">
        <f t="shared" si="411"/>
        <v>7</v>
      </c>
      <c r="BC1179" s="48" t="str">
        <f t="shared" si="411"/>
        <v>5</v>
      </c>
      <c r="BD1179" s="57" t="str">
        <f t="shared" si="420"/>
        <v>8</v>
      </c>
      <c r="BE1179" s="53" t="str">
        <f t="shared" si="421"/>
        <v>-</v>
      </c>
    </row>
    <row r="1180" spans="36:57" x14ac:dyDescent="0.25">
      <c r="AJ1180" s="7">
        <f t="shared" si="413"/>
        <v>295</v>
      </c>
      <c r="AK1180" s="8">
        <f t="shared" si="414"/>
        <v>1</v>
      </c>
      <c r="AL1180" s="7">
        <f>COUNTIF($AS$4:AS1180, "&lt;&gt;-")</f>
        <v>490</v>
      </c>
      <c r="AM1180" s="21">
        <v>1176</v>
      </c>
      <c r="AN1180" s="27" t="str">
        <f t="shared" si="415"/>
        <v>7</v>
      </c>
      <c r="AO1180" s="61" t="str">
        <f t="shared" si="412"/>
        <v>5</v>
      </c>
      <c r="AP1180" s="41" t="str">
        <f t="shared" si="412"/>
        <v>3</v>
      </c>
      <c r="AQ1180" s="48" t="str">
        <f t="shared" si="412"/>
        <v>8</v>
      </c>
      <c r="AR1180" s="57" t="str">
        <f t="shared" si="416"/>
        <v>1</v>
      </c>
      <c r="AS1180" s="53" t="str">
        <f t="shared" si="417"/>
        <v>-</v>
      </c>
      <c r="AU1180" s="7">
        <f t="shared" si="418"/>
        <v>393</v>
      </c>
      <c r="AV1180" s="8">
        <f t="shared" si="419"/>
        <v>1</v>
      </c>
      <c r="AW1180" s="7">
        <f>COUNTIF($BE$4:BE1180, "&lt;&gt;-")</f>
        <v>394</v>
      </c>
      <c r="AX1180" s="21">
        <v>1176</v>
      </c>
      <c r="AY1180" s="27" t="str">
        <f t="shared" si="411"/>
        <v>6</v>
      </c>
      <c r="AZ1180" s="61" t="str">
        <f t="shared" si="411"/>
        <v>4</v>
      </c>
      <c r="BA1180" s="41" t="str">
        <f t="shared" si="411"/>
        <v>1</v>
      </c>
      <c r="BB1180" s="48" t="str">
        <f t="shared" si="411"/>
        <v>8</v>
      </c>
      <c r="BC1180" s="48" t="str">
        <f t="shared" si="411"/>
        <v>5</v>
      </c>
      <c r="BD1180" s="57" t="str">
        <f t="shared" si="420"/>
        <v>2</v>
      </c>
      <c r="BE1180" s="53" t="str">
        <f t="shared" si="421"/>
        <v>37</v>
      </c>
    </row>
    <row r="1181" spans="36:57" x14ac:dyDescent="0.25">
      <c r="AJ1181" s="7">
        <f t="shared" si="413"/>
        <v>295</v>
      </c>
      <c r="AK1181" s="8">
        <f t="shared" si="414"/>
        <v>2</v>
      </c>
      <c r="AL1181" s="7">
        <f>COUNTIF($AS$4:AS1181, "&lt;&gt;-")</f>
        <v>490</v>
      </c>
      <c r="AM1181" s="21">
        <v>1177</v>
      </c>
      <c r="AN1181" s="27" t="str">
        <f t="shared" si="415"/>
        <v>7</v>
      </c>
      <c r="AO1181" s="61" t="str">
        <f t="shared" si="412"/>
        <v>5</v>
      </c>
      <c r="AP1181" s="41" t="str">
        <f t="shared" si="412"/>
        <v>3</v>
      </c>
      <c r="AQ1181" s="48" t="str">
        <f t="shared" si="412"/>
        <v>8</v>
      </c>
      <c r="AR1181" s="57" t="str">
        <f t="shared" si="416"/>
        <v>2</v>
      </c>
      <c r="AS1181" s="53" t="str">
        <f t="shared" si="417"/>
        <v>-</v>
      </c>
      <c r="AU1181" s="7">
        <f t="shared" si="418"/>
        <v>393</v>
      </c>
      <c r="AV1181" s="8">
        <f t="shared" si="419"/>
        <v>2</v>
      </c>
      <c r="AW1181" s="7">
        <f>COUNTIF($BE$4:BE1181, "&lt;&gt;-")</f>
        <v>395</v>
      </c>
      <c r="AX1181" s="21">
        <v>1177</v>
      </c>
      <c r="AY1181" s="27" t="str">
        <f t="shared" si="411"/>
        <v>6</v>
      </c>
      <c r="AZ1181" s="61" t="str">
        <f t="shared" si="411"/>
        <v>4</v>
      </c>
      <c r="BA1181" s="41" t="str">
        <f t="shared" si="411"/>
        <v>1</v>
      </c>
      <c r="BB1181" s="48" t="str">
        <f t="shared" si="411"/>
        <v>8</v>
      </c>
      <c r="BC1181" s="48" t="str">
        <f t="shared" si="411"/>
        <v>5</v>
      </c>
      <c r="BD1181" s="57" t="str">
        <f t="shared" si="420"/>
        <v>3</v>
      </c>
      <c r="BE1181" s="53" t="str">
        <f t="shared" si="421"/>
        <v>27</v>
      </c>
    </row>
    <row r="1182" spans="36:57" x14ac:dyDescent="0.25">
      <c r="AJ1182" s="7">
        <f t="shared" si="413"/>
        <v>295</v>
      </c>
      <c r="AK1182" s="8">
        <f t="shared" si="414"/>
        <v>3</v>
      </c>
      <c r="AL1182" s="7">
        <f>COUNTIF($AS$4:AS1182, "&lt;&gt;-")</f>
        <v>491</v>
      </c>
      <c r="AM1182" s="21">
        <v>1178</v>
      </c>
      <c r="AN1182" s="27" t="str">
        <f t="shared" si="415"/>
        <v>7</v>
      </c>
      <c r="AO1182" s="61" t="str">
        <f t="shared" si="412"/>
        <v>5</v>
      </c>
      <c r="AP1182" s="41" t="str">
        <f t="shared" si="412"/>
        <v>3</v>
      </c>
      <c r="AQ1182" s="48" t="str">
        <f t="shared" si="412"/>
        <v>8</v>
      </c>
      <c r="AR1182" s="57" t="str">
        <f t="shared" si="416"/>
        <v>4</v>
      </c>
      <c r="AS1182" s="53" t="str">
        <f t="shared" si="417"/>
        <v>126</v>
      </c>
      <c r="AU1182" s="7">
        <f t="shared" si="418"/>
        <v>393</v>
      </c>
      <c r="AV1182" s="8">
        <f t="shared" si="419"/>
        <v>3</v>
      </c>
      <c r="AW1182" s="7">
        <f>COUNTIF($BE$4:BE1182, "&lt;&gt;-")</f>
        <v>396</v>
      </c>
      <c r="AX1182" s="21">
        <v>1178</v>
      </c>
      <c r="AY1182" s="27" t="str">
        <f t="shared" si="411"/>
        <v>6</v>
      </c>
      <c r="AZ1182" s="61" t="str">
        <f t="shared" si="411"/>
        <v>4</v>
      </c>
      <c r="BA1182" s="41" t="str">
        <f t="shared" si="411"/>
        <v>1</v>
      </c>
      <c r="BB1182" s="48" t="str">
        <f t="shared" si="411"/>
        <v>8</v>
      </c>
      <c r="BC1182" s="48" t="str">
        <f t="shared" si="411"/>
        <v>5</v>
      </c>
      <c r="BD1182" s="57" t="str">
        <f t="shared" si="420"/>
        <v>7</v>
      </c>
      <c r="BE1182" s="53" t="str">
        <f t="shared" si="421"/>
        <v>23</v>
      </c>
    </row>
    <row r="1183" spans="36:57" x14ac:dyDescent="0.25">
      <c r="AJ1183" s="7">
        <f t="shared" si="413"/>
        <v>295</v>
      </c>
      <c r="AK1183" s="8">
        <f t="shared" si="414"/>
        <v>4</v>
      </c>
      <c r="AL1183" s="7">
        <f>COUNTIF($AS$4:AS1183, "&lt;&gt;-")</f>
        <v>492</v>
      </c>
      <c r="AM1183" s="21">
        <v>1179</v>
      </c>
      <c r="AN1183" s="27" t="str">
        <f t="shared" si="415"/>
        <v>7</v>
      </c>
      <c r="AO1183" s="61" t="str">
        <f t="shared" si="412"/>
        <v>5</v>
      </c>
      <c r="AP1183" s="41" t="str">
        <f t="shared" si="412"/>
        <v>3</v>
      </c>
      <c r="AQ1183" s="48" t="str">
        <f t="shared" si="412"/>
        <v>8</v>
      </c>
      <c r="AR1183" s="57" t="str">
        <f t="shared" si="416"/>
        <v>6</v>
      </c>
      <c r="AS1183" s="53" t="str">
        <f t="shared" si="417"/>
        <v>124</v>
      </c>
      <c r="AU1183" s="7">
        <f t="shared" si="418"/>
        <v>394</v>
      </c>
      <c r="AV1183" s="8">
        <f t="shared" si="419"/>
        <v>1</v>
      </c>
      <c r="AW1183" s="7">
        <f>COUNTIF($BE$4:BE1183, "&lt;&gt;-")</f>
        <v>396</v>
      </c>
      <c r="AX1183" s="21">
        <v>1179</v>
      </c>
      <c r="AY1183" s="27" t="str">
        <f t="shared" si="411"/>
        <v>6</v>
      </c>
      <c r="AZ1183" s="61" t="str">
        <f t="shared" si="411"/>
        <v>4</v>
      </c>
      <c r="BA1183" s="41" t="str">
        <f t="shared" si="411"/>
        <v>2</v>
      </c>
      <c r="BB1183" s="48" t="str">
        <f t="shared" si="411"/>
        <v>5</v>
      </c>
      <c r="BC1183" s="48" t="str">
        <f t="shared" si="411"/>
        <v>3</v>
      </c>
      <c r="BD1183" s="57" t="str">
        <f t="shared" si="420"/>
        <v>1</v>
      </c>
      <c r="BE1183" s="53" t="str">
        <f t="shared" si="421"/>
        <v>-</v>
      </c>
    </row>
    <row r="1184" spans="36:57" x14ac:dyDescent="0.25">
      <c r="AJ1184" s="7">
        <f t="shared" si="413"/>
        <v>296</v>
      </c>
      <c r="AK1184" s="8">
        <f t="shared" si="414"/>
        <v>1</v>
      </c>
      <c r="AL1184" s="7">
        <f>COUNTIF($AS$4:AS1184, "&lt;&gt;-")</f>
        <v>492</v>
      </c>
      <c r="AM1184" s="21">
        <v>1180</v>
      </c>
      <c r="AN1184" s="27" t="str">
        <f t="shared" si="415"/>
        <v>7</v>
      </c>
      <c r="AO1184" s="61" t="str">
        <f t="shared" si="412"/>
        <v>5</v>
      </c>
      <c r="AP1184" s="41" t="str">
        <f t="shared" si="412"/>
        <v>8</v>
      </c>
      <c r="AQ1184" s="48" t="str">
        <f t="shared" si="412"/>
        <v>1</v>
      </c>
      <c r="AR1184" s="57" t="str">
        <f t="shared" si="416"/>
        <v>2</v>
      </c>
      <c r="AS1184" s="53" t="str">
        <f t="shared" si="417"/>
        <v>-</v>
      </c>
      <c r="AU1184" s="7">
        <f t="shared" si="418"/>
        <v>394</v>
      </c>
      <c r="AV1184" s="8">
        <f t="shared" si="419"/>
        <v>2</v>
      </c>
      <c r="AW1184" s="7">
        <f>COUNTIF($BE$4:BE1184, "&lt;&gt;-")</f>
        <v>396</v>
      </c>
      <c r="AX1184" s="21">
        <v>1180</v>
      </c>
      <c r="AY1184" s="27" t="str">
        <f t="shared" si="411"/>
        <v>6</v>
      </c>
      <c r="AZ1184" s="61" t="str">
        <f t="shared" si="411"/>
        <v>4</v>
      </c>
      <c r="BA1184" s="41" t="str">
        <f t="shared" si="411"/>
        <v>2</v>
      </c>
      <c r="BB1184" s="48" t="str">
        <f t="shared" si="411"/>
        <v>5</v>
      </c>
      <c r="BC1184" s="48" t="str">
        <f t="shared" si="411"/>
        <v>3</v>
      </c>
      <c r="BD1184" s="57" t="str">
        <f t="shared" si="420"/>
        <v>7</v>
      </c>
      <c r="BE1184" s="53" t="str">
        <f t="shared" si="421"/>
        <v>-</v>
      </c>
    </row>
    <row r="1185" spans="36:57" x14ac:dyDescent="0.25">
      <c r="AJ1185" s="7">
        <f t="shared" si="413"/>
        <v>296</v>
      </c>
      <c r="AK1185" s="8">
        <f t="shared" si="414"/>
        <v>2</v>
      </c>
      <c r="AL1185" s="7">
        <f>COUNTIF($AS$4:AS1185, "&lt;&gt;-")</f>
        <v>492</v>
      </c>
      <c r="AM1185" s="21">
        <v>1181</v>
      </c>
      <c r="AN1185" s="27" t="str">
        <f t="shared" si="415"/>
        <v>7</v>
      </c>
      <c r="AO1185" s="61" t="str">
        <f t="shared" si="412"/>
        <v>5</v>
      </c>
      <c r="AP1185" s="41" t="str">
        <f t="shared" si="412"/>
        <v>8</v>
      </c>
      <c r="AQ1185" s="48" t="str">
        <f t="shared" si="412"/>
        <v>1</v>
      </c>
      <c r="AR1185" s="57" t="str">
        <f t="shared" si="416"/>
        <v>3</v>
      </c>
      <c r="AS1185" s="53" t="str">
        <f t="shared" si="417"/>
        <v>-</v>
      </c>
      <c r="AU1185" s="7">
        <f t="shared" si="418"/>
        <v>394</v>
      </c>
      <c r="AV1185" s="8">
        <f t="shared" si="419"/>
        <v>3</v>
      </c>
      <c r="AW1185" s="7">
        <f>COUNTIF($BE$4:BE1185, "&lt;&gt;-")</f>
        <v>396</v>
      </c>
      <c r="AX1185" s="21">
        <v>1181</v>
      </c>
      <c r="AY1185" s="27" t="str">
        <f t="shared" si="411"/>
        <v>6</v>
      </c>
      <c r="AZ1185" s="61" t="str">
        <f t="shared" si="411"/>
        <v>4</v>
      </c>
      <c r="BA1185" s="41" t="str">
        <f t="shared" si="411"/>
        <v>2</v>
      </c>
      <c r="BB1185" s="48" t="str">
        <f t="shared" si="411"/>
        <v>5</v>
      </c>
      <c r="BC1185" s="48" t="str">
        <f t="shared" si="411"/>
        <v>3</v>
      </c>
      <c r="BD1185" s="57" t="str">
        <f t="shared" si="420"/>
        <v>8</v>
      </c>
      <c r="BE1185" s="53" t="str">
        <f t="shared" si="421"/>
        <v>-</v>
      </c>
    </row>
    <row r="1186" spans="36:57" x14ac:dyDescent="0.25">
      <c r="AJ1186" s="7">
        <f t="shared" si="413"/>
        <v>296</v>
      </c>
      <c r="AK1186" s="8">
        <f t="shared" si="414"/>
        <v>3</v>
      </c>
      <c r="AL1186" s="7">
        <f>COUNTIF($AS$4:AS1186, "&lt;&gt;-")</f>
        <v>493</v>
      </c>
      <c r="AM1186" s="21">
        <v>1182</v>
      </c>
      <c r="AN1186" s="27" t="str">
        <f t="shared" si="415"/>
        <v>7</v>
      </c>
      <c r="AO1186" s="61" t="str">
        <f t="shared" si="412"/>
        <v>5</v>
      </c>
      <c r="AP1186" s="41" t="str">
        <f t="shared" si="412"/>
        <v>8</v>
      </c>
      <c r="AQ1186" s="48" t="str">
        <f t="shared" si="412"/>
        <v>1</v>
      </c>
      <c r="AR1186" s="57" t="str">
        <f t="shared" si="416"/>
        <v>4</v>
      </c>
      <c r="AS1186" s="53" t="str">
        <f t="shared" si="417"/>
        <v>236</v>
      </c>
      <c r="AU1186" s="7">
        <f t="shared" si="418"/>
        <v>395</v>
      </c>
      <c r="AV1186" s="8">
        <f t="shared" si="419"/>
        <v>1</v>
      </c>
      <c r="AW1186" s="7">
        <f>COUNTIF($BE$4:BE1186, "&lt;&gt;-")</f>
        <v>396</v>
      </c>
      <c r="AX1186" s="21">
        <v>1182</v>
      </c>
      <c r="AY1186" s="27" t="str">
        <f t="shared" si="411"/>
        <v>6</v>
      </c>
      <c r="AZ1186" s="61" t="str">
        <f t="shared" si="411"/>
        <v>4</v>
      </c>
      <c r="BA1186" s="41" t="str">
        <f t="shared" si="411"/>
        <v>2</v>
      </c>
      <c r="BB1186" s="48" t="str">
        <f t="shared" si="411"/>
        <v>5</v>
      </c>
      <c r="BC1186" s="48" t="str">
        <f t="shared" si="411"/>
        <v>8</v>
      </c>
      <c r="BD1186" s="57" t="str">
        <f t="shared" si="420"/>
        <v>1</v>
      </c>
      <c r="BE1186" s="53" t="str">
        <f t="shared" si="421"/>
        <v>-</v>
      </c>
    </row>
    <row r="1187" spans="36:57" x14ac:dyDescent="0.25">
      <c r="AJ1187" s="7">
        <f t="shared" si="413"/>
        <v>296</v>
      </c>
      <c r="AK1187" s="8">
        <f t="shared" si="414"/>
        <v>4</v>
      </c>
      <c r="AL1187" s="7">
        <f>COUNTIF($AS$4:AS1187, "&lt;&gt;-")</f>
        <v>493</v>
      </c>
      <c r="AM1187" s="21">
        <v>1183</v>
      </c>
      <c r="AN1187" s="27" t="str">
        <f t="shared" si="415"/>
        <v>7</v>
      </c>
      <c r="AO1187" s="61" t="str">
        <f t="shared" si="412"/>
        <v>5</v>
      </c>
      <c r="AP1187" s="41" t="str">
        <f t="shared" si="412"/>
        <v>8</v>
      </c>
      <c r="AQ1187" s="48" t="str">
        <f t="shared" si="412"/>
        <v>1</v>
      </c>
      <c r="AR1187" s="57" t="str">
        <f t="shared" si="416"/>
        <v>6</v>
      </c>
      <c r="AS1187" s="53" t="str">
        <f t="shared" si="417"/>
        <v>-</v>
      </c>
      <c r="AU1187" s="7">
        <f t="shared" si="418"/>
        <v>395</v>
      </c>
      <c r="AV1187" s="8">
        <f t="shared" si="419"/>
        <v>2</v>
      </c>
      <c r="AW1187" s="7">
        <f>COUNTIF($BE$4:BE1187, "&lt;&gt;-")</f>
        <v>396</v>
      </c>
      <c r="AX1187" s="21">
        <v>1183</v>
      </c>
      <c r="AY1187" s="27" t="str">
        <f t="shared" si="411"/>
        <v>6</v>
      </c>
      <c r="AZ1187" s="61" t="str">
        <f t="shared" si="411"/>
        <v>4</v>
      </c>
      <c r="BA1187" s="41" t="str">
        <f t="shared" si="411"/>
        <v>2</v>
      </c>
      <c r="BB1187" s="48" t="str">
        <f t="shared" si="411"/>
        <v>5</v>
      </c>
      <c r="BC1187" s="48" t="str">
        <f t="shared" si="411"/>
        <v>8</v>
      </c>
      <c r="BD1187" s="57" t="str">
        <f t="shared" si="420"/>
        <v>3</v>
      </c>
      <c r="BE1187" s="53" t="str">
        <f t="shared" si="421"/>
        <v>-</v>
      </c>
    </row>
    <row r="1188" spans="36:57" x14ac:dyDescent="0.25">
      <c r="AJ1188" s="7">
        <f t="shared" si="413"/>
        <v>297</v>
      </c>
      <c r="AK1188" s="8">
        <f t="shared" si="414"/>
        <v>1</v>
      </c>
      <c r="AL1188" s="7">
        <f>COUNTIF($AS$4:AS1188, "&lt;&gt;-")</f>
        <v>493</v>
      </c>
      <c r="AM1188" s="21">
        <v>1184</v>
      </c>
      <c r="AN1188" s="27" t="str">
        <f t="shared" si="415"/>
        <v>7</v>
      </c>
      <c r="AO1188" s="61" t="str">
        <f t="shared" si="412"/>
        <v>5</v>
      </c>
      <c r="AP1188" s="41" t="str">
        <f t="shared" si="412"/>
        <v>8</v>
      </c>
      <c r="AQ1188" s="48" t="str">
        <f t="shared" si="412"/>
        <v>2</v>
      </c>
      <c r="AR1188" s="57" t="str">
        <f t="shared" si="416"/>
        <v>1</v>
      </c>
      <c r="AS1188" s="53" t="str">
        <f t="shared" si="417"/>
        <v>-</v>
      </c>
      <c r="AU1188" s="7">
        <f t="shared" si="418"/>
        <v>395</v>
      </c>
      <c r="AV1188" s="8">
        <f t="shared" si="419"/>
        <v>3</v>
      </c>
      <c r="AW1188" s="7">
        <f>COUNTIF($BE$4:BE1188, "&lt;&gt;-")</f>
        <v>396</v>
      </c>
      <c r="AX1188" s="21">
        <v>1184</v>
      </c>
      <c r="AY1188" s="27" t="str">
        <f t="shared" si="411"/>
        <v>6</v>
      </c>
      <c r="AZ1188" s="61" t="str">
        <f t="shared" si="411"/>
        <v>4</v>
      </c>
      <c r="BA1188" s="41" t="str">
        <f t="shared" si="411"/>
        <v>2</v>
      </c>
      <c r="BB1188" s="48" t="str">
        <f t="shared" si="411"/>
        <v>5</v>
      </c>
      <c r="BC1188" s="48" t="str">
        <f t="shared" si="411"/>
        <v>8</v>
      </c>
      <c r="BD1188" s="57" t="str">
        <f t="shared" si="420"/>
        <v>7</v>
      </c>
      <c r="BE1188" s="53" t="str">
        <f t="shared" si="421"/>
        <v>-</v>
      </c>
    </row>
    <row r="1189" spans="36:57" x14ac:dyDescent="0.25">
      <c r="AJ1189" s="7">
        <f t="shared" si="413"/>
        <v>297</v>
      </c>
      <c r="AK1189" s="8">
        <f t="shared" si="414"/>
        <v>2</v>
      </c>
      <c r="AL1189" s="7">
        <f>COUNTIF($AS$4:AS1189, "&lt;&gt;-")</f>
        <v>493</v>
      </c>
      <c r="AM1189" s="21">
        <v>1185</v>
      </c>
      <c r="AN1189" s="27" t="str">
        <f t="shared" si="415"/>
        <v>7</v>
      </c>
      <c r="AO1189" s="61" t="str">
        <f t="shared" si="412"/>
        <v>5</v>
      </c>
      <c r="AP1189" s="41" t="str">
        <f t="shared" si="412"/>
        <v>8</v>
      </c>
      <c r="AQ1189" s="48" t="str">
        <f t="shared" si="412"/>
        <v>2</v>
      </c>
      <c r="AR1189" s="57" t="str">
        <f t="shared" si="416"/>
        <v>3</v>
      </c>
      <c r="AS1189" s="53" t="str">
        <f t="shared" si="417"/>
        <v>-</v>
      </c>
      <c r="AU1189" s="7">
        <f t="shared" si="418"/>
        <v>396</v>
      </c>
      <c r="AV1189" s="8">
        <f t="shared" si="419"/>
        <v>1</v>
      </c>
      <c r="AW1189" s="7">
        <f>COUNTIF($BE$4:BE1189, "&lt;&gt;-")</f>
        <v>396</v>
      </c>
      <c r="AX1189" s="21">
        <v>1185</v>
      </c>
      <c r="AY1189" s="27" t="str">
        <f t="shared" si="411"/>
        <v>6</v>
      </c>
      <c r="AZ1189" s="61" t="str">
        <f t="shared" si="411"/>
        <v>4</v>
      </c>
      <c r="BA1189" s="41" t="str">
        <f t="shared" si="411"/>
        <v>2</v>
      </c>
      <c r="BB1189" s="48" t="str">
        <f t="shared" si="411"/>
        <v>7</v>
      </c>
      <c r="BC1189" s="48" t="str">
        <f t="shared" si="411"/>
        <v>3</v>
      </c>
      <c r="BD1189" s="57" t="str">
        <f t="shared" si="420"/>
        <v>1</v>
      </c>
      <c r="BE1189" s="53" t="str">
        <f t="shared" si="421"/>
        <v>-</v>
      </c>
    </row>
    <row r="1190" spans="36:57" x14ac:dyDescent="0.25">
      <c r="AJ1190" s="7">
        <f t="shared" si="413"/>
        <v>297</v>
      </c>
      <c r="AK1190" s="8">
        <f t="shared" si="414"/>
        <v>3</v>
      </c>
      <c r="AL1190" s="7">
        <f>COUNTIF($AS$4:AS1190, "&lt;&gt;-")</f>
        <v>494</v>
      </c>
      <c r="AM1190" s="21">
        <v>1186</v>
      </c>
      <c r="AN1190" s="27" t="str">
        <f t="shared" si="415"/>
        <v>7</v>
      </c>
      <c r="AO1190" s="61" t="str">
        <f t="shared" si="412"/>
        <v>5</v>
      </c>
      <c r="AP1190" s="41" t="str">
        <f t="shared" si="412"/>
        <v>8</v>
      </c>
      <c r="AQ1190" s="48" t="str">
        <f t="shared" si="412"/>
        <v>2</v>
      </c>
      <c r="AR1190" s="57" t="str">
        <f t="shared" si="416"/>
        <v>4</v>
      </c>
      <c r="AS1190" s="53" t="str">
        <f t="shared" si="417"/>
        <v>136</v>
      </c>
      <c r="AU1190" s="7">
        <f t="shared" si="418"/>
        <v>396</v>
      </c>
      <c r="AV1190" s="8">
        <f t="shared" si="419"/>
        <v>2</v>
      </c>
      <c r="AW1190" s="7">
        <f>COUNTIF($BE$4:BE1190, "&lt;&gt;-")</f>
        <v>396</v>
      </c>
      <c r="AX1190" s="21">
        <v>1186</v>
      </c>
      <c r="AY1190" s="27" t="str">
        <f t="shared" ref="AY1190:BC1240" si="422">VLOOKUP($AU1190, $AL$4:$AR$1379, AY$3+2, FALSE)</f>
        <v>6</v>
      </c>
      <c r="AZ1190" s="61" t="str">
        <f t="shared" si="422"/>
        <v>4</v>
      </c>
      <c r="BA1190" s="41" t="str">
        <f t="shared" si="422"/>
        <v>2</v>
      </c>
      <c r="BB1190" s="48" t="str">
        <f t="shared" si="422"/>
        <v>7</v>
      </c>
      <c r="BC1190" s="48" t="str">
        <f t="shared" si="422"/>
        <v>3</v>
      </c>
      <c r="BD1190" s="57" t="str">
        <f t="shared" si="420"/>
        <v>5</v>
      </c>
      <c r="BE1190" s="53" t="str">
        <f t="shared" si="421"/>
        <v>-</v>
      </c>
    </row>
    <row r="1191" spans="36:57" x14ac:dyDescent="0.25">
      <c r="AJ1191" s="7">
        <f t="shared" si="413"/>
        <v>297</v>
      </c>
      <c r="AK1191" s="8">
        <f t="shared" si="414"/>
        <v>4</v>
      </c>
      <c r="AL1191" s="7">
        <f>COUNTIF($AS$4:AS1191, "&lt;&gt;-")</f>
        <v>494</v>
      </c>
      <c r="AM1191" s="21">
        <v>1187</v>
      </c>
      <c r="AN1191" s="27" t="str">
        <f t="shared" si="415"/>
        <v>7</v>
      </c>
      <c r="AO1191" s="61" t="str">
        <f t="shared" si="412"/>
        <v>5</v>
      </c>
      <c r="AP1191" s="41" t="str">
        <f t="shared" si="412"/>
        <v>8</v>
      </c>
      <c r="AQ1191" s="48" t="str">
        <f t="shared" si="412"/>
        <v>2</v>
      </c>
      <c r="AR1191" s="57" t="str">
        <f t="shared" si="416"/>
        <v>6</v>
      </c>
      <c r="AS1191" s="53" t="str">
        <f t="shared" si="417"/>
        <v>-</v>
      </c>
      <c r="AU1191" s="7">
        <f t="shared" si="418"/>
        <v>396</v>
      </c>
      <c r="AV1191" s="8">
        <f t="shared" si="419"/>
        <v>3</v>
      </c>
      <c r="AW1191" s="7">
        <f>COUNTIF($BE$4:BE1191, "&lt;&gt;-")</f>
        <v>396</v>
      </c>
      <c r="AX1191" s="21">
        <v>1187</v>
      </c>
      <c r="AY1191" s="27" t="str">
        <f t="shared" si="422"/>
        <v>6</v>
      </c>
      <c r="AZ1191" s="61" t="str">
        <f t="shared" si="422"/>
        <v>4</v>
      </c>
      <c r="BA1191" s="41" t="str">
        <f t="shared" si="422"/>
        <v>2</v>
      </c>
      <c r="BB1191" s="48" t="str">
        <f t="shared" si="422"/>
        <v>7</v>
      </c>
      <c r="BC1191" s="48" t="str">
        <f t="shared" si="422"/>
        <v>3</v>
      </c>
      <c r="BD1191" s="57" t="str">
        <f t="shared" si="420"/>
        <v>8</v>
      </c>
      <c r="BE1191" s="53" t="str">
        <f t="shared" si="421"/>
        <v>-</v>
      </c>
    </row>
    <row r="1192" spans="36:57" x14ac:dyDescent="0.25">
      <c r="AJ1192" s="7">
        <f t="shared" si="413"/>
        <v>298</v>
      </c>
      <c r="AK1192" s="8">
        <f t="shared" si="414"/>
        <v>1</v>
      </c>
      <c r="AL1192" s="7">
        <f>COUNTIF($AS$4:AS1192, "&lt;&gt;-")</f>
        <v>495</v>
      </c>
      <c r="AM1192" s="21">
        <v>1188</v>
      </c>
      <c r="AN1192" s="27" t="str">
        <f t="shared" si="415"/>
        <v>7</v>
      </c>
      <c r="AO1192" s="61" t="str">
        <f t="shared" si="412"/>
        <v>5</v>
      </c>
      <c r="AP1192" s="41" t="str">
        <f t="shared" si="412"/>
        <v>8</v>
      </c>
      <c r="AQ1192" s="48" t="str">
        <f t="shared" si="412"/>
        <v>6</v>
      </c>
      <c r="AR1192" s="57" t="str">
        <f t="shared" si="416"/>
        <v>1</v>
      </c>
      <c r="AS1192" s="53" t="str">
        <f t="shared" si="417"/>
        <v>234</v>
      </c>
      <c r="AU1192" s="7">
        <f t="shared" si="418"/>
        <v>397</v>
      </c>
      <c r="AV1192" s="8">
        <f t="shared" si="419"/>
        <v>1</v>
      </c>
      <c r="AW1192" s="7">
        <f>COUNTIF($BE$4:BE1192, "&lt;&gt;-")</f>
        <v>396</v>
      </c>
      <c r="AX1192" s="21">
        <v>1188</v>
      </c>
      <c r="AY1192" s="27" t="str">
        <f t="shared" si="422"/>
        <v>6</v>
      </c>
      <c r="AZ1192" s="61" t="str">
        <f t="shared" si="422"/>
        <v>4</v>
      </c>
      <c r="BA1192" s="41" t="str">
        <f t="shared" si="422"/>
        <v>2</v>
      </c>
      <c r="BB1192" s="48" t="str">
        <f t="shared" si="422"/>
        <v>7</v>
      </c>
      <c r="BC1192" s="48" t="str">
        <f t="shared" si="422"/>
        <v>5</v>
      </c>
      <c r="BD1192" s="57" t="str">
        <f t="shared" si="420"/>
        <v>1</v>
      </c>
      <c r="BE1192" s="53" t="str">
        <f t="shared" si="421"/>
        <v>-</v>
      </c>
    </row>
    <row r="1193" spans="36:57" x14ac:dyDescent="0.25">
      <c r="AJ1193" s="7">
        <f t="shared" si="413"/>
        <v>298</v>
      </c>
      <c r="AK1193" s="8">
        <f t="shared" si="414"/>
        <v>2</v>
      </c>
      <c r="AL1193" s="7">
        <f>COUNTIF($AS$4:AS1193, "&lt;&gt;-")</f>
        <v>495</v>
      </c>
      <c r="AM1193" s="21">
        <v>1189</v>
      </c>
      <c r="AN1193" s="27" t="str">
        <f t="shared" si="415"/>
        <v>7</v>
      </c>
      <c r="AO1193" s="61" t="str">
        <f t="shared" si="412"/>
        <v>5</v>
      </c>
      <c r="AP1193" s="41" t="str">
        <f t="shared" si="412"/>
        <v>8</v>
      </c>
      <c r="AQ1193" s="48" t="str">
        <f t="shared" si="412"/>
        <v>6</v>
      </c>
      <c r="AR1193" s="57" t="str">
        <f t="shared" si="416"/>
        <v>2</v>
      </c>
      <c r="AS1193" s="53" t="str">
        <f t="shared" si="417"/>
        <v>-</v>
      </c>
      <c r="AU1193" s="7">
        <f t="shared" si="418"/>
        <v>397</v>
      </c>
      <c r="AV1193" s="8">
        <f t="shared" si="419"/>
        <v>2</v>
      </c>
      <c r="AW1193" s="7">
        <f>COUNTIF($BE$4:BE1193, "&lt;&gt;-")</f>
        <v>397</v>
      </c>
      <c r="AX1193" s="21">
        <v>1189</v>
      </c>
      <c r="AY1193" s="27" t="str">
        <f t="shared" si="422"/>
        <v>6</v>
      </c>
      <c r="AZ1193" s="61" t="str">
        <f t="shared" si="422"/>
        <v>4</v>
      </c>
      <c r="BA1193" s="41" t="str">
        <f t="shared" si="422"/>
        <v>2</v>
      </c>
      <c r="BB1193" s="48" t="str">
        <f t="shared" si="422"/>
        <v>7</v>
      </c>
      <c r="BC1193" s="48" t="str">
        <f t="shared" si="422"/>
        <v>5</v>
      </c>
      <c r="BD1193" s="57" t="str">
        <f t="shared" si="420"/>
        <v>3</v>
      </c>
      <c r="BE1193" s="53" t="str">
        <f t="shared" si="421"/>
        <v>18</v>
      </c>
    </row>
    <row r="1194" spans="36:57" x14ac:dyDescent="0.25">
      <c r="AJ1194" s="7">
        <f t="shared" si="413"/>
        <v>298</v>
      </c>
      <c r="AK1194" s="8">
        <f t="shared" si="414"/>
        <v>3</v>
      </c>
      <c r="AL1194" s="7">
        <f>COUNTIF($AS$4:AS1194, "&lt;&gt;-")</f>
        <v>495</v>
      </c>
      <c r="AM1194" s="21">
        <v>1190</v>
      </c>
      <c r="AN1194" s="27" t="str">
        <f t="shared" si="415"/>
        <v>7</v>
      </c>
      <c r="AO1194" s="61" t="str">
        <f t="shared" si="412"/>
        <v>5</v>
      </c>
      <c r="AP1194" s="41" t="str">
        <f t="shared" si="412"/>
        <v>8</v>
      </c>
      <c r="AQ1194" s="48" t="str">
        <f t="shared" si="412"/>
        <v>6</v>
      </c>
      <c r="AR1194" s="57" t="str">
        <f t="shared" si="416"/>
        <v>3</v>
      </c>
      <c r="AS1194" s="53" t="str">
        <f t="shared" si="417"/>
        <v>-</v>
      </c>
      <c r="AU1194" s="7">
        <f t="shared" si="418"/>
        <v>397</v>
      </c>
      <c r="AV1194" s="8">
        <f t="shared" si="419"/>
        <v>3</v>
      </c>
      <c r="AW1194" s="7">
        <f>COUNTIF($BE$4:BE1194, "&lt;&gt;-")</f>
        <v>397</v>
      </c>
      <c r="AX1194" s="21">
        <v>1190</v>
      </c>
      <c r="AY1194" s="27" t="str">
        <f t="shared" si="422"/>
        <v>6</v>
      </c>
      <c r="AZ1194" s="61" t="str">
        <f t="shared" si="422"/>
        <v>4</v>
      </c>
      <c r="BA1194" s="41" t="str">
        <f t="shared" si="422"/>
        <v>2</v>
      </c>
      <c r="BB1194" s="48" t="str">
        <f t="shared" si="422"/>
        <v>7</v>
      </c>
      <c r="BC1194" s="48" t="str">
        <f t="shared" si="422"/>
        <v>5</v>
      </c>
      <c r="BD1194" s="57" t="str">
        <f t="shared" si="420"/>
        <v>8</v>
      </c>
      <c r="BE1194" s="53" t="str">
        <f t="shared" si="421"/>
        <v>-</v>
      </c>
    </row>
    <row r="1195" spans="36:57" x14ac:dyDescent="0.25">
      <c r="AJ1195" s="7">
        <f t="shared" si="413"/>
        <v>298</v>
      </c>
      <c r="AK1195" s="8">
        <f t="shared" si="414"/>
        <v>4</v>
      </c>
      <c r="AL1195" s="7">
        <f>COUNTIF($AS$4:AS1195, "&lt;&gt;-")</f>
        <v>496</v>
      </c>
      <c r="AM1195" s="21">
        <v>1191</v>
      </c>
      <c r="AN1195" s="27" t="str">
        <f t="shared" si="415"/>
        <v>7</v>
      </c>
      <c r="AO1195" s="61" t="str">
        <f t="shared" si="412"/>
        <v>5</v>
      </c>
      <c r="AP1195" s="41" t="str">
        <f t="shared" si="412"/>
        <v>8</v>
      </c>
      <c r="AQ1195" s="48" t="str">
        <f t="shared" si="412"/>
        <v>6</v>
      </c>
      <c r="AR1195" s="57" t="str">
        <f t="shared" si="416"/>
        <v>4</v>
      </c>
      <c r="AS1195" s="53" t="str">
        <f t="shared" si="417"/>
        <v>123</v>
      </c>
      <c r="AU1195" s="7">
        <f t="shared" si="418"/>
        <v>398</v>
      </c>
      <c r="AV1195" s="8">
        <f t="shared" si="419"/>
        <v>1</v>
      </c>
      <c r="AW1195" s="7">
        <f>COUNTIF($BE$4:BE1195, "&lt;&gt;-")</f>
        <v>397</v>
      </c>
      <c r="AX1195" s="21">
        <v>1191</v>
      </c>
      <c r="AY1195" s="27" t="str">
        <f t="shared" si="422"/>
        <v>6</v>
      </c>
      <c r="AZ1195" s="61" t="str">
        <f t="shared" si="422"/>
        <v>4</v>
      </c>
      <c r="BA1195" s="41" t="str">
        <f t="shared" si="422"/>
        <v>2</v>
      </c>
      <c r="BB1195" s="48" t="str">
        <f t="shared" si="422"/>
        <v>8</v>
      </c>
      <c r="BC1195" s="48" t="str">
        <f t="shared" si="422"/>
        <v>3</v>
      </c>
      <c r="BD1195" s="57" t="str">
        <f t="shared" si="420"/>
        <v>1</v>
      </c>
      <c r="BE1195" s="53" t="str">
        <f t="shared" si="421"/>
        <v>-</v>
      </c>
    </row>
    <row r="1196" spans="36:57" x14ac:dyDescent="0.25">
      <c r="AJ1196" s="7">
        <f t="shared" si="413"/>
        <v>299</v>
      </c>
      <c r="AK1196" s="8">
        <f t="shared" si="414"/>
        <v>1</v>
      </c>
      <c r="AL1196" s="7">
        <f>COUNTIF($AS$4:AS1196, "&lt;&gt;-")</f>
        <v>497</v>
      </c>
      <c r="AM1196" s="21">
        <v>1192</v>
      </c>
      <c r="AN1196" s="27" t="str">
        <f t="shared" si="415"/>
        <v>8</v>
      </c>
      <c r="AO1196" s="61" t="str">
        <f t="shared" si="412"/>
        <v>1</v>
      </c>
      <c r="AP1196" s="41" t="str">
        <f t="shared" si="412"/>
        <v>3</v>
      </c>
      <c r="AQ1196" s="48" t="str">
        <f t="shared" si="412"/>
        <v>6</v>
      </c>
      <c r="AR1196" s="57" t="str">
        <f t="shared" si="416"/>
        <v>2</v>
      </c>
      <c r="AS1196" s="53" t="str">
        <f t="shared" si="417"/>
        <v>457</v>
      </c>
      <c r="AU1196" s="7">
        <f t="shared" si="418"/>
        <v>398</v>
      </c>
      <c r="AV1196" s="8">
        <f t="shared" si="419"/>
        <v>2</v>
      </c>
      <c r="AW1196" s="7">
        <f>COUNTIF($BE$4:BE1196, "&lt;&gt;-")</f>
        <v>397</v>
      </c>
      <c r="AX1196" s="21">
        <v>1192</v>
      </c>
      <c r="AY1196" s="27" t="str">
        <f t="shared" si="422"/>
        <v>6</v>
      </c>
      <c r="AZ1196" s="61" t="str">
        <f t="shared" si="422"/>
        <v>4</v>
      </c>
      <c r="BA1196" s="41" t="str">
        <f t="shared" si="422"/>
        <v>2</v>
      </c>
      <c r="BB1196" s="48" t="str">
        <f t="shared" si="422"/>
        <v>8</v>
      </c>
      <c r="BC1196" s="48" t="str">
        <f t="shared" si="422"/>
        <v>3</v>
      </c>
      <c r="BD1196" s="57" t="str">
        <f t="shared" si="420"/>
        <v>5</v>
      </c>
      <c r="BE1196" s="53" t="str">
        <f t="shared" si="421"/>
        <v>-</v>
      </c>
    </row>
    <row r="1197" spans="36:57" x14ac:dyDescent="0.25">
      <c r="AJ1197" s="7">
        <f t="shared" si="413"/>
        <v>299</v>
      </c>
      <c r="AK1197" s="8">
        <f t="shared" si="414"/>
        <v>2</v>
      </c>
      <c r="AL1197" s="7">
        <f>COUNTIF($AS$4:AS1197, "&lt;&gt;-")</f>
        <v>497</v>
      </c>
      <c r="AM1197" s="21">
        <v>1193</v>
      </c>
      <c r="AN1197" s="27" t="str">
        <f t="shared" si="415"/>
        <v>8</v>
      </c>
      <c r="AO1197" s="61" t="str">
        <f t="shared" si="412"/>
        <v>1</v>
      </c>
      <c r="AP1197" s="41" t="str">
        <f t="shared" si="412"/>
        <v>3</v>
      </c>
      <c r="AQ1197" s="48" t="str">
        <f t="shared" si="412"/>
        <v>6</v>
      </c>
      <c r="AR1197" s="57" t="str">
        <f t="shared" si="416"/>
        <v>4</v>
      </c>
      <c r="AS1197" s="53" t="str">
        <f t="shared" si="417"/>
        <v>-</v>
      </c>
      <c r="AU1197" s="7">
        <f t="shared" si="418"/>
        <v>398</v>
      </c>
      <c r="AV1197" s="8">
        <f t="shared" si="419"/>
        <v>3</v>
      </c>
      <c r="AW1197" s="7">
        <f>COUNTIF($BE$4:BE1197, "&lt;&gt;-")</f>
        <v>398</v>
      </c>
      <c r="AX1197" s="21">
        <v>1193</v>
      </c>
      <c r="AY1197" s="27" t="str">
        <f t="shared" si="422"/>
        <v>6</v>
      </c>
      <c r="AZ1197" s="61" t="str">
        <f t="shared" si="422"/>
        <v>4</v>
      </c>
      <c r="BA1197" s="41" t="str">
        <f t="shared" si="422"/>
        <v>2</v>
      </c>
      <c r="BB1197" s="48" t="str">
        <f t="shared" si="422"/>
        <v>8</v>
      </c>
      <c r="BC1197" s="48" t="str">
        <f t="shared" si="422"/>
        <v>3</v>
      </c>
      <c r="BD1197" s="57" t="str">
        <f t="shared" si="420"/>
        <v>7</v>
      </c>
      <c r="BE1197" s="53" t="str">
        <f t="shared" si="421"/>
        <v>15</v>
      </c>
    </row>
    <row r="1198" spans="36:57" x14ac:dyDescent="0.25">
      <c r="AJ1198" s="7">
        <f t="shared" si="413"/>
        <v>299</v>
      </c>
      <c r="AK1198" s="8">
        <f t="shared" si="414"/>
        <v>3</v>
      </c>
      <c r="AL1198" s="7">
        <f>COUNTIF($AS$4:AS1198, "&lt;&gt;-")</f>
        <v>497</v>
      </c>
      <c r="AM1198" s="21">
        <v>1194</v>
      </c>
      <c r="AN1198" s="27" t="str">
        <f t="shared" si="415"/>
        <v>8</v>
      </c>
      <c r="AO1198" s="61" t="str">
        <f t="shared" si="412"/>
        <v>1</v>
      </c>
      <c r="AP1198" s="41" t="str">
        <f t="shared" si="412"/>
        <v>3</v>
      </c>
      <c r="AQ1198" s="48" t="str">
        <f t="shared" si="412"/>
        <v>6</v>
      </c>
      <c r="AR1198" s="57" t="str">
        <f t="shared" si="416"/>
        <v>5</v>
      </c>
      <c r="AS1198" s="53" t="str">
        <f t="shared" si="417"/>
        <v>-</v>
      </c>
      <c r="AU1198" s="7">
        <f t="shared" si="418"/>
        <v>399</v>
      </c>
      <c r="AV1198" s="8">
        <f t="shared" si="419"/>
        <v>1</v>
      </c>
      <c r="AW1198" s="7">
        <f>COUNTIF($BE$4:BE1198, "&lt;&gt;-")</f>
        <v>398</v>
      </c>
      <c r="AX1198" s="21">
        <v>1194</v>
      </c>
      <c r="AY1198" s="27" t="str">
        <f t="shared" si="422"/>
        <v>6</v>
      </c>
      <c r="AZ1198" s="61" t="str">
        <f t="shared" si="422"/>
        <v>4</v>
      </c>
      <c r="BA1198" s="41" t="str">
        <f t="shared" si="422"/>
        <v>2</v>
      </c>
      <c r="BB1198" s="48" t="str">
        <f t="shared" si="422"/>
        <v>8</v>
      </c>
      <c r="BC1198" s="48" t="str">
        <f t="shared" si="422"/>
        <v>5</v>
      </c>
      <c r="BD1198" s="57" t="str">
        <f t="shared" si="420"/>
        <v>1</v>
      </c>
      <c r="BE1198" s="53" t="str">
        <f t="shared" si="421"/>
        <v>-</v>
      </c>
    </row>
    <row r="1199" spans="36:57" x14ac:dyDescent="0.25">
      <c r="AJ1199" s="7">
        <f t="shared" si="413"/>
        <v>299</v>
      </c>
      <c r="AK1199" s="8">
        <f t="shared" si="414"/>
        <v>4</v>
      </c>
      <c r="AL1199" s="7">
        <f>COUNTIF($AS$4:AS1199, "&lt;&gt;-")</f>
        <v>497</v>
      </c>
      <c r="AM1199" s="21">
        <v>1195</v>
      </c>
      <c r="AN1199" s="27" t="str">
        <f t="shared" si="415"/>
        <v>8</v>
      </c>
      <c r="AO1199" s="61" t="str">
        <f t="shared" si="412"/>
        <v>1</v>
      </c>
      <c r="AP1199" s="41" t="str">
        <f t="shared" si="412"/>
        <v>3</v>
      </c>
      <c r="AQ1199" s="48" t="str">
        <f t="shared" si="412"/>
        <v>6</v>
      </c>
      <c r="AR1199" s="57" t="str">
        <f t="shared" si="416"/>
        <v>7</v>
      </c>
      <c r="AS1199" s="53" t="str">
        <f t="shared" si="417"/>
        <v>-</v>
      </c>
      <c r="AU1199" s="7">
        <f t="shared" si="418"/>
        <v>399</v>
      </c>
      <c r="AV1199" s="8">
        <f t="shared" si="419"/>
        <v>2</v>
      </c>
      <c r="AW1199" s="7">
        <f>COUNTIF($BE$4:BE1199, "&lt;&gt;-")</f>
        <v>399</v>
      </c>
      <c r="AX1199" s="21">
        <v>1195</v>
      </c>
      <c r="AY1199" s="27" t="str">
        <f t="shared" si="422"/>
        <v>6</v>
      </c>
      <c r="AZ1199" s="61" t="str">
        <f t="shared" si="422"/>
        <v>4</v>
      </c>
      <c r="BA1199" s="41" t="str">
        <f t="shared" si="422"/>
        <v>2</v>
      </c>
      <c r="BB1199" s="48" t="str">
        <f t="shared" si="422"/>
        <v>8</v>
      </c>
      <c r="BC1199" s="48" t="str">
        <f t="shared" si="422"/>
        <v>5</v>
      </c>
      <c r="BD1199" s="57" t="str">
        <f t="shared" si="420"/>
        <v>3</v>
      </c>
      <c r="BE1199" s="53" t="str">
        <f t="shared" si="421"/>
        <v>17</v>
      </c>
    </row>
    <row r="1200" spans="36:57" x14ac:dyDescent="0.25">
      <c r="AJ1200" s="7">
        <f t="shared" si="413"/>
        <v>300</v>
      </c>
      <c r="AK1200" s="8">
        <f t="shared" si="414"/>
        <v>1</v>
      </c>
      <c r="AL1200" s="7">
        <f>COUNTIF($AS$4:AS1200, "&lt;&gt;-")</f>
        <v>498</v>
      </c>
      <c r="AM1200" s="21">
        <v>1196</v>
      </c>
      <c r="AN1200" s="27" t="str">
        <f t="shared" si="415"/>
        <v>8</v>
      </c>
      <c r="AO1200" s="61" t="str">
        <f t="shared" si="412"/>
        <v>1</v>
      </c>
      <c r="AP1200" s="41" t="str">
        <f t="shared" si="412"/>
        <v>3</v>
      </c>
      <c r="AQ1200" s="48" t="str">
        <f t="shared" si="412"/>
        <v>7</v>
      </c>
      <c r="AR1200" s="57" t="str">
        <f t="shared" si="416"/>
        <v>2</v>
      </c>
      <c r="AS1200" s="53" t="str">
        <f t="shared" si="417"/>
        <v>456</v>
      </c>
      <c r="AU1200" s="7">
        <f t="shared" si="418"/>
        <v>399</v>
      </c>
      <c r="AV1200" s="8">
        <f t="shared" si="419"/>
        <v>3</v>
      </c>
      <c r="AW1200" s="7">
        <f>COUNTIF($BE$4:BE1200, "&lt;&gt;-")</f>
        <v>400</v>
      </c>
      <c r="AX1200" s="21">
        <v>1196</v>
      </c>
      <c r="AY1200" s="27" t="str">
        <f t="shared" si="422"/>
        <v>6</v>
      </c>
      <c r="AZ1200" s="61" t="str">
        <f t="shared" si="422"/>
        <v>4</v>
      </c>
      <c r="BA1200" s="41" t="str">
        <f t="shared" si="422"/>
        <v>2</v>
      </c>
      <c r="BB1200" s="48" t="str">
        <f t="shared" si="422"/>
        <v>8</v>
      </c>
      <c r="BC1200" s="48" t="str">
        <f t="shared" si="422"/>
        <v>5</v>
      </c>
      <c r="BD1200" s="57" t="str">
        <f t="shared" si="420"/>
        <v>7</v>
      </c>
      <c r="BE1200" s="53" t="str">
        <f t="shared" si="421"/>
        <v>13</v>
      </c>
    </row>
    <row r="1201" spans="36:57" x14ac:dyDescent="0.25">
      <c r="AJ1201" s="7">
        <f t="shared" si="413"/>
        <v>300</v>
      </c>
      <c r="AK1201" s="8">
        <f t="shared" si="414"/>
        <v>2</v>
      </c>
      <c r="AL1201" s="7">
        <f>COUNTIF($AS$4:AS1201, "&lt;&gt;-")</f>
        <v>498</v>
      </c>
      <c r="AM1201" s="21">
        <v>1197</v>
      </c>
      <c r="AN1201" s="27" t="str">
        <f t="shared" si="415"/>
        <v>8</v>
      </c>
      <c r="AO1201" s="61" t="str">
        <f t="shared" si="412"/>
        <v>1</v>
      </c>
      <c r="AP1201" s="41" t="str">
        <f t="shared" si="412"/>
        <v>3</v>
      </c>
      <c r="AQ1201" s="48" t="str">
        <f t="shared" si="412"/>
        <v>7</v>
      </c>
      <c r="AR1201" s="57" t="str">
        <f t="shared" si="416"/>
        <v>4</v>
      </c>
      <c r="AS1201" s="53" t="str">
        <f t="shared" si="417"/>
        <v>-</v>
      </c>
      <c r="AU1201" s="7">
        <f t="shared" si="418"/>
        <v>400</v>
      </c>
      <c r="AV1201" s="8">
        <f t="shared" si="419"/>
        <v>1</v>
      </c>
      <c r="AW1201" s="7">
        <f>COUNTIF($BE$4:BE1201, "&lt;&gt;-")</f>
        <v>400</v>
      </c>
      <c r="AX1201" s="21">
        <v>1197</v>
      </c>
      <c r="AY1201" s="27" t="str">
        <f t="shared" si="422"/>
        <v>6</v>
      </c>
      <c r="AZ1201" s="61" t="str">
        <f t="shared" si="422"/>
        <v>4</v>
      </c>
      <c r="BA1201" s="41" t="str">
        <f t="shared" si="422"/>
        <v>7</v>
      </c>
      <c r="BB1201" s="48" t="str">
        <f t="shared" si="422"/>
        <v>1</v>
      </c>
      <c r="BC1201" s="48" t="str">
        <f t="shared" si="422"/>
        <v>3</v>
      </c>
      <c r="BD1201" s="57" t="str">
        <f t="shared" si="420"/>
        <v>2</v>
      </c>
      <c r="BE1201" s="53" t="str">
        <f t="shared" si="421"/>
        <v>-</v>
      </c>
    </row>
    <row r="1202" spans="36:57" x14ac:dyDescent="0.25">
      <c r="AJ1202" s="7">
        <f t="shared" si="413"/>
        <v>300</v>
      </c>
      <c r="AK1202" s="8">
        <f t="shared" si="414"/>
        <v>3</v>
      </c>
      <c r="AL1202" s="7">
        <f>COUNTIF($AS$4:AS1202, "&lt;&gt;-")</f>
        <v>498</v>
      </c>
      <c r="AM1202" s="21">
        <v>1198</v>
      </c>
      <c r="AN1202" s="27" t="str">
        <f t="shared" si="415"/>
        <v>8</v>
      </c>
      <c r="AO1202" s="61" t="str">
        <f t="shared" si="412"/>
        <v>1</v>
      </c>
      <c r="AP1202" s="41" t="str">
        <f t="shared" si="412"/>
        <v>3</v>
      </c>
      <c r="AQ1202" s="48" t="str">
        <f t="shared" si="412"/>
        <v>7</v>
      </c>
      <c r="AR1202" s="57" t="str">
        <f t="shared" si="416"/>
        <v>5</v>
      </c>
      <c r="AS1202" s="53" t="str">
        <f t="shared" si="417"/>
        <v>-</v>
      </c>
      <c r="AU1202" s="7">
        <f t="shared" si="418"/>
        <v>400</v>
      </c>
      <c r="AV1202" s="8">
        <f t="shared" si="419"/>
        <v>2</v>
      </c>
      <c r="AW1202" s="7">
        <f>COUNTIF($BE$4:BE1202, "&lt;&gt;-")</f>
        <v>401</v>
      </c>
      <c r="AX1202" s="21">
        <v>1198</v>
      </c>
      <c r="AY1202" s="27" t="str">
        <f t="shared" si="422"/>
        <v>6</v>
      </c>
      <c r="AZ1202" s="61" t="str">
        <f t="shared" si="422"/>
        <v>4</v>
      </c>
      <c r="BA1202" s="41" t="str">
        <f t="shared" si="422"/>
        <v>7</v>
      </c>
      <c r="BB1202" s="48" t="str">
        <f t="shared" si="422"/>
        <v>1</v>
      </c>
      <c r="BC1202" s="48" t="str">
        <f t="shared" si="422"/>
        <v>3</v>
      </c>
      <c r="BD1202" s="57" t="str">
        <f t="shared" si="420"/>
        <v>5</v>
      </c>
      <c r="BE1202" s="53" t="str">
        <f t="shared" si="421"/>
        <v>28</v>
      </c>
    </row>
    <row r="1203" spans="36:57" x14ac:dyDescent="0.25">
      <c r="AJ1203" s="7">
        <f t="shared" si="413"/>
        <v>300</v>
      </c>
      <c r="AK1203" s="8">
        <f t="shared" si="414"/>
        <v>4</v>
      </c>
      <c r="AL1203" s="7">
        <f>COUNTIF($AS$4:AS1203, "&lt;&gt;-")</f>
        <v>498</v>
      </c>
      <c r="AM1203" s="21">
        <v>1199</v>
      </c>
      <c r="AN1203" s="27" t="str">
        <f t="shared" si="415"/>
        <v>8</v>
      </c>
      <c r="AO1203" s="61" t="str">
        <f t="shared" si="412"/>
        <v>1</v>
      </c>
      <c r="AP1203" s="41" t="str">
        <f t="shared" si="412"/>
        <v>3</v>
      </c>
      <c r="AQ1203" s="48" t="str">
        <f t="shared" si="412"/>
        <v>7</v>
      </c>
      <c r="AR1203" s="57" t="str">
        <f t="shared" si="416"/>
        <v>6</v>
      </c>
      <c r="AS1203" s="53" t="str">
        <f t="shared" si="417"/>
        <v>-</v>
      </c>
      <c r="AU1203" s="7">
        <f t="shared" si="418"/>
        <v>400</v>
      </c>
      <c r="AV1203" s="8">
        <f t="shared" si="419"/>
        <v>3</v>
      </c>
      <c r="AW1203" s="7">
        <f>COUNTIF($BE$4:BE1203, "&lt;&gt;-")</f>
        <v>401</v>
      </c>
      <c r="AX1203" s="21">
        <v>1199</v>
      </c>
      <c r="AY1203" s="27" t="str">
        <f t="shared" si="422"/>
        <v>6</v>
      </c>
      <c r="AZ1203" s="61" t="str">
        <f t="shared" si="422"/>
        <v>4</v>
      </c>
      <c r="BA1203" s="41" t="str">
        <f t="shared" si="422"/>
        <v>7</v>
      </c>
      <c r="BB1203" s="48" t="str">
        <f t="shared" si="422"/>
        <v>1</v>
      </c>
      <c r="BC1203" s="48" t="str">
        <f t="shared" si="422"/>
        <v>3</v>
      </c>
      <c r="BD1203" s="57" t="str">
        <f t="shared" si="420"/>
        <v>8</v>
      </c>
      <c r="BE1203" s="53" t="str">
        <f t="shared" si="421"/>
        <v>-</v>
      </c>
    </row>
    <row r="1204" spans="36:57" x14ac:dyDescent="0.25">
      <c r="AJ1204" s="7">
        <f t="shared" si="413"/>
        <v>301</v>
      </c>
      <c r="AK1204" s="8">
        <f t="shared" si="414"/>
        <v>1</v>
      </c>
      <c r="AL1204" s="7">
        <f>COUNTIF($AS$4:AS1204, "&lt;&gt;-")</f>
        <v>498</v>
      </c>
      <c r="AM1204" s="21">
        <v>1200</v>
      </c>
      <c r="AN1204" s="27" t="str">
        <f t="shared" si="415"/>
        <v>8</v>
      </c>
      <c r="AO1204" s="61" t="str">
        <f t="shared" si="412"/>
        <v>1</v>
      </c>
      <c r="AP1204" s="41" t="str">
        <f t="shared" si="412"/>
        <v>4</v>
      </c>
      <c r="AQ1204" s="48" t="str">
        <f t="shared" si="412"/>
        <v>2</v>
      </c>
      <c r="AR1204" s="57" t="str">
        <f t="shared" si="416"/>
        <v>3</v>
      </c>
      <c r="AS1204" s="53" t="str">
        <f t="shared" si="417"/>
        <v>-</v>
      </c>
      <c r="AU1204" s="7">
        <f t="shared" si="418"/>
        <v>401</v>
      </c>
      <c r="AV1204" s="8">
        <f t="shared" si="419"/>
        <v>1</v>
      </c>
      <c r="AW1204" s="7">
        <f>COUNTIF($BE$4:BE1204, "&lt;&gt;-")</f>
        <v>402</v>
      </c>
      <c r="AX1204" s="21">
        <v>1200</v>
      </c>
      <c r="AY1204" s="27" t="str">
        <f t="shared" si="422"/>
        <v>6</v>
      </c>
      <c r="AZ1204" s="61" t="str">
        <f t="shared" si="422"/>
        <v>4</v>
      </c>
      <c r="BA1204" s="41" t="str">
        <f t="shared" si="422"/>
        <v>7</v>
      </c>
      <c r="BB1204" s="48" t="str">
        <f t="shared" si="422"/>
        <v>1</v>
      </c>
      <c r="BC1204" s="48" t="str">
        <f t="shared" si="422"/>
        <v>8</v>
      </c>
      <c r="BD1204" s="57" t="str">
        <f t="shared" si="420"/>
        <v>2</v>
      </c>
      <c r="BE1204" s="53" t="str">
        <f t="shared" si="421"/>
        <v>35</v>
      </c>
    </row>
    <row r="1205" spans="36:57" x14ac:dyDescent="0.25">
      <c r="AJ1205" s="7">
        <f t="shared" si="413"/>
        <v>301</v>
      </c>
      <c r="AK1205" s="8">
        <f t="shared" si="414"/>
        <v>2</v>
      </c>
      <c r="AL1205" s="7">
        <f>COUNTIF($AS$4:AS1205, "&lt;&gt;-")</f>
        <v>499</v>
      </c>
      <c r="AM1205" s="21">
        <v>1201</v>
      </c>
      <c r="AN1205" s="27" t="str">
        <f t="shared" si="415"/>
        <v>8</v>
      </c>
      <c r="AO1205" s="61" t="str">
        <f t="shared" si="412"/>
        <v>1</v>
      </c>
      <c r="AP1205" s="41" t="str">
        <f t="shared" si="412"/>
        <v>4</v>
      </c>
      <c r="AQ1205" s="48" t="str">
        <f t="shared" si="412"/>
        <v>2</v>
      </c>
      <c r="AR1205" s="57" t="str">
        <f t="shared" si="416"/>
        <v>5</v>
      </c>
      <c r="AS1205" s="53" t="str">
        <f t="shared" si="417"/>
        <v>367</v>
      </c>
      <c r="AU1205" s="7">
        <f t="shared" si="418"/>
        <v>401</v>
      </c>
      <c r="AV1205" s="8">
        <f t="shared" si="419"/>
        <v>2</v>
      </c>
      <c r="AW1205" s="7">
        <f>COUNTIF($BE$4:BE1205, "&lt;&gt;-")</f>
        <v>402</v>
      </c>
      <c r="AX1205" s="21">
        <v>1201</v>
      </c>
      <c r="AY1205" s="27" t="str">
        <f t="shared" si="422"/>
        <v>6</v>
      </c>
      <c r="AZ1205" s="61" t="str">
        <f t="shared" si="422"/>
        <v>4</v>
      </c>
      <c r="BA1205" s="41" t="str">
        <f t="shared" si="422"/>
        <v>7</v>
      </c>
      <c r="BB1205" s="48" t="str">
        <f t="shared" si="422"/>
        <v>1</v>
      </c>
      <c r="BC1205" s="48" t="str">
        <f t="shared" si="422"/>
        <v>8</v>
      </c>
      <c r="BD1205" s="57" t="str">
        <f t="shared" si="420"/>
        <v>3</v>
      </c>
      <c r="BE1205" s="53" t="str">
        <f t="shared" si="421"/>
        <v>-</v>
      </c>
    </row>
    <row r="1206" spans="36:57" x14ac:dyDescent="0.25">
      <c r="AJ1206" s="7">
        <f t="shared" si="413"/>
        <v>301</v>
      </c>
      <c r="AK1206" s="8">
        <f t="shared" si="414"/>
        <v>3</v>
      </c>
      <c r="AL1206" s="7">
        <f>COUNTIF($AS$4:AS1206, "&lt;&gt;-")</f>
        <v>499</v>
      </c>
      <c r="AM1206" s="21">
        <v>1202</v>
      </c>
      <c r="AN1206" s="27" t="str">
        <f t="shared" si="415"/>
        <v>8</v>
      </c>
      <c r="AO1206" s="61" t="str">
        <f t="shared" si="412"/>
        <v>1</v>
      </c>
      <c r="AP1206" s="41" t="str">
        <f t="shared" si="412"/>
        <v>4</v>
      </c>
      <c r="AQ1206" s="48" t="str">
        <f t="shared" si="412"/>
        <v>2</v>
      </c>
      <c r="AR1206" s="57" t="str">
        <f t="shared" si="416"/>
        <v>6</v>
      </c>
      <c r="AS1206" s="53" t="str">
        <f t="shared" si="417"/>
        <v>-</v>
      </c>
      <c r="AU1206" s="7">
        <f t="shared" si="418"/>
        <v>401</v>
      </c>
      <c r="AV1206" s="8">
        <f t="shared" si="419"/>
        <v>3</v>
      </c>
      <c r="AW1206" s="7">
        <f>COUNTIF($BE$4:BE1206, "&lt;&gt;-")</f>
        <v>403</v>
      </c>
      <c r="AX1206" s="21">
        <v>1202</v>
      </c>
      <c r="AY1206" s="27" t="str">
        <f t="shared" si="422"/>
        <v>6</v>
      </c>
      <c r="AZ1206" s="61" t="str">
        <f t="shared" si="422"/>
        <v>4</v>
      </c>
      <c r="BA1206" s="41" t="str">
        <f t="shared" si="422"/>
        <v>7</v>
      </c>
      <c r="BB1206" s="48" t="str">
        <f t="shared" si="422"/>
        <v>1</v>
      </c>
      <c r="BC1206" s="48" t="str">
        <f t="shared" si="422"/>
        <v>8</v>
      </c>
      <c r="BD1206" s="57" t="str">
        <f t="shared" si="420"/>
        <v>5</v>
      </c>
      <c r="BE1206" s="53" t="str">
        <f t="shared" si="421"/>
        <v>23</v>
      </c>
    </row>
    <row r="1207" spans="36:57" x14ac:dyDescent="0.25">
      <c r="AJ1207" s="7">
        <f t="shared" si="413"/>
        <v>301</v>
      </c>
      <c r="AK1207" s="8">
        <f t="shared" si="414"/>
        <v>4</v>
      </c>
      <c r="AL1207" s="7">
        <f>COUNTIF($AS$4:AS1207, "&lt;&gt;-")</f>
        <v>500</v>
      </c>
      <c r="AM1207" s="21">
        <v>1203</v>
      </c>
      <c r="AN1207" s="27" t="str">
        <f t="shared" si="415"/>
        <v>8</v>
      </c>
      <c r="AO1207" s="61" t="str">
        <f t="shared" si="412"/>
        <v>1</v>
      </c>
      <c r="AP1207" s="41" t="str">
        <f t="shared" si="412"/>
        <v>4</v>
      </c>
      <c r="AQ1207" s="48" t="str">
        <f t="shared" si="412"/>
        <v>2</v>
      </c>
      <c r="AR1207" s="57" t="str">
        <f t="shared" si="416"/>
        <v>7</v>
      </c>
      <c r="AS1207" s="53" t="str">
        <f t="shared" si="417"/>
        <v>356</v>
      </c>
      <c r="AU1207" s="7">
        <f t="shared" si="418"/>
        <v>402</v>
      </c>
      <c r="AV1207" s="8">
        <f t="shared" si="419"/>
        <v>1</v>
      </c>
      <c r="AW1207" s="7">
        <f>COUNTIF($BE$4:BE1207, "&lt;&gt;-")</f>
        <v>403</v>
      </c>
      <c r="AX1207" s="21">
        <v>1203</v>
      </c>
      <c r="AY1207" s="27" t="str">
        <f t="shared" si="422"/>
        <v>6</v>
      </c>
      <c r="AZ1207" s="61" t="str">
        <f t="shared" si="422"/>
        <v>4</v>
      </c>
      <c r="BA1207" s="41" t="str">
        <f t="shared" si="422"/>
        <v>7</v>
      </c>
      <c r="BB1207" s="48" t="str">
        <f t="shared" si="422"/>
        <v>5</v>
      </c>
      <c r="BC1207" s="48" t="str">
        <f t="shared" si="422"/>
        <v>3</v>
      </c>
      <c r="BD1207" s="57" t="str">
        <f t="shared" si="420"/>
        <v>1</v>
      </c>
      <c r="BE1207" s="53" t="str">
        <f t="shared" si="421"/>
        <v>-</v>
      </c>
    </row>
    <row r="1208" spans="36:57" x14ac:dyDescent="0.25">
      <c r="AJ1208" s="7">
        <f t="shared" si="413"/>
        <v>302</v>
      </c>
      <c r="AK1208" s="8">
        <f t="shared" si="414"/>
        <v>1</v>
      </c>
      <c r="AL1208" s="7">
        <f>COUNTIF($AS$4:AS1208, "&lt;&gt;-")</f>
        <v>500</v>
      </c>
      <c r="AM1208" s="21">
        <v>1204</v>
      </c>
      <c r="AN1208" s="27" t="str">
        <f t="shared" si="415"/>
        <v>8</v>
      </c>
      <c r="AO1208" s="61" t="str">
        <f t="shared" si="412"/>
        <v>1</v>
      </c>
      <c r="AP1208" s="41" t="str">
        <f t="shared" si="412"/>
        <v>4</v>
      </c>
      <c r="AQ1208" s="48" t="str">
        <f t="shared" si="412"/>
        <v>6</v>
      </c>
      <c r="AR1208" s="57" t="str">
        <f t="shared" si="416"/>
        <v>2</v>
      </c>
      <c r="AS1208" s="53" t="str">
        <f t="shared" si="417"/>
        <v>-</v>
      </c>
      <c r="AU1208" s="7">
        <f t="shared" si="418"/>
        <v>402</v>
      </c>
      <c r="AV1208" s="8">
        <f t="shared" si="419"/>
        <v>2</v>
      </c>
      <c r="AW1208" s="7">
        <f>COUNTIF($BE$4:BE1208, "&lt;&gt;-")</f>
        <v>403</v>
      </c>
      <c r="AX1208" s="21">
        <v>1204</v>
      </c>
      <c r="AY1208" s="27" t="str">
        <f t="shared" si="422"/>
        <v>6</v>
      </c>
      <c r="AZ1208" s="61" t="str">
        <f t="shared" si="422"/>
        <v>4</v>
      </c>
      <c r="BA1208" s="41" t="str">
        <f t="shared" si="422"/>
        <v>7</v>
      </c>
      <c r="BB1208" s="48" t="str">
        <f t="shared" si="422"/>
        <v>5</v>
      </c>
      <c r="BC1208" s="48" t="str">
        <f t="shared" si="422"/>
        <v>3</v>
      </c>
      <c r="BD1208" s="57" t="str">
        <f t="shared" si="420"/>
        <v>2</v>
      </c>
      <c r="BE1208" s="53" t="str">
        <f t="shared" si="421"/>
        <v>-</v>
      </c>
    </row>
    <row r="1209" spans="36:57" x14ac:dyDescent="0.25">
      <c r="AJ1209" s="7">
        <f t="shared" si="413"/>
        <v>302</v>
      </c>
      <c r="AK1209" s="8">
        <f t="shared" si="414"/>
        <v>2</v>
      </c>
      <c r="AL1209" s="7">
        <f>COUNTIF($AS$4:AS1209, "&lt;&gt;-")</f>
        <v>501</v>
      </c>
      <c r="AM1209" s="21">
        <v>1205</v>
      </c>
      <c r="AN1209" s="27" t="str">
        <f t="shared" si="415"/>
        <v>8</v>
      </c>
      <c r="AO1209" s="61" t="str">
        <f t="shared" si="412"/>
        <v>1</v>
      </c>
      <c r="AP1209" s="41" t="str">
        <f t="shared" si="412"/>
        <v>4</v>
      </c>
      <c r="AQ1209" s="48" t="str">
        <f t="shared" si="412"/>
        <v>6</v>
      </c>
      <c r="AR1209" s="57" t="str">
        <f t="shared" si="416"/>
        <v>3</v>
      </c>
      <c r="AS1209" s="53" t="str">
        <f t="shared" si="417"/>
        <v>257</v>
      </c>
      <c r="AU1209" s="7">
        <f t="shared" si="418"/>
        <v>402</v>
      </c>
      <c r="AV1209" s="8">
        <f t="shared" si="419"/>
        <v>3</v>
      </c>
      <c r="AW1209" s="7">
        <f>COUNTIF($BE$4:BE1209, "&lt;&gt;-")</f>
        <v>403</v>
      </c>
      <c r="AX1209" s="21">
        <v>1205</v>
      </c>
      <c r="AY1209" s="27" t="str">
        <f t="shared" si="422"/>
        <v>6</v>
      </c>
      <c r="AZ1209" s="61" t="str">
        <f t="shared" si="422"/>
        <v>4</v>
      </c>
      <c r="BA1209" s="41" t="str">
        <f t="shared" si="422"/>
        <v>7</v>
      </c>
      <c r="BB1209" s="48" t="str">
        <f t="shared" si="422"/>
        <v>5</v>
      </c>
      <c r="BC1209" s="48" t="str">
        <f t="shared" si="422"/>
        <v>3</v>
      </c>
      <c r="BD1209" s="57" t="str">
        <f t="shared" si="420"/>
        <v>8</v>
      </c>
      <c r="BE1209" s="53" t="str">
        <f t="shared" si="421"/>
        <v>-</v>
      </c>
    </row>
    <row r="1210" spans="36:57" x14ac:dyDescent="0.25">
      <c r="AJ1210" s="7">
        <f t="shared" si="413"/>
        <v>302</v>
      </c>
      <c r="AK1210" s="8">
        <f t="shared" si="414"/>
        <v>3</v>
      </c>
      <c r="AL1210" s="7">
        <f>COUNTIF($AS$4:AS1210, "&lt;&gt;-")</f>
        <v>501</v>
      </c>
      <c r="AM1210" s="21">
        <v>1206</v>
      </c>
      <c r="AN1210" s="27" t="str">
        <f t="shared" si="415"/>
        <v>8</v>
      </c>
      <c r="AO1210" s="61" t="str">
        <f t="shared" si="412"/>
        <v>1</v>
      </c>
      <c r="AP1210" s="41" t="str">
        <f t="shared" si="412"/>
        <v>4</v>
      </c>
      <c r="AQ1210" s="48" t="str">
        <f t="shared" si="412"/>
        <v>6</v>
      </c>
      <c r="AR1210" s="57" t="str">
        <f t="shared" si="416"/>
        <v>5</v>
      </c>
      <c r="AS1210" s="53" t="str">
        <f t="shared" si="417"/>
        <v>-</v>
      </c>
      <c r="AU1210" s="7">
        <f t="shared" si="418"/>
        <v>403</v>
      </c>
      <c r="AV1210" s="8">
        <f t="shared" si="419"/>
        <v>1</v>
      </c>
      <c r="AW1210" s="7">
        <f>COUNTIF($BE$4:BE1210, "&lt;&gt;-")</f>
        <v>403</v>
      </c>
      <c r="AX1210" s="21">
        <v>1206</v>
      </c>
      <c r="AY1210" s="27" t="str">
        <f t="shared" si="422"/>
        <v>6</v>
      </c>
      <c r="AZ1210" s="61" t="str">
        <f t="shared" si="422"/>
        <v>4</v>
      </c>
      <c r="BA1210" s="41" t="str">
        <f t="shared" si="422"/>
        <v>7</v>
      </c>
      <c r="BB1210" s="48" t="str">
        <f t="shared" si="422"/>
        <v>5</v>
      </c>
      <c r="BC1210" s="48" t="str">
        <f t="shared" si="422"/>
        <v>8</v>
      </c>
      <c r="BD1210" s="57" t="str">
        <f t="shared" si="420"/>
        <v>1</v>
      </c>
      <c r="BE1210" s="53" t="str">
        <f t="shared" si="421"/>
        <v>-</v>
      </c>
    </row>
    <row r="1211" spans="36:57" x14ac:dyDescent="0.25">
      <c r="AJ1211" s="7">
        <f t="shared" si="413"/>
        <v>302</v>
      </c>
      <c r="AK1211" s="8">
        <f t="shared" si="414"/>
        <v>4</v>
      </c>
      <c r="AL1211" s="7">
        <f>COUNTIF($AS$4:AS1211, "&lt;&gt;-")</f>
        <v>501</v>
      </c>
      <c r="AM1211" s="21">
        <v>1207</v>
      </c>
      <c r="AN1211" s="27" t="str">
        <f t="shared" si="415"/>
        <v>8</v>
      </c>
      <c r="AO1211" s="61" t="str">
        <f t="shared" si="412"/>
        <v>1</v>
      </c>
      <c r="AP1211" s="41" t="str">
        <f t="shared" si="412"/>
        <v>4</v>
      </c>
      <c r="AQ1211" s="48" t="str">
        <f t="shared" si="412"/>
        <v>6</v>
      </c>
      <c r="AR1211" s="57" t="str">
        <f t="shared" si="416"/>
        <v>7</v>
      </c>
      <c r="AS1211" s="53" t="str">
        <f t="shared" si="417"/>
        <v>-</v>
      </c>
      <c r="AU1211" s="7">
        <f t="shared" si="418"/>
        <v>403</v>
      </c>
      <c r="AV1211" s="8">
        <f t="shared" si="419"/>
        <v>2</v>
      </c>
      <c r="AW1211" s="7">
        <f>COUNTIF($BE$4:BE1211, "&lt;&gt;-")</f>
        <v>404</v>
      </c>
      <c r="AX1211" s="21">
        <v>1207</v>
      </c>
      <c r="AY1211" s="27" t="str">
        <f t="shared" si="422"/>
        <v>6</v>
      </c>
      <c r="AZ1211" s="61" t="str">
        <f t="shared" si="422"/>
        <v>4</v>
      </c>
      <c r="BA1211" s="41" t="str">
        <f t="shared" si="422"/>
        <v>7</v>
      </c>
      <c r="BB1211" s="48" t="str">
        <f t="shared" si="422"/>
        <v>5</v>
      </c>
      <c r="BC1211" s="48" t="str">
        <f t="shared" si="422"/>
        <v>8</v>
      </c>
      <c r="BD1211" s="57" t="str">
        <f t="shared" si="420"/>
        <v>2</v>
      </c>
      <c r="BE1211" s="53" t="str">
        <f t="shared" si="421"/>
        <v>13</v>
      </c>
    </row>
    <row r="1212" spans="36:57" x14ac:dyDescent="0.25">
      <c r="AJ1212" s="7">
        <f t="shared" si="413"/>
        <v>303</v>
      </c>
      <c r="AK1212" s="8">
        <f t="shared" si="414"/>
        <v>1</v>
      </c>
      <c r="AL1212" s="7">
        <f>COUNTIF($AS$4:AS1212, "&lt;&gt;-")</f>
        <v>501</v>
      </c>
      <c r="AM1212" s="21">
        <v>1208</v>
      </c>
      <c r="AN1212" s="27" t="str">
        <f t="shared" si="415"/>
        <v>8</v>
      </c>
      <c r="AO1212" s="61" t="str">
        <f t="shared" si="412"/>
        <v>1</v>
      </c>
      <c r="AP1212" s="41" t="str">
        <f t="shared" si="412"/>
        <v>4</v>
      </c>
      <c r="AQ1212" s="48" t="str">
        <f t="shared" si="412"/>
        <v>7</v>
      </c>
      <c r="AR1212" s="57" t="str">
        <f t="shared" si="416"/>
        <v>2</v>
      </c>
      <c r="AS1212" s="53" t="str">
        <f t="shared" si="417"/>
        <v>-</v>
      </c>
      <c r="AU1212" s="7">
        <f t="shared" si="418"/>
        <v>403</v>
      </c>
      <c r="AV1212" s="8">
        <f t="shared" si="419"/>
        <v>3</v>
      </c>
      <c r="AW1212" s="7">
        <f>COUNTIF($BE$4:BE1212, "&lt;&gt;-")</f>
        <v>404</v>
      </c>
      <c r="AX1212" s="21">
        <v>1208</v>
      </c>
      <c r="AY1212" s="27" t="str">
        <f t="shared" si="422"/>
        <v>6</v>
      </c>
      <c r="AZ1212" s="61" t="str">
        <f t="shared" si="422"/>
        <v>4</v>
      </c>
      <c r="BA1212" s="41" t="str">
        <f t="shared" si="422"/>
        <v>7</v>
      </c>
      <c r="BB1212" s="48" t="str">
        <f t="shared" si="422"/>
        <v>5</v>
      </c>
      <c r="BC1212" s="48" t="str">
        <f t="shared" si="422"/>
        <v>8</v>
      </c>
      <c r="BD1212" s="57" t="str">
        <f t="shared" si="420"/>
        <v>3</v>
      </c>
      <c r="BE1212" s="53" t="str">
        <f t="shared" si="421"/>
        <v>-</v>
      </c>
    </row>
    <row r="1213" spans="36:57" x14ac:dyDescent="0.25">
      <c r="AJ1213" s="7">
        <f t="shared" si="413"/>
        <v>303</v>
      </c>
      <c r="AK1213" s="8">
        <f t="shared" si="414"/>
        <v>2</v>
      </c>
      <c r="AL1213" s="7">
        <f>COUNTIF($AS$4:AS1213, "&lt;&gt;-")</f>
        <v>502</v>
      </c>
      <c r="AM1213" s="21">
        <v>1209</v>
      </c>
      <c r="AN1213" s="27" t="str">
        <f t="shared" si="415"/>
        <v>8</v>
      </c>
      <c r="AO1213" s="61" t="str">
        <f t="shared" si="412"/>
        <v>1</v>
      </c>
      <c r="AP1213" s="41" t="str">
        <f t="shared" si="412"/>
        <v>4</v>
      </c>
      <c r="AQ1213" s="48" t="str">
        <f t="shared" si="412"/>
        <v>7</v>
      </c>
      <c r="AR1213" s="57" t="str">
        <f t="shared" si="416"/>
        <v>3</v>
      </c>
      <c r="AS1213" s="53" t="str">
        <f t="shared" si="417"/>
        <v>256</v>
      </c>
      <c r="AU1213" s="7">
        <f t="shared" si="418"/>
        <v>404</v>
      </c>
      <c r="AV1213" s="8">
        <f t="shared" si="419"/>
        <v>1</v>
      </c>
      <c r="AW1213" s="7">
        <f>COUNTIF($BE$4:BE1213, "&lt;&gt;-")</f>
        <v>404</v>
      </c>
      <c r="AX1213" s="21">
        <v>1209</v>
      </c>
      <c r="AY1213" s="27" t="str">
        <f t="shared" si="422"/>
        <v>6</v>
      </c>
      <c r="AZ1213" s="61" t="str">
        <f t="shared" si="422"/>
        <v>8</v>
      </c>
      <c r="BA1213" s="41" t="str">
        <f t="shared" si="422"/>
        <v>1</v>
      </c>
      <c r="BB1213" s="48" t="str">
        <f t="shared" si="422"/>
        <v>4</v>
      </c>
      <c r="BC1213" s="48" t="str">
        <f t="shared" si="422"/>
        <v>7</v>
      </c>
      <c r="BD1213" s="57" t="str">
        <f t="shared" si="420"/>
        <v>2</v>
      </c>
      <c r="BE1213" s="53" t="str">
        <f t="shared" si="421"/>
        <v>-</v>
      </c>
    </row>
    <row r="1214" spans="36:57" x14ac:dyDescent="0.25">
      <c r="AJ1214" s="7">
        <f t="shared" si="413"/>
        <v>303</v>
      </c>
      <c r="AK1214" s="8">
        <f t="shared" si="414"/>
        <v>3</v>
      </c>
      <c r="AL1214" s="7">
        <f>COUNTIF($AS$4:AS1214, "&lt;&gt;-")</f>
        <v>503</v>
      </c>
      <c r="AM1214" s="21">
        <v>1210</v>
      </c>
      <c r="AN1214" s="27" t="str">
        <f t="shared" si="415"/>
        <v>8</v>
      </c>
      <c r="AO1214" s="61" t="str">
        <f t="shared" si="412"/>
        <v>1</v>
      </c>
      <c r="AP1214" s="41" t="str">
        <f t="shared" si="412"/>
        <v>4</v>
      </c>
      <c r="AQ1214" s="48" t="str">
        <f t="shared" si="412"/>
        <v>7</v>
      </c>
      <c r="AR1214" s="57" t="str">
        <f t="shared" si="416"/>
        <v>5</v>
      </c>
      <c r="AS1214" s="53" t="str">
        <f t="shared" si="417"/>
        <v>236</v>
      </c>
      <c r="AU1214" s="7">
        <f t="shared" si="418"/>
        <v>404</v>
      </c>
      <c r="AV1214" s="8">
        <f t="shared" si="419"/>
        <v>2</v>
      </c>
      <c r="AW1214" s="7">
        <f>COUNTIF($BE$4:BE1214, "&lt;&gt;-")</f>
        <v>405</v>
      </c>
      <c r="AX1214" s="21">
        <v>1210</v>
      </c>
      <c r="AY1214" s="27" t="str">
        <f t="shared" si="422"/>
        <v>6</v>
      </c>
      <c r="AZ1214" s="61" t="str">
        <f t="shared" si="422"/>
        <v>8</v>
      </c>
      <c r="BA1214" s="41" t="str">
        <f t="shared" si="422"/>
        <v>1</v>
      </c>
      <c r="BB1214" s="48" t="str">
        <f t="shared" si="422"/>
        <v>4</v>
      </c>
      <c r="BC1214" s="48" t="str">
        <f t="shared" si="422"/>
        <v>7</v>
      </c>
      <c r="BD1214" s="57" t="str">
        <f t="shared" si="420"/>
        <v>3</v>
      </c>
      <c r="BE1214" s="53" t="str">
        <f t="shared" si="421"/>
        <v>25</v>
      </c>
    </row>
    <row r="1215" spans="36:57" x14ac:dyDescent="0.25">
      <c r="AJ1215" s="7">
        <f t="shared" si="413"/>
        <v>303</v>
      </c>
      <c r="AK1215" s="8">
        <f t="shared" si="414"/>
        <v>4</v>
      </c>
      <c r="AL1215" s="7">
        <f>COUNTIF($AS$4:AS1215, "&lt;&gt;-")</f>
        <v>503</v>
      </c>
      <c r="AM1215" s="21">
        <v>1211</v>
      </c>
      <c r="AN1215" s="27" t="str">
        <f t="shared" si="415"/>
        <v>8</v>
      </c>
      <c r="AO1215" s="61" t="str">
        <f t="shared" si="412"/>
        <v>1</v>
      </c>
      <c r="AP1215" s="41" t="str">
        <f t="shared" si="412"/>
        <v>4</v>
      </c>
      <c r="AQ1215" s="48" t="str">
        <f t="shared" si="412"/>
        <v>7</v>
      </c>
      <c r="AR1215" s="57" t="str">
        <f t="shared" si="416"/>
        <v>6</v>
      </c>
      <c r="AS1215" s="53" t="str">
        <f t="shared" si="417"/>
        <v>-</v>
      </c>
      <c r="AU1215" s="7">
        <f t="shared" si="418"/>
        <v>404</v>
      </c>
      <c r="AV1215" s="8">
        <f t="shared" si="419"/>
        <v>3</v>
      </c>
      <c r="AW1215" s="7">
        <f>COUNTIF($BE$4:BE1215, "&lt;&gt;-")</f>
        <v>406</v>
      </c>
      <c r="AX1215" s="21">
        <v>1211</v>
      </c>
      <c r="AY1215" s="27" t="str">
        <f t="shared" si="422"/>
        <v>6</v>
      </c>
      <c r="AZ1215" s="61" t="str">
        <f t="shared" si="422"/>
        <v>8</v>
      </c>
      <c r="BA1215" s="41" t="str">
        <f t="shared" si="422"/>
        <v>1</v>
      </c>
      <c r="BB1215" s="48" t="str">
        <f t="shared" si="422"/>
        <v>4</v>
      </c>
      <c r="BC1215" s="48" t="str">
        <f t="shared" si="422"/>
        <v>7</v>
      </c>
      <c r="BD1215" s="57" t="str">
        <f t="shared" si="420"/>
        <v>5</v>
      </c>
      <c r="BE1215" s="53" t="str">
        <f t="shared" si="421"/>
        <v>23</v>
      </c>
    </row>
    <row r="1216" spans="36:57" x14ac:dyDescent="0.25">
      <c r="AJ1216" s="7">
        <f t="shared" si="413"/>
        <v>304</v>
      </c>
      <c r="AK1216" s="8">
        <f t="shared" si="414"/>
        <v>1</v>
      </c>
      <c r="AL1216" s="7">
        <f>COUNTIF($AS$4:AS1216, "&lt;&gt;-")</f>
        <v>503</v>
      </c>
      <c r="AM1216" s="21">
        <v>1212</v>
      </c>
      <c r="AN1216" s="27" t="str">
        <f t="shared" si="415"/>
        <v>8</v>
      </c>
      <c r="AO1216" s="61" t="str">
        <f t="shared" si="412"/>
        <v>1</v>
      </c>
      <c r="AP1216" s="41" t="str">
        <f t="shared" si="412"/>
        <v>5</v>
      </c>
      <c r="AQ1216" s="48" t="str">
        <f t="shared" si="412"/>
        <v>2</v>
      </c>
      <c r="AR1216" s="57" t="str">
        <f t="shared" si="416"/>
        <v>3</v>
      </c>
      <c r="AS1216" s="53" t="str">
        <f t="shared" si="417"/>
        <v>-</v>
      </c>
      <c r="AU1216" s="7">
        <f t="shared" si="418"/>
        <v>405</v>
      </c>
      <c r="AV1216" s="8">
        <f t="shared" si="419"/>
        <v>1</v>
      </c>
      <c r="AW1216" s="7">
        <f>COUNTIF($BE$4:BE1216, "&lt;&gt;-")</f>
        <v>407</v>
      </c>
      <c r="AX1216" s="21">
        <v>1212</v>
      </c>
      <c r="AY1216" s="27" t="str">
        <f t="shared" si="422"/>
        <v>6</v>
      </c>
      <c r="AZ1216" s="61" t="str">
        <f t="shared" si="422"/>
        <v>8</v>
      </c>
      <c r="BA1216" s="41" t="str">
        <f t="shared" si="422"/>
        <v>1</v>
      </c>
      <c r="BB1216" s="48" t="str">
        <f t="shared" si="422"/>
        <v>5</v>
      </c>
      <c r="BC1216" s="48" t="str">
        <f t="shared" si="422"/>
        <v>7</v>
      </c>
      <c r="BD1216" s="57" t="str">
        <f t="shared" si="420"/>
        <v>2</v>
      </c>
      <c r="BE1216" s="53" t="str">
        <f t="shared" si="421"/>
        <v>34</v>
      </c>
    </row>
    <row r="1217" spans="36:57" x14ac:dyDescent="0.25">
      <c r="AJ1217" s="7">
        <f t="shared" si="413"/>
        <v>304</v>
      </c>
      <c r="AK1217" s="8">
        <f t="shared" si="414"/>
        <v>2</v>
      </c>
      <c r="AL1217" s="7">
        <f>COUNTIF($AS$4:AS1217, "&lt;&gt;-")</f>
        <v>503</v>
      </c>
      <c r="AM1217" s="21">
        <v>1213</v>
      </c>
      <c r="AN1217" s="27" t="str">
        <f t="shared" si="415"/>
        <v>8</v>
      </c>
      <c r="AO1217" s="61" t="str">
        <f t="shared" si="412"/>
        <v>1</v>
      </c>
      <c r="AP1217" s="41" t="str">
        <f t="shared" si="412"/>
        <v>5</v>
      </c>
      <c r="AQ1217" s="48" t="str">
        <f t="shared" si="412"/>
        <v>2</v>
      </c>
      <c r="AR1217" s="57" t="str">
        <f t="shared" si="416"/>
        <v>4</v>
      </c>
      <c r="AS1217" s="53" t="str">
        <f t="shared" si="417"/>
        <v>-</v>
      </c>
      <c r="AU1217" s="7">
        <f t="shared" si="418"/>
        <v>405</v>
      </c>
      <c r="AV1217" s="8">
        <f t="shared" si="419"/>
        <v>2</v>
      </c>
      <c r="AW1217" s="7">
        <f>COUNTIF($BE$4:BE1217, "&lt;&gt;-")</f>
        <v>407</v>
      </c>
      <c r="AX1217" s="21">
        <v>1213</v>
      </c>
      <c r="AY1217" s="27" t="str">
        <f t="shared" si="422"/>
        <v>6</v>
      </c>
      <c r="AZ1217" s="61" t="str">
        <f t="shared" si="422"/>
        <v>8</v>
      </c>
      <c r="BA1217" s="41" t="str">
        <f t="shared" si="422"/>
        <v>1</v>
      </c>
      <c r="BB1217" s="48" t="str">
        <f t="shared" si="422"/>
        <v>5</v>
      </c>
      <c r="BC1217" s="48" t="str">
        <f t="shared" si="422"/>
        <v>7</v>
      </c>
      <c r="BD1217" s="57" t="str">
        <f t="shared" si="420"/>
        <v>3</v>
      </c>
      <c r="BE1217" s="53" t="str">
        <f t="shared" si="421"/>
        <v>-</v>
      </c>
    </row>
    <row r="1218" spans="36:57" x14ac:dyDescent="0.25">
      <c r="AJ1218" s="7">
        <f t="shared" si="413"/>
        <v>304</v>
      </c>
      <c r="AK1218" s="8">
        <f t="shared" si="414"/>
        <v>3</v>
      </c>
      <c r="AL1218" s="7">
        <f>COUNTIF($AS$4:AS1218, "&lt;&gt;-")</f>
        <v>504</v>
      </c>
      <c r="AM1218" s="21">
        <v>1214</v>
      </c>
      <c r="AN1218" s="27" t="str">
        <f t="shared" si="415"/>
        <v>8</v>
      </c>
      <c r="AO1218" s="61" t="str">
        <f t="shared" si="412"/>
        <v>1</v>
      </c>
      <c r="AP1218" s="41" t="str">
        <f t="shared" si="412"/>
        <v>5</v>
      </c>
      <c r="AQ1218" s="48" t="str">
        <f t="shared" si="412"/>
        <v>2</v>
      </c>
      <c r="AR1218" s="57" t="str">
        <f t="shared" si="416"/>
        <v>6</v>
      </c>
      <c r="AS1218" s="53" t="str">
        <f t="shared" si="417"/>
        <v>347</v>
      </c>
      <c r="AU1218" s="7">
        <f t="shared" si="418"/>
        <v>405</v>
      </c>
      <c r="AV1218" s="8">
        <f t="shared" si="419"/>
        <v>3</v>
      </c>
      <c r="AW1218" s="7">
        <f>COUNTIF($BE$4:BE1218, "&lt;&gt;-")</f>
        <v>407</v>
      </c>
      <c r="AX1218" s="21">
        <v>1214</v>
      </c>
      <c r="AY1218" s="27" t="str">
        <f t="shared" si="422"/>
        <v>6</v>
      </c>
      <c r="AZ1218" s="61" t="str">
        <f t="shared" si="422"/>
        <v>8</v>
      </c>
      <c r="BA1218" s="41" t="str">
        <f t="shared" si="422"/>
        <v>1</v>
      </c>
      <c r="BB1218" s="48" t="str">
        <f t="shared" si="422"/>
        <v>5</v>
      </c>
      <c r="BC1218" s="48" t="str">
        <f t="shared" si="422"/>
        <v>7</v>
      </c>
      <c r="BD1218" s="57" t="str">
        <f t="shared" si="420"/>
        <v>4</v>
      </c>
      <c r="BE1218" s="53" t="str">
        <f t="shared" si="421"/>
        <v>-</v>
      </c>
    </row>
    <row r="1219" spans="36:57" x14ac:dyDescent="0.25">
      <c r="AJ1219" s="7">
        <f t="shared" si="413"/>
        <v>304</v>
      </c>
      <c r="AK1219" s="8">
        <f t="shared" si="414"/>
        <v>4</v>
      </c>
      <c r="AL1219" s="7">
        <f>COUNTIF($AS$4:AS1219, "&lt;&gt;-")</f>
        <v>504</v>
      </c>
      <c r="AM1219" s="21">
        <v>1215</v>
      </c>
      <c r="AN1219" s="27" t="str">
        <f t="shared" si="415"/>
        <v>8</v>
      </c>
      <c r="AO1219" s="61" t="str">
        <f t="shared" si="412"/>
        <v>1</v>
      </c>
      <c r="AP1219" s="41" t="str">
        <f t="shared" si="412"/>
        <v>5</v>
      </c>
      <c r="AQ1219" s="48" t="str">
        <f t="shared" si="412"/>
        <v>2</v>
      </c>
      <c r="AR1219" s="57" t="str">
        <f t="shared" si="416"/>
        <v>7</v>
      </c>
      <c r="AS1219" s="53" t="str">
        <f t="shared" si="417"/>
        <v>-</v>
      </c>
      <c r="AU1219" s="7">
        <f t="shared" si="418"/>
        <v>406</v>
      </c>
      <c r="AV1219" s="8">
        <f t="shared" si="419"/>
        <v>1</v>
      </c>
      <c r="AW1219" s="7">
        <f>COUNTIF($BE$4:BE1219, "&lt;&gt;-")</f>
        <v>408</v>
      </c>
      <c r="AX1219" s="21">
        <v>1215</v>
      </c>
      <c r="AY1219" s="27" t="str">
        <f t="shared" si="422"/>
        <v>6</v>
      </c>
      <c r="AZ1219" s="61" t="str">
        <f t="shared" si="422"/>
        <v>8</v>
      </c>
      <c r="BA1219" s="41" t="str">
        <f t="shared" si="422"/>
        <v>1</v>
      </c>
      <c r="BB1219" s="48" t="str">
        <f t="shared" si="422"/>
        <v>7</v>
      </c>
      <c r="BC1219" s="48" t="str">
        <f t="shared" si="422"/>
        <v>4</v>
      </c>
      <c r="BD1219" s="57" t="str">
        <f t="shared" si="420"/>
        <v>2</v>
      </c>
      <c r="BE1219" s="53" t="str">
        <f t="shared" si="421"/>
        <v>35</v>
      </c>
    </row>
    <row r="1220" spans="36:57" x14ac:dyDescent="0.25">
      <c r="AJ1220" s="7">
        <f t="shared" si="413"/>
        <v>305</v>
      </c>
      <c r="AK1220" s="8">
        <f t="shared" si="414"/>
        <v>1</v>
      </c>
      <c r="AL1220" s="7">
        <f>COUNTIF($AS$4:AS1220, "&lt;&gt;-")</f>
        <v>505</v>
      </c>
      <c r="AM1220" s="21">
        <v>1216</v>
      </c>
      <c r="AN1220" s="27" t="str">
        <f t="shared" si="415"/>
        <v>8</v>
      </c>
      <c r="AO1220" s="61" t="str">
        <f t="shared" si="415"/>
        <v>1</v>
      </c>
      <c r="AP1220" s="41" t="str">
        <f t="shared" si="415"/>
        <v>5</v>
      </c>
      <c r="AQ1220" s="48" t="str">
        <f t="shared" si="415"/>
        <v>7</v>
      </c>
      <c r="AR1220" s="57" t="str">
        <f t="shared" si="416"/>
        <v>2</v>
      </c>
      <c r="AS1220" s="53" t="str">
        <f t="shared" si="417"/>
        <v>346</v>
      </c>
      <c r="AU1220" s="7">
        <f t="shared" si="418"/>
        <v>406</v>
      </c>
      <c r="AV1220" s="8">
        <f t="shared" si="419"/>
        <v>2</v>
      </c>
      <c r="AW1220" s="7">
        <f>COUNTIF($BE$4:BE1220, "&lt;&gt;-")</f>
        <v>408</v>
      </c>
      <c r="AX1220" s="21">
        <v>1216</v>
      </c>
      <c r="AY1220" s="27" t="str">
        <f t="shared" si="422"/>
        <v>6</v>
      </c>
      <c r="AZ1220" s="61" t="str">
        <f t="shared" si="422"/>
        <v>8</v>
      </c>
      <c r="BA1220" s="41" t="str">
        <f t="shared" si="422"/>
        <v>1</v>
      </c>
      <c r="BB1220" s="48" t="str">
        <f t="shared" si="422"/>
        <v>7</v>
      </c>
      <c r="BC1220" s="48" t="str">
        <f t="shared" si="422"/>
        <v>4</v>
      </c>
      <c r="BD1220" s="57" t="str">
        <f t="shared" si="420"/>
        <v>3</v>
      </c>
      <c r="BE1220" s="53" t="str">
        <f t="shared" si="421"/>
        <v>-</v>
      </c>
    </row>
    <row r="1221" spans="36:57" x14ac:dyDescent="0.25">
      <c r="AJ1221" s="7">
        <f t="shared" ref="AJ1221:AJ1284" si="423">QUOTIENT(AM1221, $AH$2)+1</f>
        <v>305</v>
      </c>
      <c r="AK1221" s="8">
        <f t="shared" ref="AK1221:AK1284" si="424">MOD(AM1221, $AH$2)+1</f>
        <v>2</v>
      </c>
      <c r="AL1221" s="7">
        <f>COUNTIF($AS$4:AS1221, "&lt;&gt;-")</f>
        <v>505</v>
      </c>
      <c r="AM1221" s="21">
        <v>1217</v>
      </c>
      <c r="AN1221" s="27" t="str">
        <f t="shared" ref="AN1221:AQ1252" si="425">VLOOKUP($AJ1221, $AB$4:$AG$703, AN$3+2, FALSE)</f>
        <v>8</v>
      </c>
      <c r="AO1221" s="61" t="str">
        <f t="shared" si="425"/>
        <v>1</v>
      </c>
      <c r="AP1221" s="41" t="str">
        <f t="shared" si="425"/>
        <v>5</v>
      </c>
      <c r="AQ1221" s="48" t="str">
        <f t="shared" si="425"/>
        <v>7</v>
      </c>
      <c r="AR1221" s="57" t="str">
        <f t="shared" ref="AR1221:AR1284" si="426">MID(VLOOKUP($AJ1221, $AB$4:$AH$703, AR$3+2, FALSE), AK1221, 1)</f>
        <v>3</v>
      </c>
      <c r="AS1221" s="53" t="str">
        <f t="shared" ref="AS1221:AS1284" si="427">IF(OR(ABS(AN1221-AR1221)=ABS($AN$3-$AR$3), ABS(AO1221-AR1221)=ABS($AO$3-$AR$3),ABS(AP1221-AR1221)=ABS($AP$3-$AR$3),ABS(AQ1221-AR1221)=ABS($AQ$3-$AR$3)),
"-", SUBSTITUTE(VLOOKUP(AJ1221, $AB$4:$AH$703, 7, FALSE), AR1221, ""))</f>
        <v>-</v>
      </c>
      <c r="AU1221" s="7">
        <f t="shared" ref="AU1221:AU1284" si="428">QUOTIENT(AX1221, $AS$2)+1</f>
        <v>406</v>
      </c>
      <c r="AV1221" s="8">
        <f t="shared" ref="AV1221:AV1284" si="429">MOD(AX1221, $AS$2)+1</f>
        <v>3</v>
      </c>
      <c r="AW1221" s="7">
        <f>COUNTIF($BE$4:BE1221, "&lt;&gt;-")</f>
        <v>408</v>
      </c>
      <c r="AX1221" s="21">
        <v>1217</v>
      </c>
      <c r="AY1221" s="27" t="str">
        <f t="shared" si="422"/>
        <v>6</v>
      </c>
      <c r="AZ1221" s="61" t="str">
        <f t="shared" si="422"/>
        <v>8</v>
      </c>
      <c r="BA1221" s="41" t="str">
        <f t="shared" si="422"/>
        <v>1</v>
      </c>
      <c r="BB1221" s="48" t="str">
        <f t="shared" si="422"/>
        <v>7</v>
      </c>
      <c r="BC1221" s="48" t="str">
        <f t="shared" si="422"/>
        <v>4</v>
      </c>
      <c r="BD1221" s="57" t="str">
        <f t="shared" ref="BD1221:BD1284" si="430">MID(VLOOKUP($AU1221, $AL$4:$AS$1379, BD$3+2, FALSE), AV1221, 1)</f>
        <v>5</v>
      </c>
      <c r="BE1221" s="53" t="str">
        <f t="shared" ref="BE1221:BE1284" si="431">IF(OR(ABS(AY1221-BD1221)=ABS($AY$3-$BD$3), ABS(AZ1221-BD1221)=ABS($AZ$3-$BD$3),ABS(BA1221-BD1221)=ABS($BA$3-$BD$3),ABS(BB1221-BD1221)=ABS($BB$3-$BD$3),ABS(BC1221-BD1221)=ABS($BC$3-$BD$3)),
"-", SUBSTITUTE(VLOOKUP(AU1221, $AL$4:$AS$1379, 8, FALSE), BD1221, ""))</f>
        <v>-</v>
      </c>
    </row>
    <row r="1222" spans="36:57" x14ac:dyDescent="0.25">
      <c r="AJ1222" s="7">
        <f t="shared" si="423"/>
        <v>305</v>
      </c>
      <c r="AK1222" s="8">
        <f t="shared" si="424"/>
        <v>3</v>
      </c>
      <c r="AL1222" s="7">
        <f>COUNTIF($AS$4:AS1222, "&lt;&gt;-")</f>
        <v>505</v>
      </c>
      <c r="AM1222" s="21">
        <v>1218</v>
      </c>
      <c r="AN1222" s="27" t="str">
        <f t="shared" si="425"/>
        <v>8</v>
      </c>
      <c r="AO1222" s="61" t="str">
        <f t="shared" si="425"/>
        <v>1</v>
      </c>
      <c r="AP1222" s="41" t="str">
        <f t="shared" si="425"/>
        <v>5</v>
      </c>
      <c r="AQ1222" s="48" t="str">
        <f t="shared" si="425"/>
        <v>7</v>
      </c>
      <c r="AR1222" s="57" t="str">
        <f t="shared" si="426"/>
        <v>4</v>
      </c>
      <c r="AS1222" s="53" t="str">
        <f t="shared" si="427"/>
        <v>-</v>
      </c>
      <c r="AU1222" s="7">
        <f t="shared" si="428"/>
        <v>407</v>
      </c>
      <c r="AV1222" s="8">
        <f t="shared" si="429"/>
        <v>1</v>
      </c>
      <c r="AW1222" s="7">
        <f>COUNTIF($BE$4:BE1222, "&lt;&gt;-")</f>
        <v>409</v>
      </c>
      <c r="AX1222" s="21">
        <v>1218</v>
      </c>
      <c r="AY1222" s="27" t="str">
        <f t="shared" si="422"/>
        <v>6</v>
      </c>
      <c r="AZ1222" s="61" t="str">
        <f t="shared" si="422"/>
        <v>8</v>
      </c>
      <c r="BA1222" s="41" t="str">
        <f t="shared" si="422"/>
        <v>2</v>
      </c>
      <c r="BB1222" s="48" t="str">
        <f t="shared" si="422"/>
        <v>4</v>
      </c>
      <c r="BC1222" s="48" t="str">
        <f t="shared" si="422"/>
        <v>1</v>
      </c>
      <c r="BD1222" s="57" t="str">
        <f t="shared" si="430"/>
        <v>3</v>
      </c>
      <c r="BE1222" s="53" t="str">
        <f t="shared" si="431"/>
        <v>57</v>
      </c>
    </row>
    <row r="1223" spans="36:57" x14ac:dyDescent="0.25">
      <c r="AJ1223" s="7">
        <f t="shared" si="423"/>
        <v>305</v>
      </c>
      <c r="AK1223" s="8">
        <f t="shared" si="424"/>
        <v>4</v>
      </c>
      <c r="AL1223" s="7">
        <f>COUNTIF($AS$4:AS1223, "&lt;&gt;-")</f>
        <v>505</v>
      </c>
      <c r="AM1223" s="21">
        <v>1219</v>
      </c>
      <c r="AN1223" s="27" t="str">
        <f t="shared" si="425"/>
        <v>8</v>
      </c>
      <c r="AO1223" s="61" t="str">
        <f t="shared" si="425"/>
        <v>1</v>
      </c>
      <c r="AP1223" s="41" t="str">
        <f t="shared" si="425"/>
        <v>5</v>
      </c>
      <c r="AQ1223" s="48" t="str">
        <f t="shared" si="425"/>
        <v>7</v>
      </c>
      <c r="AR1223" s="57" t="str">
        <f t="shared" si="426"/>
        <v>6</v>
      </c>
      <c r="AS1223" s="53" t="str">
        <f t="shared" si="427"/>
        <v>-</v>
      </c>
      <c r="AU1223" s="7">
        <f t="shared" si="428"/>
        <v>407</v>
      </c>
      <c r="AV1223" s="8">
        <f t="shared" si="429"/>
        <v>2</v>
      </c>
      <c r="AW1223" s="7">
        <f>COUNTIF($BE$4:BE1223, "&lt;&gt;-")</f>
        <v>409</v>
      </c>
      <c r="AX1223" s="21">
        <v>1219</v>
      </c>
      <c r="AY1223" s="27" t="str">
        <f t="shared" si="422"/>
        <v>6</v>
      </c>
      <c r="AZ1223" s="61" t="str">
        <f t="shared" si="422"/>
        <v>8</v>
      </c>
      <c r="BA1223" s="41" t="str">
        <f t="shared" si="422"/>
        <v>2</v>
      </c>
      <c r="BB1223" s="48" t="str">
        <f t="shared" si="422"/>
        <v>4</v>
      </c>
      <c r="BC1223" s="48" t="str">
        <f t="shared" si="422"/>
        <v>1</v>
      </c>
      <c r="BD1223" s="57" t="str">
        <f t="shared" si="430"/>
        <v>5</v>
      </c>
      <c r="BE1223" s="53" t="str">
        <f t="shared" si="431"/>
        <v>-</v>
      </c>
    </row>
    <row r="1224" spans="36:57" x14ac:dyDescent="0.25">
      <c r="AJ1224" s="7">
        <f t="shared" si="423"/>
        <v>306</v>
      </c>
      <c r="AK1224" s="8">
        <f t="shared" si="424"/>
        <v>1</v>
      </c>
      <c r="AL1224" s="7">
        <f>COUNTIF($AS$4:AS1224, "&lt;&gt;-")</f>
        <v>505</v>
      </c>
      <c r="AM1224" s="21">
        <v>1220</v>
      </c>
      <c r="AN1224" s="27" t="str">
        <f t="shared" si="425"/>
        <v>8</v>
      </c>
      <c r="AO1224" s="61" t="str">
        <f t="shared" si="425"/>
        <v>1</v>
      </c>
      <c r="AP1224" s="41" t="str">
        <f t="shared" si="425"/>
        <v>7</v>
      </c>
      <c r="AQ1224" s="48" t="str">
        <f t="shared" si="425"/>
        <v>2</v>
      </c>
      <c r="AR1224" s="57" t="str">
        <f t="shared" si="426"/>
        <v>3</v>
      </c>
      <c r="AS1224" s="53" t="str">
        <f t="shared" si="427"/>
        <v>-</v>
      </c>
      <c r="AU1224" s="7">
        <f t="shared" si="428"/>
        <v>407</v>
      </c>
      <c r="AV1224" s="8">
        <f t="shared" si="429"/>
        <v>3</v>
      </c>
      <c r="AW1224" s="7">
        <f>COUNTIF($BE$4:BE1224, "&lt;&gt;-")</f>
        <v>410</v>
      </c>
      <c r="AX1224" s="21">
        <v>1220</v>
      </c>
      <c r="AY1224" s="27" t="str">
        <f t="shared" si="422"/>
        <v>6</v>
      </c>
      <c r="AZ1224" s="61" t="str">
        <f t="shared" si="422"/>
        <v>8</v>
      </c>
      <c r="BA1224" s="41" t="str">
        <f t="shared" si="422"/>
        <v>2</v>
      </c>
      <c r="BB1224" s="48" t="str">
        <f t="shared" si="422"/>
        <v>4</v>
      </c>
      <c r="BC1224" s="48" t="str">
        <f t="shared" si="422"/>
        <v>1</v>
      </c>
      <c r="BD1224" s="57" t="str">
        <f t="shared" si="430"/>
        <v>7</v>
      </c>
      <c r="BE1224" s="53" t="str">
        <f t="shared" si="431"/>
        <v>35</v>
      </c>
    </row>
    <row r="1225" spans="36:57" x14ac:dyDescent="0.25">
      <c r="AJ1225" s="7">
        <f t="shared" si="423"/>
        <v>306</v>
      </c>
      <c r="AK1225" s="8">
        <f t="shared" si="424"/>
        <v>2</v>
      </c>
      <c r="AL1225" s="7">
        <f>COUNTIF($AS$4:AS1225, "&lt;&gt;-")</f>
        <v>505</v>
      </c>
      <c r="AM1225" s="21">
        <v>1221</v>
      </c>
      <c r="AN1225" s="27" t="str">
        <f t="shared" si="425"/>
        <v>8</v>
      </c>
      <c r="AO1225" s="61" t="str">
        <f t="shared" si="425"/>
        <v>1</v>
      </c>
      <c r="AP1225" s="41" t="str">
        <f t="shared" si="425"/>
        <v>7</v>
      </c>
      <c r="AQ1225" s="48" t="str">
        <f t="shared" si="425"/>
        <v>2</v>
      </c>
      <c r="AR1225" s="57" t="str">
        <f t="shared" si="426"/>
        <v>4</v>
      </c>
      <c r="AS1225" s="53" t="str">
        <f t="shared" si="427"/>
        <v>-</v>
      </c>
      <c r="AU1225" s="7">
        <f t="shared" si="428"/>
        <v>408</v>
      </c>
      <c r="AV1225" s="8">
        <f t="shared" si="429"/>
        <v>1</v>
      </c>
      <c r="AW1225" s="7">
        <f>COUNTIF($BE$4:BE1225, "&lt;&gt;-")</f>
        <v>410</v>
      </c>
      <c r="AX1225" s="21">
        <v>1221</v>
      </c>
      <c r="AY1225" s="27" t="str">
        <f t="shared" si="422"/>
        <v>6</v>
      </c>
      <c r="AZ1225" s="61" t="str">
        <f t="shared" si="422"/>
        <v>8</v>
      </c>
      <c r="BA1225" s="41" t="str">
        <f t="shared" si="422"/>
        <v>2</v>
      </c>
      <c r="BB1225" s="48" t="str">
        <f t="shared" si="422"/>
        <v>4</v>
      </c>
      <c r="BC1225" s="48" t="str">
        <f t="shared" si="422"/>
        <v>7</v>
      </c>
      <c r="BD1225" s="57" t="str">
        <f t="shared" si="430"/>
        <v>1</v>
      </c>
      <c r="BE1225" s="53" t="str">
        <f t="shared" si="431"/>
        <v>-</v>
      </c>
    </row>
    <row r="1226" spans="36:57" x14ac:dyDescent="0.25">
      <c r="AJ1226" s="7">
        <f t="shared" si="423"/>
        <v>306</v>
      </c>
      <c r="AK1226" s="8">
        <f t="shared" si="424"/>
        <v>3</v>
      </c>
      <c r="AL1226" s="7">
        <f>COUNTIF($AS$4:AS1226, "&lt;&gt;-")</f>
        <v>505</v>
      </c>
      <c r="AM1226" s="21">
        <v>1222</v>
      </c>
      <c r="AN1226" s="27" t="str">
        <f t="shared" si="425"/>
        <v>8</v>
      </c>
      <c r="AO1226" s="61" t="str">
        <f t="shared" si="425"/>
        <v>1</v>
      </c>
      <c r="AP1226" s="41" t="str">
        <f t="shared" si="425"/>
        <v>7</v>
      </c>
      <c r="AQ1226" s="48" t="str">
        <f t="shared" si="425"/>
        <v>2</v>
      </c>
      <c r="AR1226" s="57" t="str">
        <f t="shared" si="426"/>
        <v>5</v>
      </c>
      <c r="AS1226" s="53" t="str">
        <f t="shared" si="427"/>
        <v>-</v>
      </c>
      <c r="AU1226" s="7">
        <f t="shared" si="428"/>
        <v>408</v>
      </c>
      <c r="AV1226" s="8">
        <f t="shared" si="429"/>
        <v>2</v>
      </c>
      <c r="AW1226" s="7">
        <f>COUNTIF($BE$4:BE1226, "&lt;&gt;-")</f>
        <v>411</v>
      </c>
      <c r="AX1226" s="21">
        <v>1222</v>
      </c>
      <c r="AY1226" s="27" t="str">
        <f t="shared" si="422"/>
        <v>6</v>
      </c>
      <c r="AZ1226" s="61" t="str">
        <f t="shared" si="422"/>
        <v>8</v>
      </c>
      <c r="BA1226" s="41" t="str">
        <f t="shared" si="422"/>
        <v>2</v>
      </c>
      <c r="BB1226" s="48" t="str">
        <f t="shared" si="422"/>
        <v>4</v>
      </c>
      <c r="BC1226" s="48" t="str">
        <f t="shared" si="422"/>
        <v>7</v>
      </c>
      <c r="BD1226" s="57" t="str">
        <f t="shared" si="430"/>
        <v>3</v>
      </c>
      <c r="BE1226" s="53" t="str">
        <f t="shared" si="431"/>
        <v>15</v>
      </c>
    </row>
    <row r="1227" spans="36:57" x14ac:dyDescent="0.25">
      <c r="AJ1227" s="7">
        <f t="shared" si="423"/>
        <v>306</v>
      </c>
      <c r="AK1227" s="8">
        <f t="shared" si="424"/>
        <v>4</v>
      </c>
      <c r="AL1227" s="7">
        <f>COUNTIF($AS$4:AS1227, "&lt;&gt;-")</f>
        <v>506</v>
      </c>
      <c r="AM1227" s="21">
        <v>1223</v>
      </c>
      <c r="AN1227" s="27" t="str">
        <f t="shared" si="425"/>
        <v>8</v>
      </c>
      <c r="AO1227" s="61" t="str">
        <f t="shared" si="425"/>
        <v>1</v>
      </c>
      <c r="AP1227" s="41" t="str">
        <f t="shared" si="425"/>
        <v>7</v>
      </c>
      <c r="AQ1227" s="48" t="str">
        <f t="shared" si="425"/>
        <v>2</v>
      </c>
      <c r="AR1227" s="57" t="str">
        <f t="shared" si="426"/>
        <v>6</v>
      </c>
      <c r="AS1227" s="53" t="str">
        <f t="shared" si="427"/>
        <v>345</v>
      </c>
      <c r="AU1227" s="7">
        <f t="shared" si="428"/>
        <v>408</v>
      </c>
      <c r="AV1227" s="8">
        <f t="shared" si="429"/>
        <v>3</v>
      </c>
      <c r="AW1227" s="7">
        <f>COUNTIF($BE$4:BE1227, "&lt;&gt;-")</f>
        <v>411</v>
      </c>
      <c r="AX1227" s="21">
        <v>1223</v>
      </c>
      <c r="AY1227" s="27" t="str">
        <f t="shared" si="422"/>
        <v>6</v>
      </c>
      <c r="AZ1227" s="61" t="str">
        <f t="shared" si="422"/>
        <v>8</v>
      </c>
      <c r="BA1227" s="41" t="str">
        <f t="shared" si="422"/>
        <v>2</v>
      </c>
      <c r="BB1227" s="48" t="str">
        <f t="shared" si="422"/>
        <v>4</v>
      </c>
      <c r="BC1227" s="48" t="str">
        <f t="shared" si="422"/>
        <v>7</v>
      </c>
      <c r="BD1227" s="57" t="str">
        <f t="shared" si="430"/>
        <v>5</v>
      </c>
      <c r="BE1227" s="53" t="str">
        <f t="shared" si="431"/>
        <v>-</v>
      </c>
    </row>
    <row r="1228" spans="36:57" x14ac:dyDescent="0.25">
      <c r="AJ1228" s="7">
        <f t="shared" si="423"/>
        <v>307</v>
      </c>
      <c r="AK1228" s="8">
        <f t="shared" si="424"/>
        <v>1</v>
      </c>
      <c r="AL1228" s="7">
        <f>COUNTIF($AS$4:AS1228, "&lt;&gt;-")</f>
        <v>507</v>
      </c>
      <c r="AM1228" s="21">
        <v>1224</v>
      </c>
      <c r="AN1228" s="27" t="str">
        <f t="shared" si="425"/>
        <v>8</v>
      </c>
      <c r="AO1228" s="61" t="str">
        <f t="shared" si="425"/>
        <v>1</v>
      </c>
      <c r="AP1228" s="41" t="str">
        <f t="shared" si="425"/>
        <v>7</v>
      </c>
      <c r="AQ1228" s="48" t="str">
        <f t="shared" si="425"/>
        <v>4</v>
      </c>
      <c r="AR1228" s="57" t="str">
        <f t="shared" si="426"/>
        <v>2</v>
      </c>
      <c r="AS1228" s="53" t="str">
        <f t="shared" si="427"/>
        <v>356</v>
      </c>
      <c r="AU1228" s="7">
        <f t="shared" si="428"/>
        <v>409</v>
      </c>
      <c r="AV1228" s="8">
        <f t="shared" si="429"/>
        <v>1</v>
      </c>
      <c r="AW1228" s="7">
        <f>COUNTIF($BE$4:BE1228, "&lt;&gt;-")</f>
        <v>411</v>
      </c>
      <c r="AX1228" s="21">
        <v>1224</v>
      </c>
      <c r="AY1228" s="27" t="str">
        <f t="shared" si="422"/>
        <v>6</v>
      </c>
      <c r="AZ1228" s="61" t="str">
        <f t="shared" si="422"/>
        <v>8</v>
      </c>
      <c r="BA1228" s="41" t="str">
        <f t="shared" si="422"/>
        <v>2</v>
      </c>
      <c r="BB1228" s="48" t="str">
        <f t="shared" si="422"/>
        <v>5</v>
      </c>
      <c r="BC1228" s="48" t="str">
        <f t="shared" si="422"/>
        <v>1</v>
      </c>
      <c r="BD1228" s="57" t="str">
        <f t="shared" si="430"/>
        <v>3</v>
      </c>
      <c r="BE1228" s="53" t="str">
        <f t="shared" si="431"/>
        <v>-</v>
      </c>
    </row>
    <row r="1229" spans="36:57" x14ac:dyDescent="0.25">
      <c r="AJ1229" s="7">
        <f t="shared" si="423"/>
        <v>307</v>
      </c>
      <c r="AK1229" s="8">
        <f t="shared" si="424"/>
        <v>2</v>
      </c>
      <c r="AL1229" s="7">
        <f>COUNTIF($AS$4:AS1229, "&lt;&gt;-")</f>
        <v>507</v>
      </c>
      <c r="AM1229" s="21">
        <v>1225</v>
      </c>
      <c r="AN1229" s="27" t="str">
        <f t="shared" si="425"/>
        <v>8</v>
      </c>
      <c r="AO1229" s="61" t="str">
        <f t="shared" si="425"/>
        <v>1</v>
      </c>
      <c r="AP1229" s="41" t="str">
        <f t="shared" si="425"/>
        <v>7</v>
      </c>
      <c r="AQ1229" s="48" t="str">
        <f t="shared" si="425"/>
        <v>4</v>
      </c>
      <c r="AR1229" s="57" t="str">
        <f t="shared" si="426"/>
        <v>3</v>
      </c>
      <c r="AS1229" s="53" t="str">
        <f t="shared" si="427"/>
        <v>-</v>
      </c>
      <c r="AU1229" s="7">
        <f t="shared" si="428"/>
        <v>409</v>
      </c>
      <c r="AV1229" s="8">
        <f t="shared" si="429"/>
        <v>2</v>
      </c>
      <c r="AW1229" s="7">
        <f>COUNTIF($BE$4:BE1229, "&lt;&gt;-")</f>
        <v>411</v>
      </c>
      <c r="AX1229" s="21">
        <v>1225</v>
      </c>
      <c r="AY1229" s="27" t="str">
        <f t="shared" si="422"/>
        <v>6</v>
      </c>
      <c r="AZ1229" s="61" t="str">
        <f t="shared" si="422"/>
        <v>8</v>
      </c>
      <c r="BA1229" s="41" t="str">
        <f t="shared" si="422"/>
        <v>2</v>
      </c>
      <c r="BB1229" s="48" t="str">
        <f t="shared" si="422"/>
        <v>5</v>
      </c>
      <c r="BC1229" s="48" t="str">
        <f t="shared" si="422"/>
        <v>1</v>
      </c>
      <c r="BD1229" s="57" t="str">
        <f t="shared" si="430"/>
        <v>4</v>
      </c>
      <c r="BE1229" s="53" t="str">
        <f t="shared" si="431"/>
        <v>-</v>
      </c>
    </row>
    <row r="1230" spans="36:57" x14ac:dyDescent="0.25">
      <c r="AJ1230" s="7">
        <f t="shared" si="423"/>
        <v>307</v>
      </c>
      <c r="AK1230" s="8">
        <f t="shared" si="424"/>
        <v>3</v>
      </c>
      <c r="AL1230" s="7">
        <f>COUNTIF($AS$4:AS1230, "&lt;&gt;-")</f>
        <v>507</v>
      </c>
      <c r="AM1230" s="21">
        <v>1226</v>
      </c>
      <c r="AN1230" s="27" t="str">
        <f t="shared" si="425"/>
        <v>8</v>
      </c>
      <c r="AO1230" s="61" t="str">
        <f t="shared" si="425"/>
        <v>1</v>
      </c>
      <c r="AP1230" s="41" t="str">
        <f t="shared" si="425"/>
        <v>7</v>
      </c>
      <c r="AQ1230" s="48" t="str">
        <f t="shared" si="425"/>
        <v>4</v>
      </c>
      <c r="AR1230" s="57" t="str">
        <f t="shared" si="426"/>
        <v>5</v>
      </c>
      <c r="AS1230" s="53" t="str">
        <f t="shared" si="427"/>
        <v>-</v>
      </c>
      <c r="AU1230" s="7">
        <f t="shared" si="428"/>
        <v>409</v>
      </c>
      <c r="AV1230" s="8">
        <f t="shared" si="429"/>
        <v>3</v>
      </c>
      <c r="AW1230" s="7">
        <f>COUNTIF($BE$4:BE1230, "&lt;&gt;-")</f>
        <v>411</v>
      </c>
      <c r="AX1230" s="21">
        <v>1226</v>
      </c>
      <c r="AY1230" s="27" t="str">
        <f t="shared" si="422"/>
        <v>6</v>
      </c>
      <c r="AZ1230" s="61" t="str">
        <f t="shared" si="422"/>
        <v>8</v>
      </c>
      <c r="BA1230" s="41" t="str">
        <f t="shared" si="422"/>
        <v>2</v>
      </c>
      <c r="BB1230" s="48" t="str">
        <f t="shared" si="422"/>
        <v>5</v>
      </c>
      <c r="BC1230" s="48" t="str">
        <f t="shared" si="422"/>
        <v>1</v>
      </c>
      <c r="BD1230" s="57" t="str">
        <f t="shared" si="430"/>
        <v>7</v>
      </c>
      <c r="BE1230" s="53" t="str">
        <f t="shared" si="431"/>
        <v>-</v>
      </c>
    </row>
    <row r="1231" spans="36:57" x14ac:dyDescent="0.25">
      <c r="AJ1231" s="7">
        <f t="shared" si="423"/>
        <v>307</v>
      </c>
      <c r="AK1231" s="8">
        <f t="shared" si="424"/>
        <v>4</v>
      </c>
      <c r="AL1231" s="7">
        <f>COUNTIF($AS$4:AS1231, "&lt;&gt;-")</f>
        <v>508</v>
      </c>
      <c r="AM1231" s="21">
        <v>1227</v>
      </c>
      <c r="AN1231" s="27" t="str">
        <f t="shared" si="425"/>
        <v>8</v>
      </c>
      <c r="AO1231" s="61" t="str">
        <f t="shared" si="425"/>
        <v>1</v>
      </c>
      <c r="AP1231" s="41" t="str">
        <f t="shared" si="425"/>
        <v>7</v>
      </c>
      <c r="AQ1231" s="48" t="str">
        <f t="shared" si="425"/>
        <v>4</v>
      </c>
      <c r="AR1231" s="57" t="str">
        <f t="shared" si="426"/>
        <v>6</v>
      </c>
      <c r="AS1231" s="53" t="str">
        <f t="shared" si="427"/>
        <v>235</v>
      </c>
      <c r="AU1231" s="7">
        <f t="shared" si="428"/>
        <v>410</v>
      </c>
      <c r="AV1231" s="8">
        <f t="shared" si="429"/>
        <v>1</v>
      </c>
      <c r="AW1231" s="7">
        <f>COUNTIF($BE$4:BE1231, "&lt;&gt;-")</f>
        <v>411</v>
      </c>
      <c r="AX1231" s="21">
        <v>1227</v>
      </c>
      <c r="AY1231" s="27" t="str">
        <f t="shared" si="422"/>
        <v>6</v>
      </c>
      <c r="AZ1231" s="61" t="str">
        <f t="shared" si="422"/>
        <v>8</v>
      </c>
      <c r="BA1231" s="41" t="str">
        <f t="shared" si="422"/>
        <v>2</v>
      </c>
      <c r="BB1231" s="48" t="str">
        <f t="shared" si="422"/>
        <v>5</v>
      </c>
      <c r="BC1231" s="48" t="str">
        <f t="shared" si="422"/>
        <v>3</v>
      </c>
      <c r="BD1231" s="57" t="str">
        <f t="shared" si="430"/>
        <v>1</v>
      </c>
      <c r="BE1231" s="53" t="str">
        <f t="shared" si="431"/>
        <v>-</v>
      </c>
    </row>
    <row r="1232" spans="36:57" x14ac:dyDescent="0.25">
      <c r="AJ1232" s="7">
        <f t="shared" si="423"/>
        <v>308</v>
      </c>
      <c r="AK1232" s="8">
        <f t="shared" si="424"/>
        <v>1</v>
      </c>
      <c r="AL1232" s="7">
        <f>COUNTIF($AS$4:AS1232, "&lt;&gt;-")</f>
        <v>509</v>
      </c>
      <c r="AM1232" s="21">
        <v>1228</v>
      </c>
      <c r="AN1232" s="27" t="str">
        <f t="shared" si="425"/>
        <v>8</v>
      </c>
      <c r="AO1232" s="61" t="str">
        <f t="shared" si="425"/>
        <v>2</v>
      </c>
      <c r="AP1232" s="41" t="str">
        <f t="shared" si="425"/>
        <v>4</v>
      </c>
      <c r="AQ1232" s="48" t="str">
        <f t="shared" si="425"/>
        <v>1</v>
      </c>
      <c r="AR1232" s="57" t="str">
        <f t="shared" si="426"/>
        <v>3</v>
      </c>
      <c r="AS1232" s="53" t="str">
        <f t="shared" si="427"/>
        <v>567</v>
      </c>
      <c r="AU1232" s="7">
        <f t="shared" si="428"/>
        <v>410</v>
      </c>
      <c r="AV1232" s="8">
        <f t="shared" si="429"/>
        <v>2</v>
      </c>
      <c r="AW1232" s="7">
        <f>COUNTIF($BE$4:BE1232, "&lt;&gt;-")</f>
        <v>411</v>
      </c>
      <c r="AX1232" s="21">
        <v>1228</v>
      </c>
      <c r="AY1232" s="27" t="str">
        <f t="shared" si="422"/>
        <v>6</v>
      </c>
      <c r="AZ1232" s="61" t="str">
        <f t="shared" si="422"/>
        <v>8</v>
      </c>
      <c r="BA1232" s="41" t="str">
        <f t="shared" si="422"/>
        <v>2</v>
      </c>
      <c r="BB1232" s="48" t="str">
        <f t="shared" si="422"/>
        <v>5</v>
      </c>
      <c r="BC1232" s="48" t="str">
        <f t="shared" si="422"/>
        <v>3</v>
      </c>
      <c r="BD1232" s="57" t="str">
        <f t="shared" si="430"/>
        <v>4</v>
      </c>
      <c r="BE1232" s="53" t="str">
        <f t="shared" si="431"/>
        <v>-</v>
      </c>
    </row>
    <row r="1233" spans="36:57" x14ac:dyDescent="0.25">
      <c r="AJ1233" s="7">
        <f t="shared" si="423"/>
        <v>308</v>
      </c>
      <c r="AK1233" s="8">
        <f t="shared" si="424"/>
        <v>2</v>
      </c>
      <c r="AL1233" s="7">
        <f>COUNTIF($AS$4:AS1233, "&lt;&gt;-")</f>
        <v>509</v>
      </c>
      <c r="AM1233" s="21">
        <v>1229</v>
      </c>
      <c r="AN1233" s="27" t="str">
        <f t="shared" si="425"/>
        <v>8</v>
      </c>
      <c r="AO1233" s="61" t="str">
        <f t="shared" si="425"/>
        <v>2</v>
      </c>
      <c r="AP1233" s="41" t="str">
        <f t="shared" si="425"/>
        <v>4</v>
      </c>
      <c r="AQ1233" s="48" t="str">
        <f t="shared" si="425"/>
        <v>1</v>
      </c>
      <c r="AR1233" s="57" t="str">
        <f t="shared" si="426"/>
        <v>5</v>
      </c>
      <c r="AS1233" s="53" t="str">
        <f t="shared" si="427"/>
        <v>-</v>
      </c>
      <c r="AU1233" s="7">
        <f t="shared" si="428"/>
        <v>410</v>
      </c>
      <c r="AV1233" s="8">
        <f t="shared" si="429"/>
        <v>3</v>
      </c>
      <c r="AW1233" s="7">
        <f>COUNTIF($BE$4:BE1233, "&lt;&gt;-")</f>
        <v>411</v>
      </c>
      <c r="AX1233" s="21">
        <v>1229</v>
      </c>
      <c r="AY1233" s="27" t="str">
        <f t="shared" si="422"/>
        <v>6</v>
      </c>
      <c r="AZ1233" s="61" t="str">
        <f t="shared" si="422"/>
        <v>8</v>
      </c>
      <c r="BA1233" s="41" t="str">
        <f t="shared" si="422"/>
        <v>2</v>
      </c>
      <c r="BB1233" s="48" t="str">
        <f t="shared" si="422"/>
        <v>5</v>
      </c>
      <c r="BC1233" s="48" t="str">
        <f t="shared" si="422"/>
        <v>3</v>
      </c>
      <c r="BD1233" s="57" t="str">
        <f t="shared" si="430"/>
        <v>7</v>
      </c>
      <c r="BE1233" s="53" t="str">
        <f t="shared" si="431"/>
        <v>-</v>
      </c>
    </row>
    <row r="1234" spans="36:57" x14ac:dyDescent="0.25">
      <c r="AJ1234" s="7">
        <f t="shared" si="423"/>
        <v>308</v>
      </c>
      <c r="AK1234" s="8">
        <f t="shared" si="424"/>
        <v>3</v>
      </c>
      <c r="AL1234" s="7">
        <f>COUNTIF($AS$4:AS1234, "&lt;&gt;-")</f>
        <v>509</v>
      </c>
      <c r="AM1234" s="21">
        <v>1230</v>
      </c>
      <c r="AN1234" s="27" t="str">
        <f t="shared" si="425"/>
        <v>8</v>
      </c>
      <c r="AO1234" s="61" t="str">
        <f t="shared" si="425"/>
        <v>2</v>
      </c>
      <c r="AP1234" s="41" t="str">
        <f t="shared" si="425"/>
        <v>4</v>
      </c>
      <c r="AQ1234" s="48" t="str">
        <f t="shared" si="425"/>
        <v>1</v>
      </c>
      <c r="AR1234" s="57" t="str">
        <f t="shared" si="426"/>
        <v>6</v>
      </c>
      <c r="AS1234" s="53" t="str">
        <f t="shared" si="427"/>
        <v>-</v>
      </c>
      <c r="AU1234" s="7">
        <f t="shared" si="428"/>
        <v>411</v>
      </c>
      <c r="AV1234" s="8">
        <f t="shared" si="429"/>
        <v>1</v>
      </c>
      <c r="AW1234" s="7">
        <f>COUNTIF($BE$4:BE1234, "&lt;&gt;-")</f>
        <v>411</v>
      </c>
      <c r="AX1234" s="21">
        <v>1230</v>
      </c>
      <c r="AY1234" s="27" t="str">
        <f t="shared" si="422"/>
        <v>6</v>
      </c>
      <c r="AZ1234" s="61" t="str">
        <f t="shared" si="422"/>
        <v>8</v>
      </c>
      <c r="BA1234" s="41" t="str">
        <f t="shared" si="422"/>
        <v>2</v>
      </c>
      <c r="BB1234" s="48" t="str">
        <f t="shared" si="422"/>
        <v>5</v>
      </c>
      <c r="BC1234" s="48" t="str">
        <f t="shared" si="422"/>
        <v>7</v>
      </c>
      <c r="BD1234" s="57" t="str">
        <f t="shared" si="430"/>
        <v>1</v>
      </c>
      <c r="BE1234" s="53" t="str">
        <f t="shared" si="431"/>
        <v>-</v>
      </c>
    </row>
    <row r="1235" spans="36:57" x14ac:dyDescent="0.25">
      <c r="AJ1235" s="7">
        <f t="shared" si="423"/>
        <v>308</v>
      </c>
      <c r="AK1235" s="8">
        <f t="shared" si="424"/>
        <v>4</v>
      </c>
      <c r="AL1235" s="7">
        <f>COUNTIF($AS$4:AS1235, "&lt;&gt;-")</f>
        <v>510</v>
      </c>
      <c r="AM1235" s="21">
        <v>1231</v>
      </c>
      <c r="AN1235" s="27" t="str">
        <f t="shared" si="425"/>
        <v>8</v>
      </c>
      <c r="AO1235" s="61" t="str">
        <f t="shared" si="425"/>
        <v>2</v>
      </c>
      <c r="AP1235" s="41" t="str">
        <f t="shared" si="425"/>
        <v>4</v>
      </c>
      <c r="AQ1235" s="48" t="str">
        <f t="shared" si="425"/>
        <v>1</v>
      </c>
      <c r="AR1235" s="57" t="str">
        <f t="shared" si="426"/>
        <v>7</v>
      </c>
      <c r="AS1235" s="53" t="str">
        <f t="shared" si="427"/>
        <v>356</v>
      </c>
      <c r="AU1235" s="7">
        <f t="shared" si="428"/>
        <v>411</v>
      </c>
      <c r="AV1235" s="8">
        <f t="shared" si="429"/>
        <v>2</v>
      </c>
      <c r="AW1235" s="7">
        <f>COUNTIF($BE$4:BE1235, "&lt;&gt;-")</f>
        <v>411</v>
      </c>
      <c r="AX1235" s="21">
        <v>1231</v>
      </c>
      <c r="AY1235" s="27" t="str">
        <f t="shared" si="422"/>
        <v>6</v>
      </c>
      <c r="AZ1235" s="61" t="str">
        <f t="shared" si="422"/>
        <v>8</v>
      </c>
      <c r="BA1235" s="41" t="str">
        <f t="shared" si="422"/>
        <v>2</v>
      </c>
      <c r="BB1235" s="48" t="str">
        <f t="shared" si="422"/>
        <v>5</v>
      </c>
      <c r="BC1235" s="48" t="str">
        <f t="shared" si="422"/>
        <v>7</v>
      </c>
      <c r="BD1235" s="57" t="str">
        <f t="shared" si="430"/>
        <v>3</v>
      </c>
      <c r="BE1235" s="53" t="str">
        <f t="shared" si="431"/>
        <v>-</v>
      </c>
    </row>
    <row r="1236" spans="36:57" x14ac:dyDescent="0.25">
      <c r="AJ1236" s="7">
        <f t="shared" si="423"/>
        <v>309</v>
      </c>
      <c r="AK1236" s="8">
        <f t="shared" si="424"/>
        <v>1</v>
      </c>
      <c r="AL1236" s="7">
        <f>COUNTIF($AS$4:AS1236, "&lt;&gt;-")</f>
        <v>511</v>
      </c>
      <c r="AM1236" s="21">
        <v>1232</v>
      </c>
      <c r="AN1236" s="27" t="str">
        <f t="shared" si="425"/>
        <v>8</v>
      </c>
      <c r="AO1236" s="61" t="str">
        <f t="shared" si="425"/>
        <v>2</v>
      </c>
      <c r="AP1236" s="41" t="str">
        <f t="shared" si="425"/>
        <v>4</v>
      </c>
      <c r="AQ1236" s="48" t="str">
        <f t="shared" si="425"/>
        <v>6</v>
      </c>
      <c r="AR1236" s="57" t="str">
        <f t="shared" si="426"/>
        <v>1</v>
      </c>
      <c r="AS1236" s="53" t="str">
        <f t="shared" si="427"/>
        <v>357</v>
      </c>
      <c r="AU1236" s="7">
        <f t="shared" si="428"/>
        <v>411</v>
      </c>
      <c r="AV1236" s="8">
        <f t="shared" si="429"/>
        <v>3</v>
      </c>
      <c r="AW1236" s="7">
        <f>COUNTIF($BE$4:BE1236, "&lt;&gt;-")</f>
        <v>411</v>
      </c>
      <c r="AX1236" s="21">
        <v>1232</v>
      </c>
      <c r="AY1236" s="27" t="str">
        <f t="shared" si="422"/>
        <v>6</v>
      </c>
      <c r="AZ1236" s="61" t="str">
        <f t="shared" si="422"/>
        <v>8</v>
      </c>
      <c r="BA1236" s="41" t="str">
        <f t="shared" si="422"/>
        <v>2</v>
      </c>
      <c r="BB1236" s="48" t="str">
        <f t="shared" si="422"/>
        <v>5</v>
      </c>
      <c r="BC1236" s="48" t="str">
        <f t="shared" si="422"/>
        <v>7</v>
      </c>
      <c r="BD1236" s="57" t="str">
        <f t="shared" si="430"/>
        <v>4</v>
      </c>
      <c r="BE1236" s="53" t="str">
        <f t="shared" si="431"/>
        <v>-</v>
      </c>
    </row>
    <row r="1237" spans="36:57" x14ac:dyDescent="0.25">
      <c r="AJ1237" s="7">
        <f t="shared" si="423"/>
        <v>309</v>
      </c>
      <c r="AK1237" s="8">
        <f t="shared" si="424"/>
        <v>2</v>
      </c>
      <c r="AL1237" s="7">
        <f>COUNTIF($AS$4:AS1237, "&lt;&gt;-")</f>
        <v>512</v>
      </c>
      <c r="AM1237" s="21">
        <v>1233</v>
      </c>
      <c r="AN1237" s="27" t="str">
        <f t="shared" si="425"/>
        <v>8</v>
      </c>
      <c r="AO1237" s="61" t="str">
        <f t="shared" si="425"/>
        <v>2</v>
      </c>
      <c r="AP1237" s="41" t="str">
        <f t="shared" si="425"/>
        <v>4</v>
      </c>
      <c r="AQ1237" s="48" t="str">
        <f t="shared" si="425"/>
        <v>6</v>
      </c>
      <c r="AR1237" s="57" t="str">
        <f t="shared" si="426"/>
        <v>3</v>
      </c>
      <c r="AS1237" s="53" t="str">
        <f t="shared" si="427"/>
        <v>157</v>
      </c>
      <c r="AU1237" s="7">
        <f t="shared" si="428"/>
        <v>412</v>
      </c>
      <c r="AV1237" s="8">
        <f t="shared" si="429"/>
        <v>1</v>
      </c>
      <c r="AW1237" s="7">
        <f>COUNTIF($BE$4:BE1237, "&lt;&gt;-")</f>
        <v>412</v>
      </c>
      <c r="AX1237" s="21">
        <v>1233</v>
      </c>
      <c r="AY1237" s="27" t="str">
        <f t="shared" si="422"/>
        <v>6</v>
      </c>
      <c r="AZ1237" s="61" t="str">
        <f t="shared" si="422"/>
        <v>8</v>
      </c>
      <c r="BA1237" s="41" t="str">
        <f t="shared" si="422"/>
        <v>2</v>
      </c>
      <c r="BB1237" s="48" t="str">
        <f t="shared" si="422"/>
        <v>7</v>
      </c>
      <c r="BC1237" s="48" t="str">
        <f t="shared" si="422"/>
        <v>1</v>
      </c>
      <c r="BD1237" s="57" t="str">
        <f t="shared" si="430"/>
        <v>3</v>
      </c>
      <c r="BE1237" s="53" t="str">
        <f t="shared" si="431"/>
        <v>45</v>
      </c>
    </row>
    <row r="1238" spans="36:57" x14ac:dyDescent="0.25">
      <c r="AJ1238" s="7">
        <f t="shared" si="423"/>
        <v>309</v>
      </c>
      <c r="AK1238" s="8">
        <f t="shared" si="424"/>
        <v>3</v>
      </c>
      <c r="AL1238" s="7">
        <f>COUNTIF($AS$4:AS1238, "&lt;&gt;-")</f>
        <v>512</v>
      </c>
      <c r="AM1238" s="21">
        <v>1234</v>
      </c>
      <c r="AN1238" s="27" t="str">
        <f t="shared" si="425"/>
        <v>8</v>
      </c>
      <c r="AO1238" s="61" t="str">
        <f t="shared" si="425"/>
        <v>2</v>
      </c>
      <c r="AP1238" s="41" t="str">
        <f t="shared" si="425"/>
        <v>4</v>
      </c>
      <c r="AQ1238" s="48" t="str">
        <f t="shared" si="425"/>
        <v>6</v>
      </c>
      <c r="AR1238" s="57" t="str">
        <f t="shared" si="426"/>
        <v>5</v>
      </c>
      <c r="AS1238" s="53" t="str">
        <f t="shared" si="427"/>
        <v>-</v>
      </c>
      <c r="AU1238" s="7">
        <f t="shared" si="428"/>
        <v>412</v>
      </c>
      <c r="AV1238" s="8">
        <f t="shared" si="429"/>
        <v>2</v>
      </c>
      <c r="AW1238" s="7">
        <f>COUNTIF($BE$4:BE1238, "&lt;&gt;-")</f>
        <v>412</v>
      </c>
      <c r="AX1238" s="21">
        <v>1234</v>
      </c>
      <c r="AY1238" s="27" t="str">
        <f t="shared" si="422"/>
        <v>6</v>
      </c>
      <c r="AZ1238" s="61" t="str">
        <f t="shared" si="422"/>
        <v>8</v>
      </c>
      <c r="BA1238" s="41" t="str">
        <f t="shared" si="422"/>
        <v>2</v>
      </c>
      <c r="BB1238" s="48" t="str">
        <f t="shared" si="422"/>
        <v>7</v>
      </c>
      <c r="BC1238" s="48" t="str">
        <f t="shared" si="422"/>
        <v>1</v>
      </c>
      <c r="BD1238" s="57" t="str">
        <f t="shared" si="430"/>
        <v>4</v>
      </c>
      <c r="BE1238" s="53" t="str">
        <f t="shared" si="431"/>
        <v>-</v>
      </c>
    </row>
    <row r="1239" spans="36:57" x14ac:dyDescent="0.25">
      <c r="AJ1239" s="7">
        <f t="shared" si="423"/>
        <v>309</v>
      </c>
      <c r="AK1239" s="8">
        <f t="shared" si="424"/>
        <v>4</v>
      </c>
      <c r="AL1239" s="7">
        <f>COUNTIF($AS$4:AS1239, "&lt;&gt;-")</f>
        <v>512</v>
      </c>
      <c r="AM1239" s="21">
        <v>1235</v>
      </c>
      <c r="AN1239" s="27" t="str">
        <f t="shared" si="425"/>
        <v>8</v>
      </c>
      <c r="AO1239" s="61" t="str">
        <f t="shared" si="425"/>
        <v>2</v>
      </c>
      <c r="AP1239" s="41" t="str">
        <f t="shared" si="425"/>
        <v>4</v>
      </c>
      <c r="AQ1239" s="48" t="str">
        <f t="shared" si="425"/>
        <v>6</v>
      </c>
      <c r="AR1239" s="57" t="str">
        <f t="shared" si="426"/>
        <v>7</v>
      </c>
      <c r="AS1239" s="53" t="str">
        <f t="shared" si="427"/>
        <v>-</v>
      </c>
      <c r="AU1239" s="7">
        <f t="shared" si="428"/>
        <v>412</v>
      </c>
      <c r="AV1239" s="8">
        <f t="shared" si="429"/>
        <v>3</v>
      </c>
      <c r="AW1239" s="7">
        <f>COUNTIF($BE$4:BE1239, "&lt;&gt;-")</f>
        <v>412</v>
      </c>
      <c r="AX1239" s="21">
        <v>1235</v>
      </c>
      <c r="AY1239" s="27" t="str">
        <f t="shared" si="422"/>
        <v>6</v>
      </c>
      <c r="AZ1239" s="61" t="str">
        <f t="shared" si="422"/>
        <v>8</v>
      </c>
      <c r="BA1239" s="41" t="str">
        <f t="shared" si="422"/>
        <v>2</v>
      </c>
      <c r="BB1239" s="48" t="str">
        <f t="shared" si="422"/>
        <v>7</v>
      </c>
      <c r="BC1239" s="48" t="str">
        <f t="shared" si="422"/>
        <v>1</v>
      </c>
      <c r="BD1239" s="57" t="str">
        <f t="shared" si="430"/>
        <v>5</v>
      </c>
      <c r="BE1239" s="53" t="str">
        <f t="shared" si="431"/>
        <v>-</v>
      </c>
    </row>
    <row r="1240" spans="36:57" x14ac:dyDescent="0.25">
      <c r="AJ1240" s="7">
        <f t="shared" si="423"/>
        <v>310</v>
      </c>
      <c r="AK1240" s="8">
        <f t="shared" si="424"/>
        <v>1</v>
      </c>
      <c r="AL1240" s="7">
        <f>COUNTIF($AS$4:AS1240, "&lt;&gt;-")</f>
        <v>513</v>
      </c>
      <c r="AM1240" s="21">
        <v>1236</v>
      </c>
      <c r="AN1240" s="27" t="str">
        <f t="shared" si="425"/>
        <v>8</v>
      </c>
      <c r="AO1240" s="61" t="str">
        <f t="shared" si="425"/>
        <v>2</v>
      </c>
      <c r="AP1240" s="41" t="str">
        <f t="shared" si="425"/>
        <v>4</v>
      </c>
      <c r="AQ1240" s="48" t="str">
        <f t="shared" si="425"/>
        <v>7</v>
      </c>
      <c r="AR1240" s="57" t="str">
        <f t="shared" si="426"/>
        <v>1</v>
      </c>
      <c r="AS1240" s="53" t="str">
        <f t="shared" si="427"/>
        <v>356</v>
      </c>
      <c r="AU1240" s="7">
        <f t="shared" si="428"/>
        <v>413</v>
      </c>
      <c r="AV1240" s="8">
        <f t="shared" si="429"/>
        <v>1</v>
      </c>
      <c r="AW1240" s="7">
        <f>COUNTIF($BE$4:BE1240, "&lt;&gt;-")</f>
        <v>412</v>
      </c>
      <c r="AX1240" s="21">
        <v>1236</v>
      </c>
      <c r="AY1240" s="27" t="str">
        <f t="shared" si="422"/>
        <v>6</v>
      </c>
      <c r="AZ1240" s="61" t="str">
        <f t="shared" si="422"/>
        <v>8</v>
      </c>
      <c r="BA1240" s="41" t="str">
        <f t="shared" si="422"/>
        <v>2</v>
      </c>
      <c r="BB1240" s="48" t="str">
        <f t="shared" si="422"/>
        <v>7</v>
      </c>
      <c r="BC1240" s="48" t="str">
        <f t="shared" si="422"/>
        <v>3</v>
      </c>
      <c r="BD1240" s="57" t="str">
        <f t="shared" si="430"/>
        <v>1</v>
      </c>
      <c r="BE1240" s="53" t="str">
        <f t="shared" si="431"/>
        <v>-</v>
      </c>
    </row>
    <row r="1241" spans="36:57" x14ac:dyDescent="0.25">
      <c r="AJ1241" s="7">
        <f t="shared" si="423"/>
        <v>310</v>
      </c>
      <c r="AK1241" s="8">
        <f t="shared" si="424"/>
        <v>2</v>
      </c>
      <c r="AL1241" s="7">
        <f>COUNTIF($AS$4:AS1241, "&lt;&gt;-")</f>
        <v>514</v>
      </c>
      <c r="AM1241" s="21">
        <v>1237</v>
      </c>
      <c r="AN1241" s="27" t="str">
        <f t="shared" si="425"/>
        <v>8</v>
      </c>
      <c r="AO1241" s="61" t="str">
        <f t="shared" si="425"/>
        <v>2</v>
      </c>
      <c r="AP1241" s="41" t="str">
        <f t="shared" si="425"/>
        <v>4</v>
      </c>
      <c r="AQ1241" s="48" t="str">
        <f t="shared" si="425"/>
        <v>7</v>
      </c>
      <c r="AR1241" s="57" t="str">
        <f t="shared" si="426"/>
        <v>3</v>
      </c>
      <c r="AS1241" s="53" t="str">
        <f t="shared" si="427"/>
        <v>156</v>
      </c>
      <c r="AU1241" s="7">
        <f t="shared" si="428"/>
        <v>413</v>
      </c>
      <c r="AV1241" s="8">
        <f t="shared" si="429"/>
        <v>2</v>
      </c>
      <c r="AW1241" s="7">
        <f>COUNTIF($BE$4:BE1241, "&lt;&gt;-")</f>
        <v>412</v>
      </c>
      <c r="AX1241" s="21">
        <v>1237</v>
      </c>
      <c r="AY1241" s="27" t="str">
        <f t="shared" ref="AY1241:BC1291" si="432">VLOOKUP($AU1241, $AL$4:$AR$1379, AY$3+2, FALSE)</f>
        <v>6</v>
      </c>
      <c r="AZ1241" s="61" t="str">
        <f t="shared" si="432"/>
        <v>8</v>
      </c>
      <c r="BA1241" s="41" t="str">
        <f t="shared" si="432"/>
        <v>2</v>
      </c>
      <c r="BB1241" s="48" t="str">
        <f t="shared" si="432"/>
        <v>7</v>
      </c>
      <c r="BC1241" s="48" t="str">
        <f t="shared" si="432"/>
        <v>3</v>
      </c>
      <c r="BD1241" s="57" t="str">
        <f t="shared" si="430"/>
        <v>4</v>
      </c>
      <c r="BE1241" s="53" t="str">
        <f t="shared" si="431"/>
        <v>-</v>
      </c>
    </row>
    <row r="1242" spans="36:57" x14ac:dyDescent="0.25">
      <c r="AJ1242" s="7">
        <f t="shared" si="423"/>
        <v>310</v>
      </c>
      <c r="AK1242" s="8">
        <f t="shared" si="424"/>
        <v>3</v>
      </c>
      <c r="AL1242" s="7">
        <f>COUNTIF($AS$4:AS1242, "&lt;&gt;-")</f>
        <v>514</v>
      </c>
      <c r="AM1242" s="21">
        <v>1238</v>
      </c>
      <c r="AN1242" s="27" t="str">
        <f t="shared" si="425"/>
        <v>8</v>
      </c>
      <c r="AO1242" s="61" t="str">
        <f t="shared" si="425"/>
        <v>2</v>
      </c>
      <c r="AP1242" s="41" t="str">
        <f t="shared" si="425"/>
        <v>4</v>
      </c>
      <c r="AQ1242" s="48" t="str">
        <f t="shared" si="425"/>
        <v>7</v>
      </c>
      <c r="AR1242" s="57" t="str">
        <f t="shared" si="426"/>
        <v>5</v>
      </c>
      <c r="AS1242" s="53" t="str">
        <f t="shared" si="427"/>
        <v>-</v>
      </c>
      <c r="AU1242" s="7">
        <f t="shared" si="428"/>
        <v>413</v>
      </c>
      <c r="AV1242" s="8">
        <f t="shared" si="429"/>
        <v>3</v>
      </c>
      <c r="AW1242" s="7">
        <f>COUNTIF($BE$4:BE1242, "&lt;&gt;-")</f>
        <v>412</v>
      </c>
      <c r="AX1242" s="21">
        <v>1238</v>
      </c>
      <c r="AY1242" s="27" t="str">
        <f t="shared" si="432"/>
        <v>6</v>
      </c>
      <c r="AZ1242" s="61" t="str">
        <f t="shared" si="432"/>
        <v>8</v>
      </c>
      <c r="BA1242" s="41" t="str">
        <f t="shared" si="432"/>
        <v>2</v>
      </c>
      <c r="BB1242" s="48" t="str">
        <f t="shared" si="432"/>
        <v>7</v>
      </c>
      <c r="BC1242" s="48" t="str">
        <f t="shared" si="432"/>
        <v>3</v>
      </c>
      <c r="BD1242" s="57" t="str">
        <f t="shared" si="430"/>
        <v>5</v>
      </c>
      <c r="BE1242" s="53" t="str">
        <f t="shared" si="431"/>
        <v>-</v>
      </c>
    </row>
    <row r="1243" spans="36:57" x14ac:dyDescent="0.25">
      <c r="AJ1243" s="7">
        <f t="shared" si="423"/>
        <v>310</v>
      </c>
      <c r="AK1243" s="8">
        <f t="shared" si="424"/>
        <v>4</v>
      </c>
      <c r="AL1243" s="7">
        <f>COUNTIF($AS$4:AS1243, "&lt;&gt;-")</f>
        <v>514</v>
      </c>
      <c r="AM1243" s="21">
        <v>1239</v>
      </c>
      <c r="AN1243" s="27" t="str">
        <f t="shared" si="425"/>
        <v>8</v>
      </c>
      <c r="AO1243" s="61" t="str">
        <f t="shared" si="425"/>
        <v>2</v>
      </c>
      <c r="AP1243" s="41" t="str">
        <f t="shared" si="425"/>
        <v>4</v>
      </c>
      <c r="AQ1243" s="48" t="str">
        <f t="shared" si="425"/>
        <v>7</v>
      </c>
      <c r="AR1243" s="57" t="str">
        <f t="shared" si="426"/>
        <v>6</v>
      </c>
      <c r="AS1243" s="53" t="str">
        <f t="shared" si="427"/>
        <v>-</v>
      </c>
      <c r="AU1243" s="7">
        <f t="shared" si="428"/>
        <v>414</v>
      </c>
      <c r="AV1243" s="8">
        <f t="shared" si="429"/>
        <v>1</v>
      </c>
      <c r="AW1243" s="7">
        <f>COUNTIF($BE$4:BE1243, "&lt;&gt;-")</f>
        <v>413</v>
      </c>
      <c r="AX1243" s="21">
        <v>1239</v>
      </c>
      <c r="AY1243" s="27" t="str">
        <f t="shared" si="432"/>
        <v>6</v>
      </c>
      <c r="AZ1243" s="61" t="str">
        <f t="shared" si="432"/>
        <v>8</v>
      </c>
      <c r="BA1243" s="41" t="str">
        <f t="shared" si="432"/>
        <v>3</v>
      </c>
      <c r="BB1243" s="48" t="str">
        <f t="shared" si="432"/>
        <v>1</v>
      </c>
      <c r="BC1243" s="48" t="str">
        <f t="shared" si="432"/>
        <v>4</v>
      </c>
      <c r="BD1243" s="57" t="str">
        <f t="shared" si="430"/>
        <v>2</v>
      </c>
      <c r="BE1243" s="53" t="str">
        <f t="shared" si="431"/>
        <v>57</v>
      </c>
    </row>
    <row r="1244" spans="36:57" x14ac:dyDescent="0.25">
      <c r="AJ1244" s="7">
        <f t="shared" si="423"/>
        <v>311</v>
      </c>
      <c r="AK1244" s="8">
        <f t="shared" si="424"/>
        <v>1</v>
      </c>
      <c r="AL1244" s="7">
        <f>COUNTIF($AS$4:AS1244, "&lt;&gt;-")</f>
        <v>514</v>
      </c>
      <c r="AM1244" s="21">
        <v>1240</v>
      </c>
      <c r="AN1244" s="27" t="str">
        <f t="shared" si="425"/>
        <v>8</v>
      </c>
      <c r="AO1244" s="61" t="str">
        <f t="shared" si="425"/>
        <v>2</v>
      </c>
      <c r="AP1244" s="41" t="str">
        <f t="shared" si="425"/>
        <v>5</v>
      </c>
      <c r="AQ1244" s="48" t="str">
        <f t="shared" si="425"/>
        <v>1</v>
      </c>
      <c r="AR1244" s="57" t="str">
        <f t="shared" si="426"/>
        <v>3</v>
      </c>
      <c r="AS1244" s="53" t="str">
        <f t="shared" si="427"/>
        <v>-</v>
      </c>
      <c r="AU1244" s="7">
        <f t="shared" si="428"/>
        <v>414</v>
      </c>
      <c r="AV1244" s="8">
        <f t="shared" si="429"/>
        <v>2</v>
      </c>
      <c r="AW1244" s="7">
        <f>COUNTIF($BE$4:BE1244, "&lt;&gt;-")</f>
        <v>413</v>
      </c>
      <c r="AX1244" s="21">
        <v>1240</v>
      </c>
      <c r="AY1244" s="27" t="str">
        <f t="shared" si="432"/>
        <v>6</v>
      </c>
      <c r="AZ1244" s="61" t="str">
        <f t="shared" si="432"/>
        <v>8</v>
      </c>
      <c r="BA1244" s="41" t="str">
        <f t="shared" si="432"/>
        <v>3</v>
      </c>
      <c r="BB1244" s="48" t="str">
        <f t="shared" si="432"/>
        <v>1</v>
      </c>
      <c r="BC1244" s="48" t="str">
        <f t="shared" si="432"/>
        <v>4</v>
      </c>
      <c r="BD1244" s="57" t="str">
        <f t="shared" si="430"/>
        <v>5</v>
      </c>
      <c r="BE1244" s="53" t="str">
        <f t="shared" si="431"/>
        <v>-</v>
      </c>
    </row>
    <row r="1245" spans="36:57" x14ac:dyDescent="0.25">
      <c r="AJ1245" s="7">
        <f t="shared" si="423"/>
        <v>311</v>
      </c>
      <c r="AK1245" s="8">
        <f t="shared" si="424"/>
        <v>2</v>
      </c>
      <c r="AL1245" s="7">
        <f>COUNTIF($AS$4:AS1245, "&lt;&gt;-")</f>
        <v>514</v>
      </c>
      <c r="AM1245" s="21">
        <v>1241</v>
      </c>
      <c r="AN1245" s="27" t="str">
        <f t="shared" si="425"/>
        <v>8</v>
      </c>
      <c r="AO1245" s="61" t="str">
        <f t="shared" si="425"/>
        <v>2</v>
      </c>
      <c r="AP1245" s="41" t="str">
        <f t="shared" si="425"/>
        <v>5</v>
      </c>
      <c r="AQ1245" s="48" t="str">
        <f t="shared" si="425"/>
        <v>1</v>
      </c>
      <c r="AR1245" s="57" t="str">
        <f t="shared" si="426"/>
        <v>4</v>
      </c>
      <c r="AS1245" s="53" t="str">
        <f t="shared" si="427"/>
        <v>-</v>
      </c>
      <c r="AU1245" s="7">
        <f t="shared" si="428"/>
        <v>414</v>
      </c>
      <c r="AV1245" s="8">
        <f t="shared" si="429"/>
        <v>3</v>
      </c>
      <c r="AW1245" s="7">
        <f>COUNTIF($BE$4:BE1245, "&lt;&gt;-")</f>
        <v>414</v>
      </c>
      <c r="AX1245" s="21">
        <v>1241</v>
      </c>
      <c r="AY1245" s="27" t="str">
        <f t="shared" si="432"/>
        <v>6</v>
      </c>
      <c r="AZ1245" s="61" t="str">
        <f t="shared" si="432"/>
        <v>8</v>
      </c>
      <c r="BA1245" s="41" t="str">
        <f t="shared" si="432"/>
        <v>3</v>
      </c>
      <c r="BB1245" s="48" t="str">
        <f t="shared" si="432"/>
        <v>1</v>
      </c>
      <c r="BC1245" s="48" t="str">
        <f t="shared" si="432"/>
        <v>4</v>
      </c>
      <c r="BD1245" s="57" t="str">
        <f t="shared" si="430"/>
        <v>7</v>
      </c>
      <c r="BE1245" s="53" t="str">
        <f t="shared" si="431"/>
        <v>25</v>
      </c>
    </row>
    <row r="1246" spans="36:57" x14ac:dyDescent="0.25">
      <c r="AJ1246" s="7">
        <f t="shared" si="423"/>
        <v>311</v>
      </c>
      <c r="AK1246" s="8">
        <f t="shared" si="424"/>
        <v>3</v>
      </c>
      <c r="AL1246" s="7">
        <f>COUNTIF($AS$4:AS1246, "&lt;&gt;-")</f>
        <v>515</v>
      </c>
      <c r="AM1246" s="21">
        <v>1242</v>
      </c>
      <c r="AN1246" s="27" t="str">
        <f t="shared" si="425"/>
        <v>8</v>
      </c>
      <c r="AO1246" s="61" t="str">
        <f t="shared" si="425"/>
        <v>2</v>
      </c>
      <c r="AP1246" s="41" t="str">
        <f t="shared" si="425"/>
        <v>5</v>
      </c>
      <c r="AQ1246" s="48" t="str">
        <f t="shared" si="425"/>
        <v>1</v>
      </c>
      <c r="AR1246" s="57" t="str">
        <f t="shared" si="426"/>
        <v>6</v>
      </c>
      <c r="AS1246" s="53" t="str">
        <f t="shared" si="427"/>
        <v>347</v>
      </c>
      <c r="AU1246" s="7">
        <f t="shared" si="428"/>
        <v>415</v>
      </c>
      <c r="AV1246" s="8">
        <f t="shared" si="429"/>
        <v>1</v>
      </c>
      <c r="AW1246" s="7">
        <f>COUNTIF($BE$4:BE1246, "&lt;&gt;-")</f>
        <v>415</v>
      </c>
      <c r="AX1246" s="21">
        <v>1242</v>
      </c>
      <c r="AY1246" s="27" t="str">
        <f t="shared" si="432"/>
        <v>6</v>
      </c>
      <c r="AZ1246" s="61" t="str">
        <f t="shared" si="432"/>
        <v>8</v>
      </c>
      <c r="BA1246" s="41" t="str">
        <f t="shared" si="432"/>
        <v>3</v>
      </c>
      <c r="BB1246" s="48" t="str">
        <f t="shared" si="432"/>
        <v>1</v>
      </c>
      <c r="BC1246" s="48" t="str">
        <f t="shared" si="432"/>
        <v>7</v>
      </c>
      <c r="BD1246" s="57" t="str">
        <f t="shared" si="430"/>
        <v>2</v>
      </c>
      <c r="BE1246" s="53" t="str">
        <f t="shared" si="431"/>
        <v>45</v>
      </c>
    </row>
    <row r="1247" spans="36:57" x14ac:dyDescent="0.25">
      <c r="AJ1247" s="7">
        <f t="shared" si="423"/>
        <v>311</v>
      </c>
      <c r="AK1247" s="8">
        <f t="shared" si="424"/>
        <v>4</v>
      </c>
      <c r="AL1247" s="7">
        <f>COUNTIF($AS$4:AS1247, "&lt;&gt;-")</f>
        <v>515</v>
      </c>
      <c r="AM1247" s="21">
        <v>1243</v>
      </c>
      <c r="AN1247" s="27" t="str">
        <f t="shared" si="425"/>
        <v>8</v>
      </c>
      <c r="AO1247" s="61" t="str">
        <f t="shared" si="425"/>
        <v>2</v>
      </c>
      <c r="AP1247" s="41" t="str">
        <f t="shared" si="425"/>
        <v>5</v>
      </c>
      <c r="AQ1247" s="48" t="str">
        <f t="shared" si="425"/>
        <v>1</v>
      </c>
      <c r="AR1247" s="57" t="str">
        <f t="shared" si="426"/>
        <v>7</v>
      </c>
      <c r="AS1247" s="53" t="str">
        <f t="shared" si="427"/>
        <v>-</v>
      </c>
      <c r="AU1247" s="7">
        <f t="shared" si="428"/>
        <v>415</v>
      </c>
      <c r="AV1247" s="8">
        <f t="shared" si="429"/>
        <v>2</v>
      </c>
      <c r="AW1247" s="7">
        <f>COUNTIF($BE$4:BE1247, "&lt;&gt;-")</f>
        <v>415</v>
      </c>
      <c r="AX1247" s="21">
        <v>1243</v>
      </c>
      <c r="AY1247" s="27" t="str">
        <f t="shared" si="432"/>
        <v>6</v>
      </c>
      <c r="AZ1247" s="61" t="str">
        <f t="shared" si="432"/>
        <v>8</v>
      </c>
      <c r="BA1247" s="41" t="str">
        <f t="shared" si="432"/>
        <v>3</v>
      </c>
      <c r="BB1247" s="48" t="str">
        <f t="shared" si="432"/>
        <v>1</v>
      </c>
      <c r="BC1247" s="48" t="str">
        <f t="shared" si="432"/>
        <v>7</v>
      </c>
      <c r="BD1247" s="57" t="str">
        <f t="shared" si="430"/>
        <v>4</v>
      </c>
      <c r="BE1247" s="53" t="str">
        <f t="shared" si="431"/>
        <v>-</v>
      </c>
    </row>
    <row r="1248" spans="36:57" x14ac:dyDescent="0.25">
      <c r="AJ1248" s="7">
        <f t="shared" si="423"/>
        <v>312</v>
      </c>
      <c r="AK1248" s="8">
        <f t="shared" si="424"/>
        <v>1</v>
      </c>
      <c r="AL1248" s="7">
        <f>COUNTIF($AS$4:AS1248, "&lt;&gt;-")</f>
        <v>516</v>
      </c>
      <c r="AM1248" s="21">
        <v>1244</v>
      </c>
      <c r="AN1248" s="27" t="str">
        <f t="shared" si="425"/>
        <v>8</v>
      </c>
      <c r="AO1248" s="61" t="str">
        <f t="shared" si="425"/>
        <v>2</v>
      </c>
      <c r="AP1248" s="41" t="str">
        <f t="shared" si="425"/>
        <v>5</v>
      </c>
      <c r="AQ1248" s="48" t="str">
        <f t="shared" si="425"/>
        <v>3</v>
      </c>
      <c r="AR1248" s="57" t="str">
        <f t="shared" si="426"/>
        <v>1</v>
      </c>
      <c r="AS1248" s="53" t="str">
        <f t="shared" si="427"/>
        <v>467</v>
      </c>
      <c r="AU1248" s="7">
        <f t="shared" si="428"/>
        <v>415</v>
      </c>
      <c r="AV1248" s="8">
        <f t="shared" si="429"/>
        <v>3</v>
      </c>
      <c r="AW1248" s="7">
        <f>COUNTIF($BE$4:BE1248, "&lt;&gt;-")</f>
        <v>416</v>
      </c>
      <c r="AX1248" s="21">
        <v>1244</v>
      </c>
      <c r="AY1248" s="27" t="str">
        <f t="shared" si="432"/>
        <v>6</v>
      </c>
      <c r="AZ1248" s="61" t="str">
        <f t="shared" si="432"/>
        <v>8</v>
      </c>
      <c r="BA1248" s="41" t="str">
        <f t="shared" si="432"/>
        <v>3</v>
      </c>
      <c r="BB1248" s="48" t="str">
        <f t="shared" si="432"/>
        <v>1</v>
      </c>
      <c r="BC1248" s="48" t="str">
        <f t="shared" si="432"/>
        <v>7</v>
      </c>
      <c r="BD1248" s="57" t="str">
        <f t="shared" si="430"/>
        <v>5</v>
      </c>
      <c r="BE1248" s="53" t="str">
        <f t="shared" si="431"/>
        <v>24</v>
      </c>
    </row>
    <row r="1249" spans="36:57" x14ac:dyDescent="0.25">
      <c r="AJ1249" s="7">
        <f t="shared" si="423"/>
        <v>312</v>
      </c>
      <c r="AK1249" s="8">
        <f t="shared" si="424"/>
        <v>2</v>
      </c>
      <c r="AL1249" s="7">
        <f>COUNTIF($AS$4:AS1249, "&lt;&gt;-")</f>
        <v>516</v>
      </c>
      <c r="AM1249" s="21">
        <v>1245</v>
      </c>
      <c r="AN1249" s="27" t="str">
        <f t="shared" si="425"/>
        <v>8</v>
      </c>
      <c r="AO1249" s="61" t="str">
        <f t="shared" si="425"/>
        <v>2</v>
      </c>
      <c r="AP1249" s="41" t="str">
        <f t="shared" si="425"/>
        <v>5</v>
      </c>
      <c r="AQ1249" s="48" t="str">
        <f t="shared" si="425"/>
        <v>3</v>
      </c>
      <c r="AR1249" s="57" t="str">
        <f t="shared" si="426"/>
        <v>4</v>
      </c>
      <c r="AS1249" s="53" t="str">
        <f t="shared" si="427"/>
        <v>-</v>
      </c>
      <c r="AU1249" s="7">
        <f t="shared" si="428"/>
        <v>416</v>
      </c>
      <c r="AV1249" s="8">
        <f t="shared" si="429"/>
        <v>1</v>
      </c>
      <c r="AW1249" s="7">
        <f>COUNTIF($BE$4:BE1249, "&lt;&gt;-")</f>
        <v>416</v>
      </c>
      <c r="AX1249" s="21">
        <v>1245</v>
      </c>
      <c r="AY1249" s="27" t="str">
        <f t="shared" si="432"/>
        <v>6</v>
      </c>
      <c r="AZ1249" s="61" t="str">
        <f t="shared" si="432"/>
        <v>8</v>
      </c>
      <c r="BA1249" s="41" t="str">
        <f t="shared" si="432"/>
        <v>3</v>
      </c>
      <c r="BB1249" s="48" t="str">
        <f t="shared" si="432"/>
        <v>5</v>
      </c>
      <c r="BC1249" s="48" t="str">
        <f t="shared" si="432"/>
        <v>7</v>
      </c>
      <c r="BD1249" s="57" t="str">
        <f t="shared" si="430"/>
        <v>1</v>
      </c>
      <c r="BE1249" s="53" t="str">
        <f t="shared" si="431"/>
        <v>-</v>
      </c>
    </row>
    <row r="1250" spans="36:57" x14ac:dyDescent="0.25">
      <c r="AJ1250" s="7">
        <f t="shared" si="423"/>
        <v>312</v>
      </c>
      <c r="AK1250" s="8">
        <f t="shared" si="424"/>
        <v>3</v>
      </c>
      <c r="AL1250" s="7">
        <f>COUNTIF($AS$4:AS1250, "&lt;&gt;-")</f>
        <v>517</v>
      </c>
      <c r="AM1250" s="21">
        <v>1246</v>
      </c>
      <c r="AN1250" s="27" t="str">
        <f t="shared" si="425"/>
        <v>8</v>
      </c>
      <c r="AO1250" s="61" t="str">
        <f t="shared" si="425"/>
        <v>2</v>
      </c>
      <c r="AP1250" s="41" t="str">
        <f t="shared" si="425"/>
        <v>5</v>
      </c>
      <c r="AQ1250" s="48" t="str">
        <f t="shared" si="425"/>
        <v>3</v>
      </c>
      <c r="AR1250" s="57" t="str">
        <f t="shared" si="426"/>
        <v>6</v>
      </c>
      <c r="AS1250" s="53" t="str">
        <f t="shared" si="427"/>
        <v>147</v>
      </c>
      <c r="AU1250" s="7">
        <f t="shared" si="428"/>
        <v>416</v>
      </c>
      <c r="AV1250" s="8">
        <f t="shared" si="429"/>
        <v>2</v>
      </c>
      <c r="AW1250" s="7">
        <f>COUNTIF($BE$4:BE1250, "&lt;&gt;-")</f>
        <v>417</v>
      </c>
      <c r="AX1250" s="21">
        <v>1246</v>
      </c>
      <c r="AY1250" s="27" t="str">
        <f t="shared" si="432"/>
        <v>6</v>
      </c>
      <c r="AZ1250" s="61" t="str">
        <f t="shared" si="432"/>
        <v>8</v>
      </c>
      <c r="BA1250" s="41" t="str">
        <f t="shared" si="432"/>
        <v>3</v>
      </c>
      <c r="BB1250" s="48" t="str">
        <f t="shared" si="432"/>
        <v>5</v>
      </c>
      <c r="BC1250" s="48" t="str">
        <f t="shared" si="432"/>
        <v>7</v>
      </c>
      <c r="BD1250" s="57" t="str">
        <f t="shared" si="430"/>
        <v>2</v>
      </c>
      <c r="BE1250" s="53" t="str">
        <f t="shared" si="431"/>
        <v>14</v>
      </c>
    </row>
    <row r="1251" spans="36:57" x14ac:dyDescent="0.25">
      <c r="AJ1251" s="7">
        <f t="shared" si="423"/>
        <v>312</v>
      </c>
      <c r="AK1251" s="8">
        <f t="shared" si="424"/>
        <v>4</v>
      </c>
      <c r="AL1251" s="7">
        <f>COUNTIF($AS$4:AS1251, "&lt;&gt;-")</f>
        <v>517</v>
      </c>
      <c r="AM1251" s="21">
        <v>1247</v>
      </c>
      <c r="AN1251" s="27" t="str">
        <f t="shared" si="425"/>
        <v>8</v>
      </c>
      <c r="AO1251" s="61" t="str">
        <f t="shared" si="425"/>
        <v>2</v>
      </c>
      <c r="AP1251" s="41" t="str">
        <f t="shared" si="425"/>
        <v>5</v>
      </c>
      <c r="AQ1251" s="48" t="str">
        <f t="shared" si="425"/>
        <v>3</v>
      </c>
      <c r="AR1251" s="57" t="str">
        <f t="shared" si="426"/>
        <v>7</v>
      </c>
      <c r="AS1251" s="53" t="str">
        <f t="shared" si="427"/>
        <v>-</v>
      </c>
      <c r="AU1251" s="7">
        <f t="shared" si="428"/>
        <v>416</v>
      </c>
      <c r="AV1251" s="8">
        <f t="shared" si="429"/>
        <v>3</v>
      </c>
      <c r="AW1251" s="7">
        <f>COUNTIF($BE$4:BE1251, "&lt;&gt;-")</f>
        <v>417</v>
      </c>
      <c r="AX1251" s="21">
        <v>1247</v>
      </c>
      <c r="AY1251" s="27" t="str">
        <f t="shared" si="432"/>
        <v>6</v>
      </c>
      <c r="AZ1251" s="61" t="str">
        <f t="shared" si="432"/>
        <v>8</v>
      </c>
      <c r="BA1251" s="41" t="str">
        <f t="shared" si="432"/>
        <v>3</v>
      </c>
      <c r="BB1251" s="48" t="str">
        <f t="shared" si="432"/>
        <v>5</v>
      </c>
      <c r="BC1251" s="48" t="str">
        <f t="shared" si="432"/>
        <v>7</v>
      </c>
      <c r="BD1251" s="57" t="str">
        <f t="shared" si="430"/>
        <v>4</v>
      </c>
      <c r="BE1251" s="53" t="str">
        <f t="shared" si="431"/>
        <v>-</v>
      </c>
    </row>
    <row r="1252" spans="36:57" x14ac:dyDescent="0.25">
      <c r="AJ1252" s="7">
        <f t="shared" si="423"/>
        <v>313</v>
      </c>
      <c r="AK1252" s="8">
        <f t="shared" si="424"/>
        <v>1</v>
      </c>
      <c r="AL1252" s="7">
        <f>COUNTIF($AS$4:AS1252, "&lt;&gt;-")</f>
        <v>518</v>
      </c>
      <c r="AM1252" s="21">
        <v>1248</v>
      </c>
      <c r="AN1252" s="27" t="str">
        <f t="shared" si="425"/>
        <v>8</v>
      </c>
      <c r="AO1252" s="61" t="str">
        <f t="shared" si="425"/>
        <v>2</v>
      </c>
      <c r="AP1252" s="41" t="str">
        <f t="shared" si="425"/>
        <v>5</v>
      </c>
      <c r="AQ1252" s="48" t="str">
        <f t="shared" si="425"/>
        <v>7</v>
      </c>
      <c r="AR1252" s="57" t="str">
        <f t="shared" si="426"/>
        <v>1</v>
      </c>
      <c r="AS1252" s="53" t="str">
        <f t="shared" si="427"/>
        <v>346</v>
      </c>
      <c r="AU1252" s="7">
        <f t="shared" si="428"/>
        <v>417</v>
      </c>
      <c r="AV1252" s="8">
        <f t="shared" si="429"/>
        <v>1</v>
      </c>
      <c r="AW1252" s="7">
        <f>COUNTIF($BE$4:BE1252, "&lt;&gt;-")</f>
        <v>417</v>
      </c>
      <c r="AX1252" s="21">
        <v>1248</v>
      </c>
      <c r="AY1252" s="27" t="str">
        <f t="shared" si="432"/>
        <v>6</v>
      </c>
      <c r="AZ1252" s="61" t="str">
        <f t="shared" si="432"/>
        <v>8</v>
      </c>
      <c r="BA1252" s="41" t="str">
        <f t="shared" si="432"/>
        <v>3</v>
      </c>
      <c r="BB1252" s="48" t="str">
        <f t="shared" si="432"/>
        <v>7</v>
      </c>
      <c r="BC1252" s="48" t="str">
        <f t="shared" si="432"/>
        <v>4</v>
      </c>
      <c r="BD1252" s="57" t="str">
        <f t="shared" si="430"/>
        <v>1</v>
      </c>
      <c r="BE1252" s="53" t="str">
        <f t="shared" si="431"/>
        <v>-</v>
      </c>
    </row>
    <row r="1253" spans="36:57" x14ac:dyDescent="0.25">
      <c r="AJ1253" s="7">
        <f t="shared" si="423"/>
        <v>313</v>
      </c>
      <c r="AK1253" s="8">
        <f t="shared" si="424"/>
        <v>2</v>
      </c>
      <c r="AL1253" s="7">
        <f>COUNTIF($AS$4:AS1253, "&lt;&gt;-")</f>
        <v>518</v>
      </c>
      <c r="AM1253" s="21">
        <v>1249</v>
      </c>
      <c r="AN1253" s="27" t="str">
        <f t="shared" ref="AN1253:AQ1284" si="433">VLOOKUP($AJ1253, $AB$4:$AG$703, AN$3+2, FALSE)</f>
        <v>8</v>
      </c>
      <c r="AO1253" s="61" t="str">
        <f t="shared" si="433"/>
        <v>2</v>
      </c>
      <c r="AP1253" s="41" t="str">
        <f t="shared" si="433"/>
        <v>5</v>
      </c>
      <c r="AQ1253" s="48" t="str">
        <f t="shared" si="433"/>
        <v>7</v>
      </c>
      <c r="AR1253" s="57" t="str">
        <f t="shared" si="426"/>
        <v>3</v>
      </c>
      <c r="AS1253" s="53" t="str">
        <f t="shared" si="427"/>
        <v>-</v>
      </c>
      <c r="AU1253" s="7">
        <f t="shared" si="428"/>
        <v>417</v>
      </c>
      <c r="AV1253" s="8">
        <f t="shared" si="429"/>
        <v>2</v>
      </c>
      <c r="AW1253" s="7">
        <f>COUNTIF($BE$4:BE1253, "&lt;&gt;-")</f>
        <v>418</v>
      </c>
      <c r="AX1253" s="21">
        <v>1249</v>
      </c>
      <c r="AY1253" s="27" t="str">
        <f t="shared" si="432"/>
        <v>6</v>
      </c>
      <c r="AZ1253" s="61" t="str">
        <f t="shared" si="432"/>
        <v>8</v>
      </c>
      <c r="BA1253" s="41" t="str">
        <f t="shared" si="432"/>
        <v>3</v>
      </c>
      <c r="BB1253" s="48" t="str">
        <f t="shared" si="432"/>
        <v>7</v>
      </c>
      <c r="BC1253" s="48" t="str">
        <f t="shared" si="432"/>
        <v>4</v>
      </c>
      <c r="BD1253" s="57" t="str">
        <f t="shared" si="430"/>
        <v>2</v>
      </c>
      <c r="BE1253" s="53" t="str">
        <f t="shared" si="431"/>
        <v>15</v>
      </c>
    </row>
    <row r="1254" spans="36:57" x14ac:dyDescent="0.25">
      <c r="AJ1254" s="7">
        <f t="shared" si="423"/>
        <v>313</v>
      </c>
      <c r="AK1254" s="8">
        <f t="shared" si="424"/>
        <v>3</v>
      </c>
      <c r="AL1254" s="7">
        <f>COUNTIF($AS$4:AS1254, "&lt;&gt;-")</f>
        <v>518</v>
      </c>
      <c r="AM1254" s="21">
        <v>1250</v>
      </c>
      <c r="AN1254" s="27" t="str">
        <f t="shared" si="433"/>
        <v>8</v>
      </c>
      <c r="AO1254" s="61" t="str">
        <f t="shared" si="433"/>
        <v>2</v>
      </c>
      <c r="AP1254" s="41" t="str">
        <f t="shared" si="433"/>
        <v>5</v>
      </c>
      <c r="AQ1254" s="48" t="str">
        <f t="shared" si="433"/>
        <v>7</v>
      </c>
      <c r="AR1254" s="57" t="str">
        <f t="shared" si="426"/>
        <v>4</v>
      </c>
      <c r="AS1254" s="53" t="str">
        <f t="shared" si="427"/>
        <v>-</v>
      </c>
      <c r="AU1254" s="7">
        <f t="shared" si="428"/>
        <v>417</v>
      </c>
      <c r="AV1254" s="8">
        <f t="shared" si="429"/>
        <v>3</v>
      </c>
      <c r="AW1254" s="7">
        <f>COUNTIF($BE$4:BE1254, "&lt;&gt;-")</f>
        <v>418</v>
      </c>
      <c r="AX1254" s="21">
        <v>1250</v>
      </c>
      <c r="AY1254" s="27" t="str">
        <f t="shared" si="432"/>
        <v>6</v>
      </c>
      <c r="AZ1254" s="61" t="str">
        <f t="shared" si="432"/>
        <v>8</v>
      </c>
      <c r="BA1254" s="41" t="str">
        <f t="shared" si="432"/>
        <v>3</v>
      </c>
      <c r="BB1254" s="48" t="str">
        <f t="shared" si="432"/>
        <v>7</v>
      </c>
      <c r="BC1254" s="48" t="str">
        <f t="shared" si="432"/>
        <v>4</v>
      </c>
      <c r="BD1254" s="57" t="str">
        <f t="shared" si="430"/>
        <v>5</v>
      </c>
      <c r="BE1254" s="53" t="str">
        <f t="shared" si="431"/>
        <v>-</v>
      </c>
    </row>
    <row r="1255" spans="36:57" x14ac:dyDescent="0.25">
      <c r="AJ1255" s="7">
        <f t="shared" si="423"/>
        <v>313</v>
      </c>
      <c r="AK1255" s="8">
        <f t="shared" si="424"/>
        <v>4</v>
      </c>
      <c r="AL1255" s="7">
        <f>COUNTIF($AS$4:AS1255, "&lt;&gt;-")</f>
        <v>518</v>
      </c>
      <c r="AM1255" s="21">
        <v>1251</v>
      </c>
      <c r="AN1255" s="27" t="str">
        <f t="shared" si="433"/>
        <v>8</v>
      </c>
      <c r="AO1255" s="61" t="str">
        <f t="shared" si="433"/>
        <v>2</v>
      </c>
      <c r="AP1255" s="41" t="str">
        <f t="shared" si="433"/>
        <v>5</v>
      </c>
      <c r="AQ1255" s="48" t="str">
        <f t="shared" si="433"/>
        <v>7</v>
      </c>
      <c r="AR1255" s="57" t="str">
        <f t="shared" si="426"/>
        <v>6</v>
      </c>
      <c r="AS1255" s="53" t="str">
        <f t="shared" si="427"/>
        <v>-</v>
      </c>
      <c r="AU1255" s="7">
        <f t="shared" si="428"/>
        <v>418</v>
      </c>
      <c r="AV1255" s="8">
        <f t="shared" si="429"/>
        <v>1</v>
      </c>
      <c r="AW1255" s="7">
        <f>COUNTIF($BE$4:BE1255, "&lt;&gt;-")</f>
        <v>418</v>
      </c>
      <c r="AX1255" s="21">
        <v>1251</v>
      </c>
      <c r="AY1255" s="27" t="str">
        <f t="shared" si="432"/>
        <v>6</v>
      </c>
      <c r="AZ1255" s="61" t="str">
        <f t="shared" si="432"/>
        <v>8</v>
      </c>
      <c r="BA1255" s="41" t="str">
        <f t="shared" si="432"/>
        <v>5</v>
      </c>
      <c r="BB1255" s="48" t="str">
        <f t="shared" si="432"/>
        <v>1</v>
      </c>
      <c r="BC1255" s="48" t="str">
        <f t="shared" si="432"/>
        <v>4</v>
      </c>
      <c r="BD1255" s="57" t="str">
        <f t="shared" si="430"/>
        <v>2</v>
      </c>
      <c r="BE1255" s="53" t="str">
        <f t="shared" si="431"/>
        <v>-</v>
      </c>
    </row>
    <row r="1256" spans="36:57" x14ac:dyDescent="0.25">
      <c r="AJ1256" s="7">
        <f t="shared" si="423"/>
        <v>314</v>
      </c>
      <c r="AK1256" s="8">
        <f t="shared" si="424"/>
        <v>1</v>
      </c>
      <c r="AL1256" s="7">
        <f>COUNTIF($AS$4:AS1256, "&lt;&gt;-")</f>
        <v>519</v>
      </c>
      <c r="AM1256" s="21">
        <v>1252</v>
      </c>
      <c r="AN1256" s="27" t="str">
        <f t="shared" si="433"/>
        <v>8</v>
      </c>
      <c r="AO1256" s="61" t="str">
        <f t="shared" si="433"/>
        <v>2</v>
      </c>
      <c r="AP1256" s="41" t="str">
        <f t="shared" si="433"/>
        <v>7</v>
      </c>
      <c r="AQ1256" s="48" t="str">
        <f t="shared" si="433"/>
        <v>1</v>
      </c>
      <c r="AR1256" s="57" t="str">
        <f t="shared" si="426"/>
        <v>3</v>
      </c>
      <c r="AS1256" s="53" t="str">
        <f t="shared" si="427"/>
        <v>456</v>
      </c>
      <c r="AU1256" s="7">
        <f t="shared" si="428"/>
        <v>418</v>
      </c>
      <c r="AV1256" s="8">
        <f t="shared" si="429"/>
        <v>2</v>
      </c>
      <c r="AW1256" s="7">
        <f>COUNTIF($BE$4:BE1256, "&lt;&gt;-")</f>
        <v>418</v>
      </c>
      <c r="AX1256" s="21">
        <v>1252</v>
      </c>
      <c r="AY1256" s="27" t="str">
        <f t="shared" si="432"/>
        <v>6</v>
      </c>
      <c r="AZ1256" s="61" t="str">
        <f t="shared" si="432"/>
        <v>8</v>
      </c>
      <c r="BA1256" s="41" t="str">
        <f t="shared" si="432"/>
        <v>5</v>
      </c>
      <c r="BB1256" s="48" t="str">
        <f t="shared" si="432"/>
        <v>1</v>
      </c>
      <c r="BC1256" s="48" t="str">
        <f t="shared" si="432"/>
        <v>4</v>
      </c>
      <c r="BD1256" s="57" t="str">
        <f t="shared" si="430"/>
        <v>3</v>
      </c>
      <c r="BE1256" s="53" t="str">
        <f t="shared" si="431"/>
        <v>-</v>
      </c>
    </row>
    <row r="1257" spans="36:57" x14ac:dyDescent="0.25">
      <c r="AJ1257" s="7">
        <f t="shared" si="423"/>
        <v>314</v>
      </c>
      <c r="AK1257" s="8">
        <f t="shared" si="424"/>
        <v>2</v>
      </c>
      <c r="AL1257" s="7">
        <f>COUNTIF($AS$4:AS1257, "&lt;&gt;-")</f>
        <v>519</v>
      </c>
      <c r="AM1257" s="21">
        <v>1253</v>
      </c>
      <c r="AN1257" s="27" t="str">
        <f t="shared" si="433"/>
        <v>8</v>
      </c>
      <c r="AO1257" s="61" t="str">
        <f t="shared" si="433"/>
        <v>2</v>
      </c>
      <c r="AP1257" s="41" t="str">
        <f t="shared" si="433"/>
        <v>7</v>
      </c>
      <c r="AQ1257" s="48" t="str">
        <f t="shared" si="433"/>
        <v>1</v>
      </c>
      <c r="AR1257" s="57" t="str">
        <f t="shared" si="426"/>
        <v>4</v>
      </c>
      <c r="AS1257" s="53" t="str">
        <f t="shared" si="427"/>
        <v>-</v>
      </c>
      <c r="AU1257" s="7">
        <f t="shared" si="428"/>
        <v>418</v>
      </c>
      <c r="AV1257" s="8">
        <f t="shared" si="429"/>
        <v>3</v>
      </c>
      <c r="AW1257" s="7">
        <f>COUNTIF($BE$4:BE1257, "&lt;&gt;-")</f>
        <v>419</v>
      </c>
      <c r="AX1257" s="21">
        <v>1253</v>
      </c>
      <c r="AY1257" s="27" t="str">
        <f t="shared" si="432"/>
        <v>6</v>
      </c>
      <c r="AZ1257" s="61" t="str">
        <f t="shared" si="432"/>
        <v>8</v>
      </c>
      <c r="BA1257" s="41" t="str">
        <f t="shared" si="432"/>
        <v>5</v>
      </c>
      <c r="BB1257" s="48" t="str">
        <f t="shared" si="432"/>
        <v>1</v>
      </c>
      <c r="BC1257" s="48" t="str">
        <f t="shared" si="432"/>
        <v>4</v>
      </c>
      <c r="BD1257" s="57" t="str">
        <f t="shared" si="430"/>
        <v>7</v>
      </c>
      <c r="BE1257" s="53" t="str">
        <f t="shared" si="431"/>
        <v>23</v>
      </c>
    </row>
    <row r="1258" spans="36:57" x14ac:dyDescent="0.25">
      <c r="AJ1258" s="7">
        <f t="shared" si="423"/>
        <v>314</v>
      </c>
      <c r="AK1258" s="8">
        <f t="shared" si="424"/>
        <v>3</v>
      </c>
      <c r="AL1258" s="7">
        <f>COUNTIF($AS$4:AS1258, "&lt;&gt;-")</f>
        <v>519</v>
      </c>
      <c r="AM1258" s="21">
        <v>1254</v>
      </c>
      <c r="AN1258" s="27" t="str">
        <f t="shared" si="433"/>
        <v>8</v>
      </c>
      <c r="AO1258" s="61" t="str">
        <f t="shared" si="433"/>
        <v>2</v>
      </c>
      <c r="AP1258" s="41" t="str">
        <f t="shared" si="433"/>
        <v>7</v>
      </c>
      <c r="AQ1258" s="48" t="str">
        <f t="shared" si="433"/>
        <v>1</v>
      </c>
      <c r="AR1258" s="57" t="str">
        <f t="shared" si="426"/>
        <v>5</v>
      </c>
      <c r="AS1258" s="53" t="str">
        <f t="shared" si="427"/>
        <v>-</v>
      </c>
      <c r="AU1258" s="7">
        <f t="shared" si="428"/>
        <v>419</v>
      </c>
      <c r="AV1258" s="8">
        <f t="shared" si="429"/>
        <v>1</v>
      </c>
      <c r="AW1258" s="7">
        <f>COUNTIF($BE$4:BE1258, "&lt;&gt;-")</f>
        <v>419</v>
      </c>
      <c r="AX1258" s="21">
        <v>1254</v>
      </c>
      <c r="AY1258" s="27" t="str">
        <f t="shared" si="432"/>
        <v>6</v>
      </c>
      <c r="AZ1258" s="61" t="str">
        <f t="shared" si="432"/>
        <v>8</v>
      </c>
      <c r="BA1258" s="41" t="str">
        <f t="shared" si="432"/>
        <v>5</v>
      </c>
      <c r="BB1258" s="48" t="str">
        <f t="shared" si="432"/>
        <v>2</v>
      </c>
      <c r="BC1258" s="48" t="str">
        <f t="shared" si="432"/>
        <v>4</v>
      </c>
      <c r="BD1258" s="57" t="str">
        <f t="shared" si="430"/>
        <v>1</v>
      </c>
      <c r="BE1258" s="53" t="str">
        <f t="shared" si="431"/>
        <v>-</v>
      </c>
    </row>
    <row r="1259" spans="36:57" x14ac:dyDescent="0.25">
      <c r="AJ1259" s="7">
        <f t="shared" si="423"/>
        <v>314</v>
      </c>
      <c r="AK1259" s="8">
        <f t="shared" si="424"/>
        <v>4</v>
      </c>
      <c r="AL1259" s="7">
        <f>COUNTIF($AS$4:AS1259, "&lt;&gt;-")</f>
        <v>520</v>
      </c>
      <c r="AM1259" s="21">
        <v>1255</v>
      </c>
      <c r="AN1259" s="27" t="str">
        <f t="shared" si="433"/>
        <v>8</v>
      </c>
      <c r="AO1259" s="61" t="str">
        <f t="shared" si="433"/>
        <v>2</v>
      </c>
      <c r="AP1259" s="41" t="str">
        <f t="shared" si="433"/>
        <v>7</v>
      </c>
      <c r="AQ1259" s="48" t="str">
        <f t="shared" si="433"/>
        <v>1</v>
      </c>
      <c r="AR1259" s="57" t="str">
        <f t="shared" si="426"/>
        <v>6</v>
      </c>
      <c r="AS1259" s="53" t="str">
        <f t="shared" si="427"/>
        <v>345</v>
      </c>
      <c r="AU1259" s="7">
        <f t="shared" si="428"/>
        <v>419</v>
      </c>
      <c r="AV1259" s="8">
        <f t="shared" si="429"/>
        <v>2</v>
      </c>
      <c r="AW1259" s="7">
        <f>COUNTIF($BE$4:BE1259, "&lt;&gt;-")</f>
        <v>419</v>
      </c>
      <c r="AX1259" s="21">
        <v>1255</v>
      </c>
      <c r="AY1259" s="27" t="str">
        <f t="shared" si="432"/>
        <v>6</v>
      </c>
      <c r="AZ1259" s="61" t="str">
        <f t="shared" si="432"/>
        <v>8</v>
      </c>
      <c r="BA1259" s="41" t="str">
        <f t="shared" si="432"/>
        <v>5</v>
      </c>
      <c r="BB1259" s="48" t="str">
        <f t="shared" si="432"/>
        <v>2</v>
      </c>
      <c r="BC1259" s="48" t="str">
        <f t="shared" si="432"/>
        <v>4</v>
      </c>
      <c r="BD1259" s="57" t="str">
        <f t="shared" si="430"/>
        <v>3</v>
      </c>
      <c r="BE1259" s="53" t="str">
        <f t="shared" si="431"/>
        <v>-</v>
      </c>
    </row>
    <row r="1260" spans="36:57" x14ac:dyDescent="0.25">
      <c r="AJ1260" s="7">
        <f t="shared" si="423"/>
        <v>315</v>
      </c>
      <c r="AK1260" s="8">
        <f t="shared" si="424"/>
        <v>1</v>
      </c>
      <c r="AL1260" s="7">
        <f>COUNTIF($AS$4:AS1260, "&lt;&gt;-")</f>
        <v>521</v>
      </c>
      <c r="AM1260" s="21">
        <v>1256</v>
      </c>
      <c r="AN1260" s="27" t="str">
        <f t="shared" si="433"/>
        <v>8</v>
      </c>
      <c r="AO1260" s="61" t="str">
        <f t="shared" si="433"/>
        <v>2</v>
      </c>
      <c r="AP1260" s="41" t="str">
        <f t="shared" si="433"/>
        <v>7</v>
      </c>
      <c r="AQ1260" s="48" t="str">
        <f t="shared" si="433"/>
        <v>3</v>
      </c>
      <c r="AR1260" s="57" t="str">
        <f t="shared" si="426"/>
        <v>1</v>
      </c>
      <c r="AS1260" s="53" t="str">
        <f t="shared" si="427"/>
        <v>456</v>
      </c>
      <c r="AU1260" s="7">
        <f t="shared" si="428"/>
        <v>419</v>
      </c>
      <c r="AV1260" s="8">
        <f t="shared" si="429"/>
        <v>3</v>
      </c>
      <c r="AW1260" s="7">
        <f>COUNTIF($BE$4:BE1260, "&lt;&gt;-")</f>
        <v>420</v>
      </c>
      <c r="AX1260" s="21">
        <v>1256</v>
      </c>
      <c r="AY1260" s="27" t="str">
        <f t="shared" si="432"/>
        <v>6</v>
      </c>
      <c r="AZ1260" s="61" t="str">
        <f t="shared" si="432"/>
        <v>8</v>
      </c>
      <c r="BA1260" s="41" t="str">
        <f t="shared" si="432"/>
        <v>5</v>
      </c>
      <c r="BB1260" s="48" t="str">
        <f t="shared" si="432"/>
        <v>2</v>
      </c>
      <c r="BC1260" s="48" t="str">
        <f t="shared" si="432"/>
        <v>4</v>
      </c>
      <c r="BD1260" s="57" t="str">
        <f t="shared" si="430"/>
        <v>7</v>
      </c>
      <c r="BE1260" s="53" t="str">
        <f t="shared" si="431"/>
        <v>13</v>
      </c>
    </row>
    <row r="1261" spans="36:57" x14ac:dyDescent="0.25">
      <c r="AJ1261" s="7">
        <f t="shared" si="423"/>
        <v>315</v>
      </c>
      <c r="AK1261" s="8">
        <f t="shared" si="424"/>
        <v>2</v>
      </c>
      <c r="AL1261" s="7">
        <f>COUNTIF($AS$4:AS1261, "&lt;&gt;-")</f>
        <v>521</v>
      </c>
      <c r="AM1261" s="21">
        <v>1257</v>
      </c>
      <c r="AN1261" s="27" t="str">
        <f t="shared" si="433"/>
        <v>8</v>
      </c>
      <c r="AO1261" s="61" t="str">
        <f t="shared" si="433"/>
        <v>2</v>
      </c>
      <c r="AP1261" s="41" t="str">
        <f t="shared" si="433"/>
        <v>7</v>
      </c>
      <c r="AQ1261" s="48" t="str">
        <f t="shared" si="433"/>
        <v>3</v>
      </c>
      <c r="AR1261" s="57" t="str">
        <f t="shared" si="426"/>
        <v>4</v>
      </c>
      <c r="AS1261" s="53" t="str">
        <f t="shared" si="427"/>
        <v>-</v>
      </c>
      <c r="AU1261" s="7">
        <f t="shared" si="428"/>
        <v>420</v>
      </c>
      <c r="AV1261" s="8">
        <f t="shared" si="429"/>
        <v>1</v>
      </c>
      <c r="AW1261" s="7">
        <f>COUNTIF($BE$4:BE1261, "&lt;&gt;-")</f>
        <v>420</v>
      </c>
      <c r="AX1261" s="21">
        <v>1257</v>
      </c>
      <c r="AY1261" s="27" t="str">
        <f t="shared" si="432"/>
        <v>6</v>
      </c>
      <c r="AZ1261" s="61" t="str">
        <f t="shared" si="432"/>
        <v>8</v>
      </c>
      <c r="BA1261" s="41" t="str">
        <f t="shared" si="432"/>
        <v>5</v>
      </c>
      <c r="BB1261" s="48" t="str">
        <f t="shared" si="432"/>
        <v>7</v>
      </c>
      <c r="BC1261" s="48" t="str">
        <f t="shared" si="432"/>
        <v>1</v>
      </c>
      <c r="BD1261" s="57" t="str">
        <f t="shared" si="430"/>
        <v>2</v>
      </c>
      <c r="BE1261" s="53" t="str">
        <f t="shared" si="431"/>
        <v>-</v>
      </c>
    </row>
    <row r="1262" spans="36:57" x14ac:dyDescent="0.25">
      <c r="AJ1262" s="7">
        <f t="shared" si="423"/>
        <v>315</v>
      </c>
      <c r="AK1262" s="8">
        <f t="shared" si="424"/>
        <v>3</v>
      </c>
      <c r="AL1262" s="7">
        <f>COUNTIF($AS$4:AS1262, "&lt;&gt;-")</f>
        <v>521</v>
      </c>
      <c r="AM1262" s="21">
        <v>1258</v>
      </c>
      <c r="AN1262" s="27" t="str">
        <f t="shared" si="433"/>
        <v>8</v>
      </c>
      <c r="AO1262" s="61" t="str">
        <f t="shared" si="433"/>
        <v>2</v>
      </c>
      <c r="AP1262" s="41" t="str">
        <f t="shared" si="433"/>
        <v>7</v>
      </c>
      <c r="AQ1262" s="48" t="str">
        <f t="shared" si="433"/>
        <v>3</v>
      </c>
      <c r="AR1262" s="57" t="str">
        <f t="shared" si="426"/>
        <v>5</v>
      </c>
      <c r="AS1262" s="53" t="str">
        <f t="shared" si="427"/>
        <v>-</v>
      </c>
      <c r="AU1262" s="7">
        <f t="shared" si="428"/>
        <v>420</v>
      </c>
      <c r="AV1262" s="8">
        <f t="shared" si="429"/>
        <v>2</v>
      </c>
      <c r="AW1262" s="7">
        <f>COUNTIF($BE$4:BE1262, "&lt;&gt;-")</f>
        <v>421</v>
      </c>
      <c r="AX1262" s="21">
        <v>1258</v>
      </c>
      <c r="AY1262" s="27" t="str">
        <f t="shared" si="432"/>
        <v>6</v>
      </c>
      <c r="AZ1262" s="61" t="str">
        <f t="shared" si="432"/>
        <v>8</v>
      </c>
      <c r="BA1262" s="41" t="str">
        <f t="shared" si="432"/>
        <v>5</v>
      </c>
      <c r="BB1262" s="48" t="str">
        <f t="shared" si="432"/>
        <v>7</v>
      </c>
      <c r="BC1262" s="48" t="str">
        <f t="shared" si="432"/>
        <v>1</v>
      </c>
      <c r="BD1262" s="57" t="str">
        <f t="shared" si="430"/>
        <v>3</v>
      </c>
      <c r="BE1262" s="53" t="str">
        <f t="shared" si="431"/>
        <v>24</v>
      </c>
    </row>
    <row r="1263" spans="36:57" x14ac:dyDescent="0.25">
      <c r="AJ1263" s="7">
        <f t="shared" si="423"/>
        <v>315</v>
      </c>
      <c r="AK1263" s="8">
        <f t="shared" si="424"/>
        <v>4</v>
      </c>
      <c r="AL1263" s="7">
        <f>COUNTIF($AS$4:AS1263, "&lt;&gt;-")</f>
        <v>522</v>
      </c>
      <c r="AM1263" s="21">
        <v>1259</v>
      </c>
      <c r="AN1263" s="27" t="str">
        <f t="shared" si="433"/>
        <v>8</v>
      </c>
      <c r="AO1263" s="61" t="str">
        <f t="shared" si="433"/>
        <v>2</v>
      </c>
      <c r="AP1263" s="41" t="str">
        <f t="shared" si="433"/>
        <v>7</v>
      </c>
      <c r="AQ1263" s="48" t="str">
        <f t="shared" si="433"/>
        <v>3</v>
      </c>
      <c r="AR1263" s="57" t="str">
        <f t="shared" si="426"/>
        <v>6</v>
      </c>
      <c r="AS1263" s="53" t="str">
        <f t="shared" si="427"/>
        <v>145</v>
      </c>
      <c r="AU1263" s="7">
        <f t="shared" si="428"/>
        <v>420</v>
      </c>
      <c r="AV1263" s="8">
        <f t="shared" si="429"/>
        <v>3</v>
      </c>
      <c r="AW1263" s="7">
        <f>COUNTIF($BE$4:BE1263, "&lt;&gt;-")</f>
        <v>421</v>
      </c>
      <c r="AX1263" s="21">
        <v>1259</v>
      </c>
      <c r="AY1263" s="27" t="str">
        <f t="shared" si="432"/>
        <v>6</v>
      </c>
      <c r="AZ1263" s="61" t="str">
        <f t="shared" si="432"/>
        <v>8</v>
      </c>
      <c r="BA1263" s="41" t="str">
        <f t="shared" si="432"/>
        <v>5</v>
      </c>
      <c r="BB1263" s="48" t="str">
        <f t="shared" si="432"/>
        <v>7</v>
      </c>
      <c r="BC1263" s="48" t="str">
        <f t="shared" si="432"/>
        <v>1</v>
      </c>
      <c r="BD1263" s="57" t="str">
        <f t="shared" si="430"/>
        <v>4</v>
      </c>
      <c r="BE1263" s="53" t="str">
        <f t="shared" si="431"/>
        <v>-</v>
      </c>
    </row>
    <row r="1264" spans="36:57" x14ac:dyDescent="0.25">
      <c r="AJ1264" s="7">
        <f t="shared" si="423"/>
        <v>316</v>
      </c>
      <c r="AK1264" s="8">
        <f t="shared" si="424"/>
        <v>1</v>
      </c>
      <c r="AL1264" s="7">
        <f>COUNTIF($AS$4:AS1264, "&lt;&gt;-")</f>
        <v>523</v>
      </c>
      <c r="AM1264" s="21">
        <v>1260</v>
      </c>
      <c r="AN1264" s="27" t="str">
        <f t="shared" si="433"/>
        <v>8</v>
      </c>
      <c r="AO1264" s="61" t="str">
        <f t="shared" si="433"/>
        <v>3</v>
      </c>
      <c r="AP1264" s="41" t="str">
        <f t="shared" si="433"/>
        <v>1</v>
      </c>
      <c r="AQ1264" s="48" t="str">
        <f t="shared" si="433"/>
        <v>4</v>
      </c>
      <c r="AR1264" s="57" t="str">
        <f t="shared" si="426"/>
        <v>2</v>
      </c>
      <c r="AS1264" s="53" t="str">
        <f t="shared" si="427"/>
        <v>567</v>
      </c>
      <c r="AU1264" s="7">
        <f t="shared" si="428"/>
        <v>421</v>
      </c>
      <c r="AV1264" s="8">
        <f t="shared" si="429"/>
        <v>1</v>
      </c>
      <c r="AW1264" s="7">
        <f>COUNTIF($BE$4:BE1264, "&lt;&gt;-")</f>
        <v>421</v>
      </c>
      <c r="AX1264" s="21">
        <v>1260</v>
      </c>
      <c r="AY1264" s="27" t="str">
        <f t="shared" si="432"/>
        <v>6</v>
      </c>
      <c r="AZ1264" s="61" t="str">
        <f t="shared" si="432"/>
        <v>8</v>
      </c>
      <c r="BA1264" s="41" t="str">
        <f t="shared" si="432"/>
        <v>5</v>
      </c>
      <c r="BB1264" s="48" t="str">
        <f t="shared" si="432"/>
        <v>7</v>
      </c>
      <c r="BC1264" s="48" t="str">
        <f t="shared" si="432"/>
        <v>4</v>
      </c>
      <c r="BD1264" s="57" t="str">
        <f t="shared" si="430"/>
        <v>1</v>
      </c>
      <c r="BE1264" s="53" t="str">
        <f t="shared" si="431"/>
        <v>-</v>
      </c>
    </row>
    <row r="1265" spans="36:57" x14ac:dyDescent="0.25">
      <c r="AJ1265" s="7">
        <f t="shared" si="423"/>
        <v>316</v>
      </c>
      <c r="AK1265" s="8">
        <f t="shared" si="424"/>
        <v>2</v>
      </c>
      <c r="AL1265" s="7">
        <f>COUNTIF($AS$4:AS1265, "&lt;&gt;-")</f>
        <v>523</v>
      </c>
      <c r="AM1265" s="21">
        <v>1261</v>
      </c>
      <c r="AN1265" s="27" t="str">
        <f t="shared" si="433"/>
        <v>8</v>
      </c>
      <c r="AO1265" s="61" t="str">
        <f t="shared" si="433"/>
        <v>3</v>
      </c>
      <c r="AP1265" s="41" t="str">
        <f t="shared" si="433"/>
        <v>1</v>
      </c>
      <c r="AQ1265" s="48" t="str">
        <f t="shared" si="433"/>
        <v>4</v>
      </c>
      <c r="AR1265" s="57" t="str">
        <f t="shared" si="426"/>
        <v>5</v>
      </c>
      <c r="AS1265" s="53" t="str">
        <f t="shared" si="427"/>
        <v>-</v>
      </c>
      <c r="AU1265" s="7">
        <f t="shared" si="428"/>
        <v>421</v>
      </c>
      <c r="AV1265" s="8">
        <f t="shared" si="429"/>
        <v>2</v>
      </c>
      <c r="AW1265" s="7">
        <f>COUNTIF($BE$4:BE1265, "&lt;&gt;-")</f>
        <v>421</v>
      </c>
      <c r="AX1265" s="21">
        <v>1261</v>
      </c>
      <c r="AY1265" s="27" t="str">
        <f t="shared" si="432"/>
        <v>6</v>
      </c>
      <c r="AZ1265" s="61" t="str">
        <f t="shared" si="432"/>
        <v>8</v>
      </c>
      <c r="BA1265" s="41" t="str">
        <f t="shared" si="432"/>
        <v>5</v>
      </c>
      <c r="BB1265" s="48" t="str">
        <f t="shared" si="432"/>
        <v>7</v>
      </c>
      <c r="BC1265" s="48" t="str">
        <f t="shared" si="432"/>
        <v>4</v>
      </c>
      <c r="BD1265" s="57" t="str">
        <f t="shared" si="430"/>
        <v>2</v>
      </c>
      <c r="BE1265" s="53" t="str">
        <f t="shared" si="431"/>
        <v>-</v>
      </c>
    </row>
    <row r="1266" spans="36:57" x14ac:dyDescent="0.25">
      <c r="AJ1266" s="7">
        <f t="shared" si="423"/>
        <v>316</v>
      </c>
      <c r="AK1266" s="8">
        <f t="shared" si="424"/>
        <v>3</v>
      </c>
      <c r="AL1266" s="7">
        <f>COUNTIF($AS$4:AS1266, "&lt;&gt;-")</f>
        <v>523</v>
      </c>
      <c r="AM1266" s="21">
        <v>1262</v>
      </c>
      <c r="AN1266" s="27" t="str">
        <f t="shared" si="433"/>
        <v>8</v>
      </c>
      <c r="AO1266" s="61" t="str">
        <f t="shared" si="433"/>
        <v>3</v>
      </c>
      <c r="AP1266" s="41" t="str">
        <f t="shared" si="433"/>
        <v>1</v>
      </c>
      <c r="AQ1266" s="48" t="str">
        <f t="shared" si="433"/>
        <v>4</v>
      </c>
      <c r="AR1266" s="57" t="str">
        <f t="shared" si="426"/>
        <v>6</v>
      </c>
      <c r="AS1266" s="53" t="str">
        <f t="shared" si="427"/>
        <v>-</v>
      </c>
      <c r="AU1266" s="7">
        <f t="shared" si="428"/>
        <v>421</v>
      </c>
      <c r="AV1266" s="8">
        <f t="shared" si="429"/>
        <v>3</v>
      </c>
      <c r="AW1266" s="7">
        <f>COUNTIF($BE$4:BE1266, "&lt;&gt;-")</f>
        <v>421</v>
      </c>
      <c r="AX1266" s="21">
        <v>1262</v>
      </c>
      <c r="AY1266" s="27" t="str">
        <f t="shared" si="432"/>
        <v>6</v>
      </c>
      <c r="AZ1266" s="61" t="str">
        <f t="shared" si="432"/>
        <v>8</v>
      </c>
      <c r="BA1266" s="41" t="str">
        <f t="shared" si="432"/>
        <v>5</v>
      </c>
      <c r="BB1266" s="48" t="str">
        <f t="shared" si="432"/>
        <v>7</v>
      </c>
      <c r="BC1266" s="48" t="str">
        <f t="shared" si="432"/>
        <v>4</v>
      </c>
      <c r="BD1266" s="57" t="str">
        <f t="shared" si="430"/>
        <v>3</v>
      </c>
      <c r="BE1266" s="53" t="str">
        <f t="shared" si="431"/>
        <v>-</v>
      </c>
    </row>
    <row r="1267" spans="36:57" x14ac:dyDescent="0.25">
      <c r="AJ1267" s="7">
        <f t="shared" si="423"/>
        <v>316</v>
      </c>
      <c r="AK1267" s="8">
        <f t="shared" si="424"/>
        <v>4</v>
      </c>
      <c r="AL1267" s="7">
        <f>COUNTIF($AS$4:AS1267, "&lt;&gt;-")</f>
        <v>524</v>
      </c>
      <c r="AM1267" s="21">
        <v>1263</v>
      </c>
      <c r="AN1267" s="27" t="str">
        <f t="shared" si="433"/>
        <v>8</v>
      </c>
      <c r="AO1267" s="61" t="str">
        <f t="shared" si="433"/>
        <v>3</v>
      </c>
      <c r="AP1267" s="41" t="str">
        <f t="shared" si="433"/>
        <v>1</v>
      </c>
      <c r="AQ1267" s="48" t="str">
        <f t="shared" si="433"/>
        <v>4</v>
      </c>
      <c r="AR1267" s="57" t="str">
        <f t="shared" si="426"/>
        <v>7</v>
      </c>
      <c r="AS1267" s="53" t="str">
        <f t="shared" si="427"/>
        <v>256</v>
      </c>
      <c r="AU1267" s="7">
        <f t="shared" si="428"/>
        <v>422</v>
      </c>
      <c r="AV1267" s="8">
        <f t="shared" si="429"/>
        <v>1</v>
      </c>
      <c r="AW1267" s="7">
        <f>COUNTIF($BE$4:BE1267, "&lt;&gt;-")</f>
        <v>422</v>
      </c>
      <c r="AX1267" s="21">
        <v>1263</v>
      </c>
      <c r="AY1267" s="27" t="str">
        <f t="shared" si="432"/>
        <v>7</v>
      </c>
      <c r="AZ1267" s="61" t="str">
        <f t="shared" si="432"/>
        <v>1</v>
      </c>
      <c r="BA1267" s="41" t="str">
        <f t="shared" si="432"/>
        <v>3</v>
      </c>
      <c r="BB1267" s="48" t="str">
        <f t="shared" si="432"/>
        <v>5</v>
      </c>
      <c r="BC1267" s="48" t="str">
        <f t="shared" si="432"/>
        <v>2</v>
      </c>
      <c r="BD1267" s="57" t="str">
        <f t="shared" si="430"/>
        <v>4</v>
      </c>
      <c r="BE1267" s="53" t="str">
        <f t="shared" si="431"/>
        <v>68</v>
      </c>
    </row>
    <row r="1268" spans="36:57" x14ac:dyDescent="0.25">
      <c r="AJ1268" s="7">
        <f t="shared" si="423"/>
        <v>317</v>
      </c>
      <c r="AK1268" s="8">
        <f t="shared" si="424"/>
        <v>1</v>
      </c>
      <c r="AL1268" s="7">
        <f>COUNTIF($AS$4:AS1268, "&lt;&gt;-")</f>
        <v>525</v>
      </c>
      <c r="AM1268" s="21">
        <v>1264</v>
      </c>
      <c r="AN1268" s="27" t="str">
        <f t="shared" si="433"/>
        <v>8</v>
      </c>
      <c r="AO1268" s="61" t="str">
        <f t="shared" si="433"/>
        <v>3</v>
      </c>
      <c r="AP1268" s="41" t="str">
        <f t="shared" si="433"/>
        <v>1</v>
      </c>
      <c r="AQ1268" s="48" t="str">
        <f t="shared" si="433"/>
        <v>6</v>
      </c>
      <c r="AR1268" s="57" t="str">
        <f t="shared" si="426"/>
        <v>2</v>
      </c>
      <c r="AS1268" s="53" t="str">
        <f t="shared" si="427"/>
        <v>457</v>
      </c>
      <c r="AU1268" s="7">
        <f t="shared" si="428"/>
        <v>422</v>
      </c>
      <c r="AV1268" s="8">
        <f t="shared" si="429"/>
        <v>2</v>
      </c>
      <c r="AW1268" s="7">
        <f>COUNTIF($BE$4:BE1268, "&lt;&gt;-")</f>
        <v>422</v>
      </c>
      <c r="AX1268" s="21">
        <v>1264</v>
      </c>
      <c r="AY1268" s="27" t="str">
        <f t="shared" si="432"/>
        <v>7</v>
      </c>
      <c r="AZ1268" s="61" t="str">
        <f t="shared" si="432"/>
        <v>1</v>
      </c>
      <c r="BA1268" s="41" t="str">
        <f t="shared" si="432"/>
        <v>3</v>
      </c>
      <c r="BB1268" s="48" t="str">
        <f t="shared" si="432"/>
        <v>5</v>
      </c>
      <c r="BC1268" s="48" t="str">
        <f t="shared" si="432"/>
        <v>2</v>
      </c>
      <c r="BD1268" s="57" t="str">
        <f t="shared" si="430"/>
        <v>6</v>
      </c>
      <c r="BE1268" s="53" t="str">
        <f t="shared" si="431"/>
        <v>-</v>
      </c>
    </row>
    <row r="1269" spans="36:57" x14ac:dyDescent="0.25">
      <c r="AJ1269" s="7">
        <f t="shared" si="423"/>
        <v>317</v>
      </c>
      <c r="AK1269" s="8">
        <f t="shared" si="424"/>
        <v>2</v>
      </c>
      <c r="AL1269" s="7">
        <f>COUNTIF($AS$4:AS1269, "&lt;&gt;-")</f>
        <v>525</v>
      </c>
      <c r="AM1269" s="21">
        <v>1265</v>
      </c>
      <c r="AN1269" s="27" t="str">
        <f t="shared" si="433"/>
        <v>8</v>
      </c>
      <c r="AO1269" s="61" t="str">
        <f t="shared" si="433"/>
        <v>3</v>
      </c>
      <c r="AP1269" s="41" t="str">
        <f t="shared" si="433"/>
        <v>1</v>
      </c>
      <c r="AQ1269" s="48" t="str">
        <f t="shared" si="433"/>
        <v>6</v>
      </c>
      <c r="AR1269" s="57" t="str">
        <f t="shared" si="426"/>
        <v>4</v>
      </c>
      <c r="AS1269" s="53" t="str">
        <f t="shared" si="427"/>
        <v>-</v>
      </c>
      <c r="AU1269" s="7">
        <f t="shared" si="428"/>
        <v>422</v>
      </c>
      <c r="AV1269" s="8">
        <f t="shared" si="429"/>
        <v>3</v>
      </c>
      <c r="AW1269" s="7">
        <f>COUNTIF($BE$4:BE1269, "&lt;&gt;-")</f>
        <v>423</v>
      </c>
      <c r="AX1269" s="21">
        <v>1265</v>
      </c>
      <c r="AY1269" s="27" t="str">
        <f t="shared" si="432"/>
        <v>7</v>
      </c>
      <c r="AZ1269" s="61" t="str">
        <f t="shared" si="432"/>
        <v>1</v>
      </c>
      <c r="BA1269" s="41" t="str">
        <f t="shared" si="432"/>
        <v>3</v>
      </c>
      <c r="BB1269" s="48" t="str">
        <f t="shared" si="432"/>
        <v>5</v>
      </c>
      <c r="BC1269" s="48" t="str">
        <f t="shared" si="432"/>
        <v>2</v>
      </c>
      <c r="BD1269" s="57" t="str">
        <f t="shared" si="430"/>
        <v>8</v>
      </c>
      <c r="BE1269" s="53" t="str">
        <f t="shared" si="431"/>
        <v>46</v>
      </c>
    </row>
    <row r="1270" spans="36:57" x14ac:dyDescent="0.25">
      <c r="AJ1270" s="7">
        <f t="shared" si="423"/>
        <v>317</v>
      </c>
      <c r="AK1270" s="8">
        <f t="shared" si="424"/>
        <v>3</v>
      </c>
      <c r="AL1270" s="7">
        <f>COUNTIF($AS$4:AS1270, "&lt;&gt;-")</f>
        <v>525</v>
      </c>
      <c r="AM1270" s="21">
        <v>1266</v>
      </c>
      <c r="AN1270" s="27" t="str">
        <f t="shared" si="433"/>
        <v>8</v>
      </c>
      <c r="AO1270" s="61" t="str">
        <f t="shared" si="433"/>
        <v>3</v>
      </c>
      <c r="AP1270" s="41" t="str">
        <f t="shared" si="433"/>
        <v>1</v>
      </c>
      <c r="AQ1270" s="48" t="str">
        <f t="shared" si="433"/>
        <v>6</v>
      </c>
      <c r="AR1270" s="57" t="str">
        <f t="shared" si="426"/>
        <v>5</v>
      </c>
      <c r="AS1270" s="53" t="str">
        <f t="shared" si="427"/>
        <v>-</v>
      </c>
      <c r="AU1270" s="7">
        <f t="shared" si="428"/>
        <v>423</v>
      </c>
      <c r="AV1270" s="8">
        <f t="shared" si="429"/>
        <v>1</v>
      </c>
      <c r="AW1270" s="7">
        <f>COUNTIF($BE$4:BE1270, "&lt;&gt;-")</f>
        <v>423</v>
      </c>
      <c r="AX1270" s="21">
        <v>1266</v>
      </c>
      <c r="AY1270" s="27" t="str">
        <f t="shared" si="432"/>
        <v>7</v>
      </c>
      <c r="AZ1270" s="61" t="str">
        <f t="shared" si="432"/>
        <v>1</v>
      </c>
      <c r="BA1270" s="41" t="str">
        <f t="shared" si="432"/>
        <v>3</v>
      </c>
      <c r="BB1270" s="48" t="str">
        <f t="shared" si="432"/>
        <v>5</v>
      </c>
      <c r="BC1270" s="48" t="str">
        <f t="shared" si="432"/>
        <v>8</v>
      </c>
      <c r="BD1270" s="57" t="str">
        <f t="shared" si="430"/>
        <v>2</v>
      </c>
      <c r="BE1270" s="53" t="str">
        <f t="shared" si="431"/>
        <v>-</v>
      </c>
    </row>
    <row r="1271" spans="36:57" x14ac:dyDescent="0.25">
      <c r="AJ1271" s="7">
        <f t="shared" si="423"/>
        <v>317</v>
      </c>
      <c r="AK1271" s="8">
        <f t="shared" si="424"/>
        <v>4</v>
      </c>
      <c r="AL1271" s="7">
        <f>COUNTIF($AS$4:AS1271, "&lt;&gt;-")</f>
        <v>525</v>
      </c>
      <c r="AM1271" s="21">
        <v>1267</v>
      </c>
      <c r="AN1271" s="27" t="str">
        <f t="shared" si="433"/>
        <v>8</v>
      </c>
      <c r="AO1271" s="61" t="str">
        <f t="shared" si="433"/>
        <v>3</v>
      </c>
      <c r="AP1271" s="41" t="str">
        <f t="shared" si="433"/>
        <v>1</v>
      </c>
      <c r="AQ1271" s="48" t="str">
        <f t="shared" si="433"/>
        <v>6</v>
      </c>
      <c r="AR1271" s="57" t="str">
        <f t="shared" si="426"/>
        <v>7</v>
      </c>
      <c r="AS1271" s="53" t="str">
        <f t="shared" si="427"/>
        <v>-</v>
      </c>
      <c r="AU1271" s="7">
        <f t="shared" si="428"/>
        <v>423</v>
      </c>
      <c r="AV1271" s="8">
        <f t="shared" si="429"/>
        <v>2</v>
      </c>
      <c r="AW1271" s="7">
        <f>COUNTIF($BE$4:BE1271, "&lt;&gt;-")</f>
        <v>424</v>
      </c>
      <c r="AX1271" s="21">
        <v>1267</v>
      </c>
      <c r="AY1271" s="27" t="str">
        <f t="shared" si="432"/>
        <v>7</v>
      </c>
      <c r="AZ1271" s="61" t="str">
        <f t="shared" si="432"/>
        <v>1</v>
      </c>
      <c r="BA1271" s="41" t="str">
        <f t="shared" si="432"/>
        <v>3</v>
      </c>
      <c r="BB1271" s="48" t="str">
        <f t="shared" si="432"/>
        <v>5</v>
      </c>
      <c r="BC1271" s="48" t="str">
        <f t="shared" si="432"/>
        <v>8</v>
      </c>
      <c r="BD1271" s="57" t="str">
        <f t="shared" si="430"/>
        <v>4</v>
      </c>
      <c r="BE1271" s="53" t="str">
        <f t="shared" si="431"/>
        <v>26</v>
      </c>
    </row>
    <row r="1272" spans="36:57" x14ac:dyDescent="0.25">
      <c r="AJ1272" s="7">
        <f t="shared" si="423"/>
        <v>318</v>
      </c>
      <c r="AK1272" s="8">
        <f t="shared" si="424"/>
        <v>1</v>
      </c>
      <c r="AL1272" s="7">
        <f>COUNTIF($AS$4:AS1272, "&lt;&gt;-")</f>
        <v>526</v>
      </c>
      <c r="AM1272" s="21">
        <v>1268</v>
      </c>
      <c r="AN1272" s="27" t="str">
        <f t="shared" si="433"/>
        <v>8</v>
      </c>
      <c r="AO1272" s="61" t="str">
        <f t="shared" si="433"/>
        <v>3</v>
      </c>
      <c r="AP1272" s="41" t="str">
        <f t="shared" si="433"/>
        <v>1</v>
      </c>
      <c r="AQ1272" s="48" t="str">
        <f t="shared" si="433"/>
        <v>7</v>
      </c>
      <c r="AR1272" s="57" t="str">
        <f t="shared" si="426"/>
        <v>2</v>
      </c>
      <c r="AS1272" s="53" t="str">
        <f t="shared" si="427"/>
        <v>456</v>
      </c>
      <c r="AU1272" s="7">
        <f t="shared" si="428"/>
        <v>423</v>
      </c>
      <c r="AV1272" s="8">
        <f t="shared" si="429"/>
        <v>3</v>
      </c>
      <c r="AW1272" s="7">
        <f>COUNTIF($BE$4:BE1272, "&lt;&gt;-")</f>
        <v>424</v>
      </c>
      <c r="AX1272" s="21">
        <v>1268</v>
      </c>
      <c r="AY1272" s="27" t="str">
        <f t="shared" si="432"/>
        <v>7</v>
      </c>
      <c r="AZ1272" s="61" t="str">
        <f t="shared" si="432"/>
        <v>1</v>
      </c>
      <c r="BA1272" s="41" t="str">
        <f t="shared" si="432"/>
        <v>3</v>
      </c>
      <c r="BB1272" s="48" t="str">
        <f t="shared" si="432"/>
        <v>5</v>
      </c>
      <c r="BC1272" s="48" t="str">
        <f t="shared" si="432"/>
        <v>8</v>
      </c>
      <c r="BD1272" s="57" t="str">
        <f t="shared" si="430"/>
        <v>6</v>
      </c>
      <c r="BE1272" s="53" t="str">
        <f t="shared" si="431"/>
        <v>-</v>
      </c>
    </row>
    <row r="1273" spans="36:57" x14ac:dyDescent="0.25">
      <c r="AJ1273" s="7">
        <f t="shared" si="423"/>
        <v>318</v>
      </c>
      <c r="AK1273" s="8">
        <f t="shared" si="424"/>
        <v>2</v>
      </c>
      <c r="AL1273" s="7">
        <f>COUNTIF($AS$4:AS1273, "&lt;&gt;-")</f>
        <v>526</v>
      </c>
      <c r="AM1273" s="21">
        <v>1269</v>
      </c>
      <c r="AN1273" s="27" t="str">
        <f t="shared" si="433"/>
        <v>8</v>
      </c>
      <c r="AO1273" s="61" t="str">
        <f t="shared" si="433"/>
        <v>3</v>
      </c>
      <c r="AP1273" s="41" t="str">
        <f t="shared" si="433"/>
        <v>1</v>
      </c>
      <c r="AQ1273" s="48" t="str">
        <f t="shared" si="433"/>
        <v>7</v>
      </c>
      <c r="AR1273" s="57" t="str">
        <f t="shared" si="426"/>
        <v>4</v>
      </c>
      <c r="AS1273" s="53" t="str">
        <f t="shared" si="427"/>
        <v>-</v>
      </c>
      <c r="AU1273" s="7">
        <f t="shared" si="428"/>
        <v>424</v>
      </c>
      <c r="AV1273" s="8">
        <f t="shared" si="429"/>
        <v>1</v>
      </c>
      <c r="AW1273" s="7">
        <f>COUNTIF($BE$4:BE1273, "&lt;&gt;-")</f>
        <v>424</v>
      </c>
      <c r="AX1273" s="21">
        <v>1269</v>
      </c>
      <c r="AY1273" s="27" t="str">
        <f t="shared" si="432"/>
        <v>7</v>
      </c>
      <c r="AZ1273" s="61" t="str">
        <f t="shared" si="432"/>
        <v>1</v>
      </c>
      <c r="BA1273" s="41" t="str">
        <f t="shared" si="432"/>
        <v>3</v>
      </c>
      <c r="BB1273" s="48" t="str">
        <f t="shared" si="432"/>
        <v>6</v>
      </c>
      <c r="BC1273" s="48" t="str">
        <f t="shared" si="432"/>
        <v>2</v>
      </c>
      <c r="BD1273" s="57" t="str">
        <f t="shared" si="430"/>
        <v>4</v>
      </c>
      <c r="BE1273" s="53" t="str">
        <f t="shared" si="431"/>
        <v>-</v>
      </c>
    </row>
    <row r="1274" spans="36:57" x14ac:dyDescent="0.25">
      <c r="AJ1274" s="7">
        <f t="shared" si="423"/>
        <v>318</v>
      </c>
      <c r="AK1274" s="8">
        <f t="shared" si="424"/>
        <v>3</v>
      </c>
      <c r="AL1274" s="7">
        <f>COUNTIF($AS$4:AS1274, "&lt;&gt;-")</f>
        <v>527</v>
      </c>
      <c r="AM1274" s="21">
        <v>1270</v>
      </c>
      <c r="AN1274" s="27" t="str">
        <f t="shared" si="433"/>
        <v>8</v>
      </c>
      <c r="AO1274" s="61" t="str">
        <f t="shared" si="433"/>
        <v>3</v>
      </c>
      <c r="AP1274" s="41" t="str">
        <f t="shared" si="433"/>
        <v>1</v>
      </c>
      <c r="AQ1274" s="48" t="str">
        <f t="shared" si="433"/>
        <v>7</v>
      </c>
      <c r="AR1274" s="57" t="str">
        <f t="shared" si="426"/>
        <v>5</v>
      </c>
      <c r="AS1274" s="53" t="str">
        <f t="shared" si="427"/>
        <v>246</v>
      </c>
      <c r="AU1274" s="7">
        <f t="shared" si="428"/>
        <v>424</v>
      </c>
      <c r="AV1274" s="8">
        <f t="shared" si="429"/>
        <v>2</v>
      </c>
      <c r="AW1274" s="7">
        <f>COUNTIF($BE$4:BE1274, "&lt;&gt;-")</f>
        <v>424</v>
      </c>
      <c r="AX1274" s="21">
        <v>1270</v>
      </c>
      <c r="AY1274" s="27" t="str">
        <f t="shared" si="432"/>
        <v>7</v>
      </c>
      <c r="AZ1274" s="61" t="str">
        <f t="shared" si="432"/>
        <v>1</v>
      </c>
      <c r="BA1274" s="41" t="str">
        <f t="shared" si="432"/>
        <v>3</v>
      </c>
      <c r="BB1274" s="48" t="str">
        <f t="shared" si="432"/>
        <v>6</v>
      </c>
      <c r="BC1274" s="48" t="str">
        <f t="shared" si="432"/>
        <v>2</v>
      </c>
      <c r="BD1274" s="57" t="str">
        <f t="shared" si="430"/>
        <v>5</v>
      </c>
      <c r="BE1274" s="53" t="str">
        <f t="shared" si="431"/>
        <v>-</v>
      </c>
    </row>
    <row r="1275" spans="36:57" x14ac:dyDescent="0.25">
      <c r="AJ1275" s="7">
        <f t="shared" si="423"/>
        <v>318</v>
      </c>
      <c r="AK1275" s="8">
        <f t="shared" si="424"/>
        <v>4</v>
      </c>
      <c r="AL1275" s="7">
        <f>COUNTIF($AS$4:AS1275, "&lt;&gt;-")</f>
        <v>527</v>
      </c>
      <c r="AM1275" s="21">
        <v>1271</v>
      </c>
      <c r="AN1275" s="27" t="str">
        <f t="shared" si="433"/>
        <v>8</v>
      </c>
      <c r="AO1275" s="61" t="str">
        <f t="shared" si="433"/>
        <v>3</v>
      </c>
      <c r="AP1275" s="41" t="str">
        <f t="shared" si="433"/>
        <v>1</v>
      </c>
      <c r="AQ1275" s="48" t="str">
        <f t="shared" si="433"/>
        <v>7</v>
      </c>
      <c r="AR1275" s="57" t="str">
        <f t="shared" si="426"/>
        <v>6</v>
      </c>
      <c r="AS1275" s="53" t="str">
        <f t="shared" si="427"/>
        <v>-</v>
      </c>
      <c r="AU1275" s="7">
        <f t="shared" si="428"/>
        <v>424</v>
      </c>
      <c r="AV1275" s="8">
        <f t="shared" si="429"/>
        <v>3</v>
      </c>
      <c r="AW1275" s="7">
        <f>COUNTIF($BE$4:BE1275, "&lt;&gt;-")</f>
        <v>424</v>
      </c>
      <c r="AX1275" s="21">
        <v>1271</v>
      </c>
      <c r="AY1275" s="27" t="str">
        <f t="shared" si="432"/>
        <v>7</v>
      </c>
      <c r="AZ1275" s="61" t="str">
        <f t="shared" si="432"/>
        <v>1</v>
      </c>
      <c r="BA1275" s="41" t="str">
        <f t="shared" si="432"/>
        <v>3</v>
      </c>
      <c r="BB1275" s="48" t="str">
        <f t="shared" si="432"/>
        <v>6</v>
      </c>
      <c r="BC1275" s="48" t="str">
        <f t="shared" si="432"/>
        <v>2</v>
      </c>
      <c r="BD1275" s="57" t="str">
        <f t="shared" si="430"/>
        <v>8</v>
      </c>
      <c r="BE1275" s="53" t="str">
        <f t="shared" si="431"/>
        <v>-</v>
      </c>
    </row>
    <row r="1276" spans="36:57" x14ac:dyDescent="0.25">
      <c r="AJ1276" s="7">
        <f t="shared" si="423"/>
        <v>319</v>
      </c>
      <c r="AK1276" s="8">
        <f t="shared" si="424"/>
        <v>1</v>
      </c>
      <c r="AL1276" s="7">
        <f>COUNTIF($AS$4:AS1276, "&lt;&gt;-")</f>
        <v>527</v>
      </c>
      <c r="AM1276" s="21">
        <v>1272</v>
      </c>
      <c r="AN1276" s="27" t="str">
        <f t="shared" si="433"/>
        <v>8</v>
      </c>
      <c r="AO1276" s="61" t="str">
        <f t="shared" si="433"/>
        <v>3</v>
      </c>
      <c r="AP1276" s="41" t="str">
        <f t="shared" si="433"/>
        <v>5</v>
      </c>
      <c r="AQ1276" s="48" t="str">
        <f t="shared" si="433"/>
        <v>2</v>
      </c>
      <c r="AR1276" s="57" t="str">
        <f t="shared" si="426"/>
        <v>1</v>
      </c>
      <c r="AS1276" s="53" t="str">
        <f t="shared" si="427"/>
        <v>-</v>
      </c>
      <c r="AU1276" s="7">
        <f t="shared" si="428"/>
        <v>425</v>
      </c>
      <c r="AV1276" s="8">
        <f t="shared" si="429"/>
        <v>1</v>
      </c>
      <c r="AW1276" s="7">
        <f>COUNTIF($BE$4:BE1276, "&lt;&gt;-")</f>
        <v>424</v>
      </c>
      <c r="AX1276" s="21">
        <v>1272</v>
      </c>
      <c r="AY1276" s="27" t="str">
        <f t="shared" si="432"/>
        <v>7</v>
      </c>
      <c r="AZ1276" s="61" t="str">
        <f t="shared" si="432"/>
        <v>1</v>
      </c>
      <c r="BA1276" s="41" t="str">
        <f t="shared" si="432"/>
        <v>3</v>
      </c>
      <c r="BB1276" s="48" t="str">
        <f t="shared" si="432"/>
        <v>6</v>
      </c>
      <c r="BC1276" s="48" t="str">
        <f t="shared" si="432"/>
        <v>8</v>
      </c>
      <c r="BD1276" s="57" t="str">
        <f t="shared" si="430"/>
        <v>2</v>
      </c>
      <c r="BE1276" s="53" t="str">
        <f t="shared" si="431"/>
        <v>-</v>
      </c>
    </row>
    <row r="1277" spans="36:57" x14ac:dyDescent="0.25">
      <c r="AJ1277" s="7">
        <f t="shared" si="423"/>
        <v>319</v>
      </c>
      <c r="AK1277" s="8">
        <f t="shared" si="424"/>
        <v>2</v>
      </c>
      <c r="AL1277" s="7">
        <f>COUNTIF($AS$4:AS1277, "&lt;&gt;-")</f>
        <v>527</v>
      </c>
      <c r="AM1277" s="21">
        <v>1273</v>
      </c>
      <c r="AN1277" s="27" t="str">
        <f t="shared" si="433"/>
        <v>8</v>
      </c>
      <c r="AO1277" s="61" t="str">
        <f t="shared" si="433"/>
        <v>3</v>
      </c>
      <c r="AP1277" s="41" t="str">
        <f t="shared" si="433"/>
        <v>5</v>
      </c>
      <c r="AQ1277" s="48" t="str">
        <f t="shared" si="433"/>
        <v>2</v>
      </c>
      <c r="AR1277" s="57" t="str">
        <f t="shared" si="426"/>
        <v>4</v>
      </c>
      <c r="AS1277" s="53" t="str">
        <f t="shared" si="427"/>
        <v>-</v>
      </c>
      <c r="AU1277" s="7">
        <f t="shared" si="428"/>
        <v>425</v>
      </c>
      <c r="AV1277" s="8">
        <f t="shared" si="429"/>
        <v>2</v>
      </c>
      <c r="AW1277" s="7">
        <f>COUNTIF($BE$4:BE1277, "&lt;&gt;-")</f>
        <v>424</v>
      </c>
      <c r="AX1277" s="21">
        <v>1273</v>
      </c>
      <c r="AY1277" s="27" t="str">
        <f t="shared" si="432"/>
        <v>7</v>
      </c>
      <c r="AZ1277" s="61" t="str">
        <f t="shared" si="432"/>
        <v>1</v>
      </c>
      <c r="BA1277" s="41" t="str">
        <f t="shared" si="432"/>
        <v>3</v>
      </c>
      <c r="BB1277" s="48" t="str">
        <f t="shared" si="432"/>
        <v>6</v>
      </c>
      <c r="BC1277" s="48" t="str">
        <f t="shared" si="432"/>
        <v>8</v>
      </c>
      <c r="BD1277" s="57" t="str">
        <f t="shared" si="430"/>
        <v>4</v>
      </c>
      <c r="BE1277" s="53" t="str">
        <f t="shared" si="431"/>
        <v>-</v>
      </c>
    </row>
    <row r="1278" spans="36:57" x14ac:dyDescent="0.25">
      <c r="AJ1278" s="7">
        <f t="shared" si="423"/>
        <v>319</v>
      </c>
      <c r="AK1278" s="8">
        <f t="shared" si="424"/>
        <v>3</v>
      </c>
      <c r="AL1278" s="7">
        <f>COUNTIF($AS$4:AS1278, "&lt;&gt;-")</f>
        <v>527</v>
      </c>
      <c r="AM1278" s="21">
        <v>1274</v>
      </c>
      <c r="AN1278" s="27" t="str">
        <f t="shared" si="433"/>
        <v>8</v>
      </c>
      <c r="AO1278" s="61" t="str">
        <f t="shared" si="433"/>
        <v>3</v>
      </c>
      <c r="AP1278" s="41" t="str">
        <f t="shared" si="433"/>
        <v>5</v>
      </c>
      <c r="AQ1278" s="48" t="str">
        <f t="shared" si="433"/>
        <v>2</v>
      </c>
      <c r="AR1278" s="57" t="str">
        <f t="shared" si="426"/>
        <v>6</v>
      </c>
      <c r="AS1278" s="53" t="str">
        <f t="shared" si="427"/>
        <v>-</v>
      </c>
      <c r="AU1278" s="7">
        <f t="shared" si="428"/>
        <v>425</v>
      </c>
      <c r="AV1278" s="8">
        <f t="shared" si="429"/>
        <v>3</v>
      </c>
      <c r="AW1278" s="7">
        <f>COUNTIF($BE$4:BE1278, "&lt;&gt;-")</f>
        <v>424</v>
      </c>
      <c r="AX1278" s="21">
        <v>1274</v>
      </c>
      <c r="AY1278" s="27" t="str">
        <f t="shared" si="432"/>
        <v>7</v>
      </c>
      <c r="AZ1278" s="61" t="str">
        <f t="shared" si="432"/>
        <v>1</v>
      </c>
      <c r="BA1278" s="41" t="str">
        <f t="shared" si="432"/>
        <v>3</v>
      </c>
      <c r="BB1278" s="48" t="str">
        <f t="shared" si="432"/>
        <v>6</v>
      </c>
      <c r="BC1278" s="48" t="str">
        <f t="shared" si="432"/>
        <v>8</v>
      </c>
      <c r="BD1278" s="57" t="str">
        <f t="shared" si="430"/>
        <v>5</v>
      </c>
      <c r="BE1278" s="53" t="str">
        <f t="shared" si="431"/>
        <v>-</v>
      </c>
    </row>
    <row r="1279" spans="36:57" x14ac:dyDescent="0.25">
      <c r="AJ1279" s="7">
        <f t="shared" si="423"/>
        <v>319</v>
      </c>
      <c r="AK1279" s="8">
        <f t="shared" si="424"/>
        <v>4</v>
      </c>
      <c r="AL1279" s="7">
        <f>COUNTIF($AS$4:AS1279, "&lt;&gt;-")</f>
        <v>527</v>
      </c>
      <c r="AM1279" s="21">
        <v>1275</v>
      </c>
      <c r="AN1279" s="27" t="str">
        <f t="shared" si="433"/>
        <v>8</v>
      </c>
      <c r="AO1279" s="61" t="str">
        <f t="shared" si="433"/>
        <v>3</v>
      </c>
      <c r="AP1279" s="41" t="str">
        <f t="shared" si="433"/>
        <v>5</v>
      </c>
      <c r="AQ1279" s="48" t="str">
        <f t="shared" si="433"/>
        <v>2</v>
      </c>
      <c r="AR1279" s="57" t="str">
        <f t="shared" si="426"/>
        <v>7</v>
      </c>
      <c r="AS1279" s="53" t="str">
        <f t="shared" si="427"/>
        <v>-</v>
      </c>
      <c r="AU1279" s="7">
        <f t="shared" si="428"/>
        <v>426</v>
      </c>
      <c r="AV1279" s="8">
        <f t="shared" si="429"/>
        <v>1</v>
      </c>
      <c r="AW1279" s="7">
        <f>COUNTIF($BE$4:BE1279, "&lt;&gt;-")</f>
        <v>425</v>
      </c>
      <c r="AX1279" s="21">
        <v>1275</v>
      </c>
      <c r="AY1279" s="27" t="str">
        <f t="shared" si="432"/>
        <v>7</v>
      </c>
      <c r="AZ1279" s="61" t="str">
        <f t="shared" si="432"/>
        <v>1</v>
      </c>
      <c r="BA1279" s="41" t="str">
        <f t="shared" si="432"/>
        <v>3</v>
      </c>
      <c r="BB1279" s="48" t="str">
        <f t="shared" si="432"/>
        <v>8</v>
      </c>
      <c r="BC1279" s="48" t="str">
        <f t="shared" si="432"/>
        <v>2</v>
      </c>
      <c r="BD1279" s="57" t="str">
        <f t="shared" si="430"/>
        <v>4</v>
      </c>
      <c r="BE1279" s="53" t="str">
        <f t="shared" si="431"/>
        <v>56</v>
      </c>
    </row>
    <row r="1280" spans="36:57" x14ac:dyDescent="0.25">
      <c r="AJ1280" s="7">
        <f t="shared" si="423"/>
        <v>320</v>
      </c>
      <c r="AK1280" s="8">
        <f t="shared" si="424"/>
        <v>1</v>
      </c>
      <c r="AL1280" s="7">
        <f>COUNTIF($AS$4:AS1280, "&lt;&gt;-")</f>
        <v>528</v>
      </c>
      <c r="AM1280" s="21">
        <v>1276</v>
      </c>
      <c r="AN1280" s="27" t="str">
        <f t="shared" si="433"/>
        <v>8</v>
      </c>
      <c r="AO1280" s="61" t="str">
        <f t="shared" si="433"/>
        <v>3</v>
      </c>
      <c r="AP1280" s="41" t="str">
        <f t="shared" si="433"/>
        <v>5</v>
      </c>
      <c r="AQ1280" s="48" t="str">
        <f t="shared" si="433"/>
        <v>7</v>
      </c>
      <c r="AR1280" s="57" t="str">
        <f t="shared" si="426"/>
        <v>1</v>
      </c>
      <c r="AS1280" s="53" t="str">
        <f t="shared" si="427"/>
        <v>246</v>
      </c>
      <c r="AU1280" s="7">
        <f t="shared" si="428"/>
        <v>426</v>
      </c>
      <c r="AV1280" s="8">
        <f t="shared" si="429"/>
        <v>2</v>
      </c>
      <c r="AW1280" s="7">
        <f>COUNTIF($BE$4:BE1280, "&lt;&gt;-")</f>
        <v>425</v>
      </c>
      <c r="AX1280" s="21">
        <v>1276</v>
      </c>
      <c r="AY1280" s="27" t="str">
        <f t="shared" si="432"/>
        <v>7</v>
      </c>
      <c r="AZ1280" s="61" t="str">
        <f t="shared" si="432"/>
        <v>1</v>
      </c>
      <c r="BA1280" s="41" t="str">
        <f t="shared" si="432"/>
        <v>3</v>
      </c>
      <c r="BB1280" s="48" t="str">
        <f t="shared" si="432"/>
        <v>8</v>
      </c>
      <c r="BC1280" s="48" t="str">
        <f t="shared" si="432"/>
        <v>2</v>
      </c>
      <c r="BD1280" s="57" t="str">
        <f t="shared" si="430"/>
        <v>5</v>
      </c>
      <c r="BE1280" s="53" t="str">
        <f t="shared" si="431"/>
        <v>-</v>
      </c>
    </row>
    <row r="1281" spans="36:57" x14ac:dyDescent="0.25">
      <c r="AJ1281" s="7">
        <f t="shared" si="423"/>
        <v>320</v>
      </c>
      <c r="AK1281" s="8">
        <f t="shared" si="424"/>
        <v>2</v>
      </c>
      <c r="AL1281" s="7">
        <f>COUNTIF($AS$4:AS1281, "&lt;&gt;-")</f>
        <v>529</v>
      </c>
      <c r="AM1281" s="21">
        <v>1277</v>
      </c>
      <c r="AN1281" s="27" t="str">
        <f t="shared" si="433"/>
        <v>8</v>
      </c>
      <c r="AO1281" s="61" t="str">
        <f t="shared" si="433"/>
        <v>3</v>
      </c>
      <c r="AP1281" s="41" t="str">
        <f t="shared" si="433"/>
        <v>5</v>
      </c>
      <c r="AQ1281" s="48" t="str">
        <f t="shared" si="433"/>
        <v>7</v>
      </c>
      <c r="AR1281" s="57" t="str">
        <f t="shared" si="426"/>
        <v>2</v>
      </c>
      <c r="AS1281" s="53" t="str">
        <f t="shared" si="427"/>
        <v>146</v>
      </c>
      <c r="AU1281" s="7">
        <f t="shared" si="428"/>
        <v>426</v>
      </c>
      <c r="AV1281" s="8">
        <f t="shared" si="429"/>
        <v>3</v>
      </c>
      <c r="AW1281" s="7">
        <f>COUNTIF($BE$4:BE1281, "&lt;&gt;-")</f>
        <v>425</v>
      </c>
      <c r="AX1281" s="21">
        <v>1277</v>
      </c>
      <c r="AY1281" s="27" t="str">
        <f t="shared" si="432"/>
        <v>7</v>
      </c>
      <c r="AZ1281" s="61" t="str">
        <f t="shared" si="432"/>
        <v>1</v>
      </c>
      <c r="BA1281" s="41" t="str">
        <f t="shared" si="432"/>
        <v>3</v>
      </c>
      <c r="BB1281" s="48" t="str">
        <f t="shared" si="432"/>
        <v>8</v>
      </c>
      <c r="BC1281" s="48" t="str">
        <f t="shared" si="432"/>
        <v>2</v>
      </c>
      <c r="BD1281" s="57" t="str">
        <f t="shared" si="430"/>
        <v>6</v>
      </c>
      <c r="BE1281" s="53" t="str">
        <f t="shared" si="431"/>
        <v>-</v>
      </c>
    </row>
    <row r="1282" spans="36:57" x14ac:dyDescent="0.25">
      <c r="AJ1282" s="7">
        <f t="shared" si="423"/>
        <v>320</v>
      </c>
      <c r="AK1282" s="8">
        <f t="shared" si="424"/>
        <v>3</v>
      </c>
      <c r="AL1282" s="7">
        <f>COUNTIF($AS$4:AS1282, "&lt;&gt;-")</f>
        <v>529</v>
      </c>
      <c r="AM1282" s="21">
        <v>1278</v>
      </c>
      <c r="AN1282" s="27" t="str">
        <f t="shared" si="433"/>
        <v>8</v>
      </c>
      <c r="AO1282" s="61" t="str">
        <f t="shared" si="433"/>
        <v>3</v>
      </c>
      <c r="AP1282" s="41" t="str">
        <f t="shared" si="433"/>
        <v>5</v>
      </c>
      <c r="AQ1282" s="48" t="str">
        <f t="shared" si="433"/>
        <v>7</v>
      </c>
      <c r="AR1282" s="57" t="str">
        <f t="shared" si="426"/>
        <v>4</v>
      </c>
      <c r="AS1282" s="53" t="str">
        <f t="shared" si="427"/>
        <v>-</v>
      </c>
      <c r="AU1282" s="7">
        <f t="shared" si="428"/>
        <v>427</v>
      </c>
      <c r="AV1282" s="8">
        <f t="shared" si="429"/>
        <v>1</v>
      </c>
      <c r="AW1282" s="7">
        <f>COUNTIF($BE$4:BE1282, "&lt;&gt;-")</f>
        <v>425</v>
      </c>
      <c r="AX1282" s="21">
        <v>1278</v>
      </c>
      <c r="AY1282" s="27" t="str">
        <f t="shared" si="432"/>
        <v>7</v>
      </c>
      <c r="AZ1282" s="61" t="str">
        <f t="shared" si="432"/>
        <v>1</v>
      </c>
      <c r="BA1282" s="41" t="str">
        <f t="shared" si="432"/>
        <v>3</v>
      </c>
      <c r="BB1282" s="48" t="str">
        <f t="shared" si="432"/>
        <v>8</v>
      </c>
      <c r="BC1282" s="48" t="str">
        <f t="shared" si="432"/>
        <v>6</v>
      </c>
      <c r="BD1282" s="57" t="str">
        <f t="shared" si="430"/>
        <v>2</v>
      </c>
      <c r="BE1282" s="53" t="str">
        <f t="shared" si="431"/>
        <v>-</v>
      </c>
    </row>
    <row r="1283" spans="36:57" x14ac:dyDescent="0.25">
      <c r="AJ1283" s="7">
        <f t="shared" si="423"/>
        <v>320</v>
      </c>
      <c r="AK1283" s="8">
        <f t="shared" si="424"/>
        <v>4</v>
      </c>
      <c r="AL1283" s="7">
        <f>COUNTIF($AS$4:AS1283, "&lt;&gt;-")</f>
        <v>529</v>
      </c>
      <c r="AM1283" s="21">
        <v>1279</v>
      </c>
      <c r="AN1283" s="27" t="str">
        <f t="shared" si="433"/>
        <v>8</v>
      </c>
      <c r="AO1283" s="61" t="str">
        <f t="shared" si="433"/>
        <v>3</v>
      </c>
      <c r="AP1283" s="41" t="str">
        <f t="shared" si="433"/>
        <v>5</v>
      </c>
      <c r="AQ1283" s="48" t="str">
        <f t="shared" si="433"/>
        <v>7</v>
      </c>
      <c r="AR1283" s="57" t="str">
        <f t="shared" si="426"/>
        <v>6</v>
      </c>
      <c r="AS1283" s="53" t="str">
        <f t="shared" si="427"/>
        <v>-</v>
      </c>
      <c r="AU1283" s="7">
        <f t="shared" si="428"/>
        <v>427</v>
      </c>
      <c r="AV1283" s="8">
        <f t="shared" si="429"/>
        <v>2</v>
      </c>
      <c r="AW1283" s="7">
        <f>COUNTIF($BE$4:BE1283, "&lt;&gt;-")</f>
        <v>426</v>
      </c>
      <c r="AX1283" s="21">
        <v>1279</v>
      </c>
      <c r="AY1283" s="27" t="str">
        <f t="shared" si="432"/>
        <v>7</v>
      </c>
      <c r="AZ1283" s="61" t="str">
        <f t="shared" si="432"/>
        <v>1</v>
      </c>
      <c r="BA1283" s="41" t="str">
        <f t="shared" si="432"/>
        <v>3</v>
      </c>
      <c r="BB1283" s="48" t="str">
        <f t="shared" si="432"/>
        <v>8</v>
      </c>
      <c r="BC1283" s="48" t="str">
        <f t="shared" si="432"/>
        <v>6</v>
      </c>
      <c r="BD1283" s="57" t="str">
        <f t="shared" si="430"/>
        <v>4</v>
      </c>
      <c r="BE1283" s="53" t="str">
        <f t="shared" si="431"/>
        <v>25</v>
      </c>
    </row>
    <row r="1284" spans="36:57" x14ac:dyDescent="0.25">
      <c r="AJ1284" s="7">
        <f t="shared" si="423"/>
        <v>321</v>
      </c>
      <c r="AK1284" s="8">
        <f t="shared" si="424"/>
        <v>1</v>
      </c>
      <c r="AL1284" s="7">
        <f>COUNTIF($AS$4:AS1284, "&lt;&gt;-")</f>
        <v>529</v>
      </c>
      <c r="AM1284" s="21">
        <v>1280</v>
      </c>
      <c r="AN1284" s="27" t="str">
        <f t="shared" si="433"/>
        <v>8</v>
      </c>
      <c r="AO1284" s="61" t="str">
        <f t="shared" si="433"/>
        <v>3</v>
      </c>
      <c r="AP1284" s="41" t="str">
        <f t="shared" si="433"/>
        <v>7</v>
      </c>
      <c r="AQ1284" s="48" t="str">
        <f t="shared" si="433"/>
        <v>2</v>
      </c>
      <c r="AR1284" s="57" t="str">
        <f t="shared" si="426"/>
        <v>1</v>
      </c>
      <c r="AS1284" s="53" t="str">
        <f t="shared" si="427"/>
        <v>-</v>
      </c>
      <c r="AU1284" s="7">
        <f t="shared" si="428"/>
        <v>427</v>
      </c>
      <c r="AV1284" s="8">
        <f t="shared" si="429"/>
        <v>3</v>
      </c>
      <c r="AW1284" s="7">
        <f>COUNTIF($BE$4:BE1284, "&lt;&gt;-")</f>
        <v>426</v>
      </c>
      <c r="AX1284" s="21">
        <v>1280</v>
      </c>
      <c r="AY1284" s="27" t="str">
        <f t="shared" si="432"/>
        <v>7</v>
      </c>
      <c r="AZ1284" s="61" t="str">
        <f t="shared" si="432"/>
        <v>1</v>
      </c>
      <c r="BA1284" s="41" t="str">
        <f t="shared" si="432"/>
        <v>3</v>
      </c>
      <c r="BB1284" s="48" t="str">
        <f t="shared" si="432"/>
        <v>8</v>
      </c>
      <c r="BC1284" s="48" t="str">
        <f t="shared" si="432"/>
        <v>6</v>
      </c>
      <c r="BD1284" s="57" t="str">
        <f t="shared" si="430"/>
        <v>5</v>
      </c>
      <c r="BE1284" s="53" t="str">
        <f t="shared" si="431"/>
        <v>-</v>
      </c>
    </row>
    <row r="1285" spans="36:57" x14ac:dyDescent="0.25">
      <c r="AJ1285" s="7">
        <f t="shared" ref="AJ1285:AJ1348" si="434">QUOTIENT(AM1285, $AH$2)+1</f>
        <v>321</v>
      </c>
      <c r="AK1285" s="8">
        <f t="shared" ref="AK1285:AK1348" si="435">MOD(AM1285, $AH$2)+1</f>
        <v>2</v>
      </c>
      <c r="AL1285" s="7">
        <f>COUNTIF($AS$4:AS1285, "&lt;&gt;-")</f>
        <v>529</v>
      </c>
      <c r="AM1285" s="21">
        <v>1281</v>
      </c>
      <c r="AN1285" s="27" t="str">
        <f t="shared" ref="AN1285:AQ1316" si="436">VLOOKUP($AJ1285, $AB$4:$AG$703, AN$3+2, FALSE)</f>
        <v>8</v>
      </c>
      <c r="AO1285" s="61" t="str">
        <f t="shared" si="436"/>
        <v>3</v>
      </c>
      <c r="AP1285" s="41" t="str">
        <f t="shared" si="436"/>
        <v>7</v>
      </c>
      <c r="AQ1285" s="48" t="str">
        <f t="shared" si="436"/>
        <v>2</v>
      </c>
      <c r="AR1285" s="57" t="str">
        <f t="shared" ref="AR1285:AR1348" si="437">MID(VLOOKUP($AJ1285, $AB$4:$AH$703, AR$3+2, FALSE), AK1285, 1)</f>
        <v>4</v>
      </c>
      <c r="AS1285" s="53" t="str">
        <f t="shared" ref="AS1285:AS1348" si="438">IF(OR(ABS(AN1285-AR1285)=ABS($AN$3-$AR$3), ABS(AO1285-AR1285)=ABS($AO$3-$AR$3),ABS(AP1285-AR1285)=ABS($AP$3-$AR$3),ABS(AQ1285-AR1285)=ABS($AQ$3-$AR$3)),
"-", SUBSTITUTE(VLOOKUP(AJ1285, $AB$4:$AH$703, 7, FALSE), AR1285, ""))</f>
        <v>-</v>
      </c>
      <c r="AU1285" s="7">
        <f t="shared" ref="AU1285:AU1348" si="439">QUOTIENT(AX1285, $AS$2)+1</f>
        <v>428</v>
      </c>
      <c r="AV1285" s="8">
        <f t="shared" ref="AV1285:AV1348" si="440">MOD(AX1285, $AS$2)+1</f>
        <v>1</v>
      </c>
      <c r="AW1285" s="7">
        <f>COUNTIF($BE$4:BE1285, "&lt;&gt;-")</f>
        <v>427</v>
      </c>
      <c r="AX1285" s="21">
        <v>1281</v>
      </c>
      <c r="AY1285" s="27" t="str">
        <f t="shared" si="432"/>
        <v>7</v>
      </c>
      <c r="AZ1285" s="61" t="str">
        <f t="shared" si="432"/>
        <v>1</v>
      </c>
      <c r="BA1285" s="41" t="str">
        <f t="shared" si="432"/>
        <v>4</v>
      </c>
      <c r="BB1285" s="48" t="str">
        <f t="shared" si="432"/>
        <v>2</v>
      </c>
      <c r="BC1285" s="48" t="str">
        <f t="shared" si="432"/>
        <v>5</v>
      </c>
      <c r="BD1285" s="57" t="str">
        <f t="shared" ref="BD1285:BD1348" si="441">MID(VLOOKUP($AU1285, $AL$4:$AS$1379, BD$3+2, FALSE), AV1285, 1)</f>
        <v>3</v>
      </c>
      <c r="BE1285" s="53" t="str">
        <f t="shared" ref="BE1285:BE1348" si="442">IF(OR(ABS(AY1285-BD1285)=ABS($AY$3-$BD$3), ABS(AZ1285-BD1285)=ABS($AZ$3-$BD$3),ABS(BA1285-BD1285)=ABS($BA$3-$BD$3),ABS(BB1285-BD1285)=ABS($BB$3-$BD$3),ABS(BC1285-BD1285)=ABS($BC$3-$BD$3)),
"-", SUBSTITUTE(VLOOKUP(AU1285, $AL$4:$AS$1379, 8, FALSE), BD1285, ""))</f>
        <v>68</v>
      </c>
    </row>
    <row r="1286" spans="36:57" x14ac:dyDescent="0.25">
      <c r="AJ1286" s="7">
        <f t="shared" si="434"/>
        <v>321</v>
      </c>
      <c r="AK1286" s="8">
        <f t="shared" si="435"/>
        <v>3</v>
      </c>
      <c r="AL1286" s="7">
        <f>COUNTIF($AS$4:AS1286, "&lt;&gt;-")</f>
        <v>529</v>
      </c>
      <c r="AM1286" s="21">
        <v>1282</v>
      </c>
      <c r="AN1286" s="27" t="str">
        <f t="shared" si="436"/>
        <v>8</v>
      </c>
      <c r="AO1286" s="61" t="str">
        <f t="shared" si="436"/>
        <v>3</v>
      </c>
      <c r="AP1286" s="41" t="str">
        <f t="shared" si="436"/>
        <v>7</v>
      </c>
      <c r="AQ1286" s="48" t="str">
        <f t="shared" si="436"/>
        <v>2</v>
      </c>
      <c r="AR1286" s="57" t="str">
        <f t="shared" si="437"/>
        <v>5</v>
      </c>
      <c r="AS1286" s="53" t="str">
        <f t="shared" si="438"/>
        <v>-</v>
      </c>
      <c r="AU1286" s="7">
        <f t="shared" si="439"/>
        <v>428</v>
      </c>
      <c r="AV1286" s="8">
        <f t="shared" si="440"/>
        <v>2</v>
      </c>
      <c r="AW1286" s="7">
        <f>COUNTIF($BE$4:BE1286, "&lt;&gt;-")</f>
        <v>427</v>
      </c>
      <c r="AX1286" s="21">
        <v>1282</v>
      </c>
      <c r="AY1286" s="27" t="str">
        <f t="shared" si="432"/>
        <v>7</v>
      </c>
      <c r="AZ1286" s="61" t="str">
        <f t="shared" si="432"/>
        <v>1</v>
      </c>
      <c r="BA1286" s="41" t="str">
        <f t="shared" si="432"/>
        <v>4</v>
      </c>
      <c r="BB1286" s="48" t="str">
        <f t="shared" si="432"/>
        <v>2</v>
      </c>
      <c r="BC1286" s="48" t="str">
        <f t="shared" si="432"/>
        <v>5</v>
      </c>
      <c r="BD1286" s="57" t="str">
        <f t="shared" si="441"/>
        <v>6</v>
      </c>
      <c r="BE1286" s="53" t="str">
        <f t="shared" si="442"/>
        <v>-</v>
      </c>
    </row>
    <row r="1287" spans="36:57" x14ac:dyDescent="0.25">
      <c r="AJ1287" s="7">
        <f t="shared" si="434"/>
        <v>321</v>
      </c>
      <c r="AK1287" s="8">
        <f t="shared" si="435"/>
        <v>4</v>
      </c>
      <c r="AL1287" s="7">
        <f>COUNTIF($AS$4:AS1287, "&lt;&gt;-")</f>
        <v>529</v>
      </c>
      <c r="AM1287" s="21">
        <v>1283</v>
      </c>
      <c r="AN1287" s="27" t="str">
        <f t="shared" si="436"/>
        <v>8</v>
      </c>
      <c r="AO1287" s="61" t="str">
        <f t="shared" si="436"/>
        <v>3</v>
      </c>
      <c r="AP1287" s="41" t="str">
        <f t="shared" si="436"/>
        <v>7</v>
      </c>
      <c r="AQ1287" s="48" t="str">
        <f t="shared" si="436"/>
        <v>2</v>
      </c>
      <c r="AR1287" s="57" t="str">
        <f t="shared" si="437"/>
        <v>6</v>
      </c>
      <c r="AS1287" s="53" t="str">
        <f t="shared" si="438"/>
        <v>-</v>
      </c>
      <c r="AU1287" s="7">
        <f t="shared" si="439"/>
        <v>428</v>
      </c>
      <c r="AV1287" s="8">
        <f t="shared" si="440"/>
        <v>3</v>
      </c>
      <c r="AW1287" s="7">
        <f>COUNTIF($BE$4:BE1287, "&lt;&gt;-")</f>
        <v>428</v>
      </c>
      <c r="AX1287" s="21">
        <v>1283</v>
      </c>
      <c r="AY1287" s="27" t="str">
        <f t="shared" si="432"/>
        <v>7</v>
      </c>
      <c r="AZ1287" s="61" t="str">
        <f t="shared" si="432"/>
        <v>1</v>
      </c>
      <c r="BA1287" s="41" t="str">
        <f t="shared" si="432"/>
        <v>4</v>
      </c>
      <c r="BB1287" s="48" t="str">
        <f t="shared" si="432"/>
        <v>2</v>
      </c>
      <c r="BC1287" s="48" t="str">
        <f t="shared" si="432"/>
        <v>5</v>
      </c>
      <c r="BD1287" s="57" t="str">
        <f t="shared" si="441"/>
        <v>8</v>
      </c>
      <c r="BE1287" s="53" t="str">
        <f t="shared" si="442"/>
        <v>36</v>
      </c>
    </row>
    <row r="1288" spans="36:57" x14ac:dyDescent="0.25">
      <c r="AJ1288" s="7">
        <f t="shared" si="434"/>
        <v>322</v>
      </c>
      <c r="AK1288" s="8">
        <f t="shared" si="435"/>
        <v>1</v>
      </c>
      <c r="AL1288" s="7">
        <f>COUNTIF($AS$4:AS1288, "&lt;&gt;-")</f>
        <v>530</v>
      </c>
      <c r="AM1288" s="21">
        <v>1284</v>
      </c>
      <c r="AN1288" s="27" t="str">
        <f t="shared" si="436"/>
        <v>8</v>
      </c>
      <c r="AO1288" s="61" t="str">
        <f t="shared" si="436"/>
        <v>3</v>
      </c>
      <c r="AP1288" s="41" t="str">
        <f t="shared" si="436"/>
        <v>7</v>
      </c>
      <c r="AQ1288" s="48" t="str">
        <f t="shared" si="436"/>
        <v>4</v>
      </c>
      <c r="AR1288" s="57" t="str">
        <f t="shared" si="437"/>
        <v>1</v>
      </c>
      <c r="AS1288" s="53" t="str">
        <f t="shared" si="438"/>
        <v>256</v>
      </c>
      <c r="AU1288" s="7">
        <f t="shared" si="439"/>
        <v>429</v>
      </c>
      <c r="AV1288" s="8">
        <f t="shared" si="440"/>
        <v>1</v>
      </c>
      <c r="AW1288" s="7">
        <f>COUNTIF($BE$4:BE1288, "&lt;&gt;-")</f>
        <v>429</v>
      </c>
      <c r="AX1288" s="21">
        <v>1284</v>
      </c>
      <c r="AY1288" s="27" t="str">
        <f t="shared" si="432"/>
        <v>7</v>
      </c>
      <c r="AZ1288" s="61" t="str">
        <f t="shared" si="432"/>
        <v>1</v>
      </c>
      <c r="BA1288" s="41" t="str">
        <f t="shared" si="432"/>
        <v>4</v>
      </c>
      <c r="BB1288" s="48" t="str">
        <f t="shared" si="432"/>
        <v>2</v>
      </c>
      <c r="BC1288" s="48" t="str">
        <f t="shared" si="432"/>
        <v>8</v>
      </c>
      <c r="BD1288" s="57" t="str">
        <f t="shared" si="441"/>
        <v>3</v>
      </c>
      <c r="BE1288" s="53" t="str">
        <f t="shared" si="442"/>
        <v>56</v>
      </c>
    </row>
    <row r="1289" spans="36:57" x14ac:dyDescent="0.25">
      <c r="AJ1289" s="7">
        <f t="shared" si="434"/>
        <v>322</v>
      </c>
      <c r="AK1289" s="8">
        <f t="shared" si="435"/>
        <v>2</v>
      </c>
      <c r="AL1289" s="7">
        <f>COUNTIF($AS$4:AS1289, "&lt;&gt;-")</f>
        <v>531</v>
      </c>
      <c r="AM1289" s="21">
        <v>1285</v>
      </c>
      <c r="AN1289" s="27" t="str">
        <f t="shared" si="436"/>
        <v>8</v>
      </c>
      <c r="AO1289" s="61" t="str">
        <f t="shared" si="436"/>
        <v>3</v>
      </c>
      <c r="AP1289" s="41" t="str">
        <f t="shared" si="436"/>
        <v>7</v>
      </c>
      <c r="AQ1289" s="48" t="str">
        <f t="shared" si="436"/>
        <v>4</v>
      </c>
      <c r="AR1289" s="57" t="str">
        <f t="shared" si="437"/>
        <v>2</v>
      </c>
      <c r="AS1289" s="53" t="str">
        <f t="shared" si="438"/>
        <v>156</v>
      </c>
      <c r="AU1289" s="7">
        <f t="shared" si="439"/>
        <v>429</v>
      </c>
      <c r="AV1289" s="8">
        <f t="shared" si="440"/>
        <v>2</v>
      </c>
      <c r="AW1289" s="7">
        <f>COUNTIF($BE$4:BE1289, "&lt;&gt;-")</f>
        <v>429</v>
      </c>
      <c r="AX1289" s="21">
        <v>1285</v>
      </c>
      <c r="AY1289" s="27" t="str">
        <f t="shared" si="432"/>
        <v>7</v>
      </c>
      <c r="AZ1289" s="61" t="str">
        <f t="shared" si="432"/>
        <v>1</v>
      </c>
      <c r="BA1289" s="41" t="str">
        <f t="shared" si="432"/>
        <v>4</v>
      </c>
      <c r="BB1289" s="48" t="str">
        <f t="shared" si="432"/>
        <v>2</v>
      </c>
      <c r="BC1289" s="48" t="str">
        <f t="shared" si="432"/>
        <v>8</v>
      </c>
      <c r="BD1289" s="57" t="str">
        <f t="shared" si="441"/>
        <v>5</v>
      </c>
      <c r="BE1289" s="53" t="str">
        <f t="shared" si="442"/>
        <v>-</v>
      </c>
    </row>
    <row r="1290" spans="36:57" x14ac:dyDescent="0.25">
      <c r="AJ1290" s="7">
        <f t="shared" si="434"/>
        <v>322</v>
      </c>
      <c r="AK1290" s="8">
        <f t="shared" si="435"/>
        <v>3</v>
      </c>
      <c r="AL1290" s="7">
        <f>COUNTIF($AS$4:AS1290, "&lt;&gt;-")</f>
        <v>531</v>
      </c>
      <c r="AM1290" s="21">
        <v>1286</v>
      </c>
      <c r="AN1290" s="27" t="str">
        <f t="shared" si="436"/>
        <v>8</v>
      </c>
      <c r="AO1290" s="61" t="str">
        <f t="shared" si="436"/>
        <v>3</v>
      </c>
      <c r="AP1290" s="41" t="str">
        <f t="shared" si="436"/>
        <v>7</v>
      </c>
      <c r="AQ1290" s="48" t="str">
        <f t="shared" si="436"/>
        <v>4</v>
      </c>
      <c r="AR1290" s="57" t="str">
        <f t="shared" si="437"/>
        <v>5</v>
      </c>
      <c r="AS1290" s="53" t="str">
        <f t="shared" si="438"/>
        <v>-</v>
      </c>
      <c r="AU1290" s="7">
        <f t="shared" si="439"/>
        <v>429</v>
      </c>
      <c r="AV1290" s="8">
        <f t="shared" si="440"/>
        <v>3</v>
      </c>
      <c r="AW1290" s="7">
        <f>COUNTIF($BE$4:BE1290, "&lt;&gt;-")</f>
        <v>430</v>
      </c>
      <c r="AX1290" s="21">
        <v>1286</v>
      </c>
      <c r="AY1290" s="27" t="str">
        <f t="shared" si="432"/>
        <v>7</v>
      </c>
      <c r="AZ1290" s="61" t="str">
        <f t="shared" si="432"/>
        <v>1</v>
      </c>
      <c r="BA1290" s="41" t="str">
        <f t="shared" si="432"/>
        <v>4</v>
      </c>
      <c r="BB1290" s="48" t="str">
        <f t="shared" si="432"/>
        <v>2</v>
      </c>
      <c r="BC1290" s="48" t="str">
        <f t="shared" si="432"/>
        <v>8</v>
      </c>
      <c r="BD1290" s="57" t="str">
        <f t="shared" si="441"/>
        <v>6</v>
      </c>
      <c r="BE1290" s="53" t="str">
        <f t="shared" si="442"/>
        <v>35</v>
      </c>
    </row>
    <row r="1291" spans="36:57" x14ac:dyDescent="0.25">
      <c r="AJ1291" s="7">
        <f t="shared" si="434"/>
        <v>322</v>
      </c>
      <c r="AK1291" s="8">
        <f t="shared" si="435"/>
        <v>4</v>
      </c>
      <c r="AL1291" s="7">
        <f>COUNTIF($AS$4:AS1291, "&lt;&gt;-")</f>
        <v>531</v>
      </c>
      <c r="AM1291" s="21">
        <v>1287</v>
      </c>
      <c r="AN1291" s="27" t="str">
        <f t="shared" si="436"/>
        <v>8</v>
      </c>
      <c r="AO1291" s="61" t="str">
        <f t="shared" si="436"/>
        <v>3</v>
      </c>
      <c r="AP1291" s="41" t="str">
        <f t="shared" si="436"/>
        <v>7</v>
      </c>
      <c r="AQ1291" s="48" t="str">
        <f t="shared" si="436"/>
        <v>4</v>
      </c>
      <c r="AR1291" s="57" t="str">
        <f t="shared" si="437"/>
        <v>6</v>
      </c>
      <c r="AS1291" s="53" t="str">
        <f t="shared" si="438"/>
        <v>-</v>
      </c>
      <c r="AU1291" s="7">
        <f t="shared" si="439"/>
        <v>430</v>
      </c>
      <c r="AV1291" s="8">
        <f t="shared" si="440"/>
        <v>1</v>
      </c>
      <c r="AW1291" s="7">
        <f>COUNTIF($BE$4:BE1291, "&lt;&gt;-")</f>
        <v>430</v>
      </c>
      <c r="AX1291" s="21">
        <v>1287</v>
      </c>
      <c r="AY1291" s="27" t="str">
        <f t="shared" si="432"/>
        <v>7</v>
      </c>
      <c r="AZ1291" s="61" t="str">
        <f t="shared" si="432"/>
        <v>1</v>
      </c>
      <c r="BA1291" s="41" t="str">
        <f t="shared" si="432"/>
        <v>4</v>
      </c>
      <c r="BB1291" s="48" t="str">
        <f t="shared" si="432"/>
        <v>6</v>
      </c>
      <c r="BC1291" s="48" t="str">
        <f t="shared" si="432"/>
        <v>8</v>
      </c>
      <c r="BD1291" s="57" t="str">
        <f t="shared" si="441"/>
        <v>2</v>
      </c>
      <c r="BE1291" s="53" t="str">
        <f t="shared" si="442"/>
        <v>-</v>
      </c>
    </row>
    <row r="1292" spans="36:57" x14ac:dyDescent="0.25">
      <c r="AJ1292" s="7">
        <f t="shared" si="434"/>
        <v>323</v>
      </c>
      <c r="AK1292" s="8">
        <f t="shared" si="435"/>
        <v>1</v>
      </c>
      <c r="AL1292" s="7">
        <f>COUNTIF($AS$4:AS1292, "&lt;&gt;-")</f>
        <v>531</v>
      </c>
      <c r="AM1292" s="21">
        <v>1288</v>
      </c>
      <c r="AN1292" s="27" t="str">
        <f t="shared" si="436"/>
        <v>8</v>
      </c>
      <c r="AO1292" s="61" t="str">
        <f t="shared" si="436"/>
        <v>4</v>
      </c>
      <c r="AP1292" s="41" t="str">
        <f t="shared" si="436"/>
        <v>1</v>
      </c>
      <c r="AQ1292" s="48" t="str">
        <f t="shared" si="436"/>
        <v>3</v>
      </c>
      <c r="AR1292" s="57" t="str">
        <f t="shared" si="437"/>
        <v>2</v>
      </c>
      <c r="AS1292" s="53" t="str">
        <f t="shared" si="438"/>
        <v>-</v>
      </c>
      <c r="AU1292" s="7">
        <f t="shared" si="439"/>
        <v>430</v>
      </c>
      <c r="AV1292" s="8">
        <f t="shared" si="440"/>
        <v>2</v>
      </c>
      <c r="AW1292" s="7">
        <f>COUNTIF($BE$4:BE1292, "&lt;&gt;-")</f>
        <v>431</v>
      </c>
      <c r="AX1292" s="21">
        <v>1288</v>
      </c>
      <c r="AY1292" s="27" t="str">
        <f t="shared" ref="AY1292:BC1342" si="443">VLOOKUP($AU1292, $AL$4:$AR$1379, AY$3+2, FALSE)</f>
        <v>7</v>
      </c>
      <c r="AZ1292" s="61" t="str">
        <f t="shared" si="443"/>
        <v>1</v>
      </c>
      <c r="BA1292" s="41" t="str">
        <f t="shared" si="443"/>
        <v>4</v>
      </c>
      <c r="BB1292" s="48" t="str">
        <f t="shared" si="443"/>
        <v>6</v>
      </c>
      <c r="BC1292" s="48" t="str">
        <f t="shared" si="443"/>
        <v>8</v>
      </c>
      <c r="BD1292" s="57" t="str">
        <f t="shared" si="441"/>
        <v>3</v>
      </c>
      <c r="BE1292" s="53" t="str">
        <f t="shared" si="442"/>
        <v>25</v>
      </c>
    </row>
    <row r="1293" spans="36:57" x14ac:dyDescent="0.25">
      <c r="AJ1293" s="7">
        <f t="shared" si="434"/>
        <v>323</v>
      </c>
      <c r="AK1293" s="8">
        <f t="shared" si="435"/>
        <v>2</v>
      </c>
      <c r="AL1293" s="7">
        <f>COUNTIF($AS$4:AS1293, "&lt;&gt;-")</f>
        <v>532</v>
      </c>
      <c r="AM1293" s="21">
        <v>1289</v>
      </c>
      <c r="AN1293" s="27" t="str">
        <f t="shared" si="436"/>
        <v>8</v>
      </c>
      <c r="AO1293" s="61" t="str">
        <f t="shared" si="436"/>
        <v>4</v>
      </c>
      <c r="AP1293" s="41" t="str">
        <f t="shared" si="436"/>
        <v>1</v>
      </c>
      <c r="AQ1293" s="48" t="str">
        <f t="shared" si="436"/>
        <v>3</v>
      </c>
      <c r="AR1293" s="57" t="str">
        <f t="shared" si="437"/>
        <v>5</v>
      </c>
      <c r="AS1293" s="53" t="str">
        <f t="shared" si="438"/>
        <v>267</v>
      </c>
      <c r="AU1293" s="7">
        <f t="shared" si="439"/>
        <v>430</v>
      </c>
      <c r="AV1293" s="8">
        <f t="shared" si="440"/>
        <v>3</v>
      </c>
      <c r="AW1293" s="7">
        <f>COUNTIF($BE$4:BE1293, "&lt;&gt;-")</f>
        <v>431</v>
      </c>
      <c r="AX1293" s="21">
        <v>1289</v>
      </c>
      <c r="AY1293" s="27" t="str">
        <f t="shared" si="443"/>
        <v>7</v>
      </c>
      <c r="AZ1293" s="61" t="str">
        <f t="shared" si="443"/>
        <v>1</v>
      </c>
      <c r="BA1293" s="41" t="str">
        <f t="shared" si="443"/>
        <v>4</v>
      </c>
      <c r="BB1293" s="48" t="str">
        <f t="shared" si="443"/>
        <v>6</v>
      </c>
      <c r="BC1293" s="48" t="str">
        <f t="shared" si="443"/>
        <v>8</v>
      </c>
      <c r="BD1293" s="57" t="str">
        <f t="shared" si="441"/>
        <v>5</v>
      </c>
      <c r="BE1293" s="53" t="str">
        <f t="shared" si="442"/>
        <v>-</v>
      </c>
    </row>
    <row r="1294" spans="36:57" x14ac:dyDescent="0.25">
      <c r="AJ1294" s="7">
        <f t="shared" si="434"/>
        <v>323</v>
      </c>
      <c r="AK1294" s="8">
        <f t="shared" si="435"/>
        <v>3</v>
      </c>
      <c r="AL1294" s="7">
        <f>COUNTIF($AS$4:AS1294, "&lt;&gt;-")</f>
        <v>533</v>
      </c>
      <c r="AM1294" s="21">
        <v>1290</v>
      </c>
      <c r="AN1294" s="27" t="str">
        <f t="shared" si="436"/>
        <v>8</v>
      </c>
      <c r="AO1294" s="61" t="str">
        <f t="shared" si="436"/>
        <v>4</v>
      </c>
      <c r="AP1294" s="41" t="str">
        <f t="shared" si="436"/>
        <v>1</v>
      </c>
      <c r="AQ1294" s="48" t="str">
        <f t="shared" si="436"/>
        <v>3</v>
      </c>
      <c r="AR1294" s="57" t="str">
        <f t="shared" si="437"/>
        <v>6</v>
      </c>
      <c r="AS1294" s="53" t="str">
        <f t="shared" si="438"/>
        <v>257</v>
      </c>
      <c r="AU1294" s="7">
        <f t="shared" si="439"/>
        <v>431</v>
      </c>
      <c r="AV1294" s="8">
        <f t="shared" si="440"/>
        <v>1</v>
      </c>
      <c r="AW1294" s="7">
        <f>COUNTIF($BE$4:BE1294, "&lt;&gt;-")</f>
        <v>431</v>
      </c>
      <c r="AX1294" s="21">
        <v>1290</v>
      </c>
      <c r="AY1294" s="27" t="str">
        <f t="shared" si="443"/>
        <v>7</v>
      </c>
      <c r="AZ1294" s="61" t="str">
        <f t="shared" si="443"/>
        <v>1</v>
      </c>
      <c r="BA1294" s="41" t="str">
        <f t="shared" si="443"/>
        <v>4</v>
      </c>
      <c r="BB1294" s="48" t="str">
        <f t="shared" si="443"/>
        <v>8</v>
      </c>
      <c r="BC1294" s="48" t="str">
        <f t="shared" si="443"/>
        <v>5</v>
      </c>
      <c r="BD1294" s="57" t="str">
        <f t="shared" si="441"/>
        <v>2</v>
      </c>
      <c r="BE1294" s="53" t="str">
        <f t="shared" si="442"/>
        <v>-</v>
      </c>
    </row>
    <row r="1295" spans="36:57" x14ac:dyDescent="0.25">
      <c r="AJ1295" s="7">
        <f t="shared" si="434"/>
        <v>323</v>
      </c>
      <c r="AK1295" s="8">
        <f t="shared" si="435"/>
        <v>4</v>
      </c>
      <c r="AL1295" s="7">
        <f>COUNTIF($AS$4:AS1295, "&lt;&gt;-")</f>
        <v>533</v>
      </c>
      <c r="AM1295" s="21">
        <v>1291</v>
      </c>
      <c r="AN1295" s="27" t="str">
        <f t="shared" si="436"/>
        <v>8</v>
      </c>
      <c r="AO1295" s="61" t="str">
        <f t="shared" si="436"/>
        <v>4</v>
      </c>
      <c r="AP1295" s="41" t="str">
        <f t="shared" si="436"/>
        <v>1</v>
      </c>
      <c r="AQ1295" s="48" t="str">
        <f t="shared" si="436"/>
        <v>3</v>
      </c>
      <c r="AR1295" s="57" t="str">
        <f t="shared" si="437"/>
        <v>7</v>
      </c>
      <c r="AS1295" s="53" t="str">
        <f t="shared" si="438"/>
        <v>-</v>
      </c>
      <c r="AU1295" s="7">
        <f t="shared" si="439"/>
        <v>431</v>
      </c>
      <c r="AV1295" s="8">
        <f t="shared" si="440"/>
        <v>2</v>
      </c>
      <c r="AW1295" s="7">
        <f>COUNTIF($BE$4:BE1295, "&lt;&gt;-")</f>
        <v>432</v>
      </c>
      <c r="AX1295" s="21">
        <v>1291</v>
      </c>
      <c r="AY1295" s="27" t="str">
        <f t="shared" si="443"/>
        <v>7</v>
      </c>
      <c r="AZ1295" s="61" t="str">
        <f t="shared" si="443"/>
        <v>1</v>
      </c>
      <c r="BA1295" s="41" t="str">
        <f t="shared" si="443"/>
        <v>4</v>
      </c>
      <c r="BB1295" s="48" t="str">
        <f t="shared" si="443"/>
        <v>8</v>
      </c>
      <c r="BC1295" s="48" t="str">
        <f t="shared" si="443"/>
        <v>5</v>
      </c>
      <c r="BD1295" s="57" t="str">
        <f t="shared" si="441"/>
        <v>3</v>
      </c>
      <c r="BE1295" s="53" t="str">
        <f t="shared" si="442"/>
        <v>26</v>
      </c>
    </row>
    <row r="1296" spans="36:57" x14ac:dyDescent="0.25">
      <c r="AJ1296" s="7">
        <f t="shared" si="434"/>
        <v>324</v>
      </c>
      <c r="AK1296" s="8">
        <f t="shared" si="435"/>
        <v>1</v>
      </c>
      <c r="AL1296" s="7">
        <f>COUNTIF($AS$4:AS1296, "&lt;&gt;-")</f>
        <v>534</v>
      </c>
      <c r="AM1296" s="21">
        <v>1292</v>
      </c>
      <c r="AN1296" s="27" t="str">
        <f t="shared" si="436"/>
        <v>8</v>
      </c>
      <c r="AO1296" s="61" t="str">
        <f t="shared" si="436"/>
        <v>4</v>
      </c>
      <c r="AP1296" s="41" t="str">
        <f t="shared" si="436"/>
        <v>1</v>
      </c>
      <c r="AQ1296" s="48" t="str">
        <f t="shared" si="436"/>
        <v>7</v>
      </c>
      <c r="AR1296" s="57" t="str">
        <f t="shared" si="437"/>
        <v>2</v>
      </c>
      <c r="AS1296" s="53" t="str">
        <f t="shared" si="438"/>
        <v>356</v>
      </c>
      <c r="AU1296" s="7">
        <f t="shared" si="439"/>
        <v>431</v>
      </c>
      <c r="AV1296" s="8">
        <f t="shared" si="440"/>
        <v>3</v>
      </c>
      <c r="AW1296" s="7">
        <f>COUNTIF($BE$4:BE1296, "&lt;&gt;-")</f>
        <v>432</v>
      </c>
      <c r="AX1296" s="21">
        <v>1292</v>
      </c>
      <c r="AY1296" s="27" t="str">
        <f t="shared" si="443"/>
        <v>7</v>
      </c>
      <c r="AZ1296" s="61" t="str">
        <f t="shared" si="443"/>
        <v>1</v>
      </c>
      <c r="BA1296" s="41" t="str">
        <f t="shared" si="443"/>
        <v>4</v>
      </c>
      <c r="BB1296" s="48" t="str">
        <f t="shared" si="443"/>
        <v>8</v>
      </c>
      <c r="BC1296" s="48" t="str">
        <f t="shared" si="443"/>
        <v>5</v>
      </c>
      <c r="BD1296" s="57" t="str">
        <f t="shared" si="441"/>
        <v>6</v>
      </c>
      <c r="BE1296" s="53" t="str">
        <f t="shared" si="442"/>
        <v>-</v>
      </c>
    </row>
    <row r="1297" spans="36:57" x14ac:dyDescent="0.25">
      <c r="AJ1297" s="7">
        <f t="shared" si="434"/>
        <v>324</v>
      </c>
      <c r="AK1297" s="8">
        <f t="shared" si="435"/>
        <v>2</v>
      </c>
      <c r="AL1297" s="7">
        <f>COUNTIF($AS$4:AS1297, "&lt;&gt;-")</f>
        <v>534</v>
      </c>
      <c r="AM1297" s="21">
        <v>1293</v>
      </c>
      <c r="AN1297" s="27" t="str">
        <f t="shared" si="436"/>
        <v>8</v>
      </c>
      <c r="AO1297" s="61" t="str">
        <f t="shared" si="436"/>
        <v>4</v>
      </c>
      <c r="AP1297" s="41" t="str">
        <f t="shared" si="436"/>
        <v>1</v>
      </c>
      <c r="AQ1297" s="48" t="str">
        <f t="shared" si="436"/>
        <v>7</v>
      </c>
      <c r="AR1297" s="57" t="str">
        <f t="shared" si="437"/>
        <v>3</v>
      </c>
      <c r="AS1297" s="53" t="str">
        <f t="shared" si="438"/>
        <v>-</v>
      </c>
      <c r="AU1297" s="7">
        <f t="shared" si="439"/>
        <v>432</v>
      </c>
      <c r="AV1297" s="8">
        <f t="shared" si="440"/>
        <v>1</v>
      </c>
      <c r="AW1297" s="7">
        <f>COUNTIF($BE$4:BE1297, "&lt;&gt;-")</f>
        <v>432</v>
      </c>
      <c r="AX1297" s="21">
        <v>1293</v>
      </c>
      <c r="AY1297" s="27" t="str">
        <f t="shared" si="443"/>
        <v>7</v>
      </c>
      <c r="AZ1297" s="61" t="str">
        <f t="shared" si="443"/>
        <v>1</v>
      </c>
      <c r="BA1297" s="41" t="str">
        <f t="shared" si="443"/>
        <v>6</v>
      </c>
      <c r="BB1297" s="48" t="str">
        <f t="shared" si="443"/>
        <v>2</v>
      </c>
      <c r="BC1297" s="48" t="str">
        <f t="shared" si="443"/>
        <v>5</v>
      </c>
      <c r="BD1297" s="57" t="str">
        <f t="shared" si="441"/>
        <v>3</v>
      </c>
      <c r="BE1297" s="53" t="str">
        <f t="shared" si="442"/>
        <v>-</v>
      </c>
    </row>
    <row r="1298" spans="36:57" x14ac:dyDescent="0.25">
      <c r="AJ1298" s="7">
        <f t="shared" si="434"/>
        <v>324</v>
      </c>
      <c r="AK1298" s="8">
        <f t="shared" si="435"/>
        <v>3</v>
      </c>
      <c r="AL1298" s="7">
        <f>COUNTIF($AS$4:AS1298, "&lt;&gt;-")</f>
        <v>535</v>
      </c>
      <c r="AM1298" s="21">
        <v>1294</v>
      </c>
      <c r="AN1298" s="27" t="str">
        <f t="shared" si="436"/>
        <v>8</v>
      </c>
      <c r="AO1298" s="61" t="str">
        <f t="shared" si="436"/>
        <v>4</v>
      </c>
      <c r="AP1298" s="41" t="str">
        <f t="shared" si="436"/>
        <v>1</v>
      </c>
      <c r="AQ1298" s="48" t="str">
        <f t="shared" si="436"/>
        <v>7</v>
      </c>
      <c r="AR1298" s="57" t="str">
        <f t="shared" si="437"/>
        <v>5</v>
      </c>
      <c r="AS1298" s="53" t="str">
        <f t="shared" si="438"/>
        <v>236</v>
      </c>
      <c r="AU1298" s="7">
        <f t="shared" si="439"/>
        <v>432</v>
      </c>
      <c r="AV1298" s="8">
        <f t="shared" si="440"/>
        <v>2</v>
      </c>
      <c r="AW1298" s="7">
        <f>COUNTIF($BE$4:BE1298, "&lt;&gt;-")</f>
        <v>432</v>
      </c>
      <c r="AX1298" s="21">
        <v>1294</v>
      </c>
      <c r="AY1298" s="27" t="str">
        <f t="shared" si="443"/>
        <v>7</v>
      </c>
      <c r="AZ1298" s="61" t="str">
        <f t="shared" si="443"/>
        <v>1</v>
      </c>
      <c r="BA1298" s="41" t="str">
        <f t="shared" si="443"/>
        <v>6</v>
      </c>
      <c r="BB1298" s="48" t="str">
        <f t="shared" si="443"/>
        <v>2</v>
      </c>
      <c r="BC1298" s="48" t="str">
        <f t="shared" si="443"/>
        <v>5</v>
      </c>
      <c r="BD1298" s="57" t="str">
        <f t="shared" si="441"/>
        <v>4</v>
      </c>
      <c r="BE1298" s="53" t="str">
        <f t="shared" si="442"/>
        <v>-</v>
      </c>
    </row>
    <row r="1299" spans="36:57" x14ac:dyDescent="0.25">
      <c r="AJ1299" s="7">
        <f t="shared" si="434"/>
        <v>324</v>
      </c>
      <c r="AK1299" s="8">
        <f t="shared" si="435"/>
        <v>4</v>
      </c>
      <c r="AL1299" s="7">
        <f>COUNTIF($AS$4:AS1299, "&lt;&gt;-")</f>
        <v>535</v>
      </c>
      <c r="AM1299" s="21">
        <v>1295</v>
      </c>
      <c r="AN1299" s="27" t="str">
        <f t="shared" si="436"/>
        <v>8</v>
      </c>
      <c r="AO1299" s="61" t="str">
        <f t="shared" si="436"/>
        <v>4</v>
      </c>
      <c r="AP1299" s="41" t="str">
        <f t="shared" si="436"/>
        <v>1</v>
      </c>
      <c r="AQ1299" s="48" t="str">
        <f t="shared" si="436"/>
        <v>7</v>
      </c>
      <c r="AR1299" s="57" t="str">
        <f t="shared" si="437"/>
        <v>6</v>
      </c>
      <c r="AS1299" s="53" t="str">
        <f t="shared" si="438"/>
        <v>-</v>
      </c>
      <c r="AU1299" s="7">
        <f t="shared" si="439"/>
        <v>432</v>
      </c>
      <c r="AV1299" s="8">
        <f t="shared" si="440"/>
        <v>3</v>
      </c>
      <c r="AW1299" s="7">
        <f>COUNTIF($BE$4:BE1299, "&lt;&gt;-")</f>
        <v>433</v>
      </c>
      <c r="AX1299" s="21">
        <v>1295</v>
      </c>
      <c r="AY1299" s="27" t="str">
        <f t="shared" si="443"/>
        <v>7</v>
      </c>
      <c r="AZ1299" s="61" t="str">
        <f t="shared" si="443"/>
        <v>1</v>
      </c>
      <c r="BA1299" s="41" t="str">
        <f t="shared" si="443"/>
        <v>6</v>
      </c>
      <c r="BB1299" s="48" t="str">
        <f t="shared" si="443"/>
        <v>2</v>
      </c>
      <c r="BC1299" s="48" t="str">
        <f t="shared" si="443"/>
        <v>5</v>
      </c>
      <c r="BD1299" s="57" t="str">
        <f t="shared" si="441"/>
        <v>8</v>
      </c>
      <c r="BE1299" s="53" t="str">
        <f t="shared" si="442"/>
        <v>34</v>
      </c>
    </row>
    <row r="1300" spans="36:57" x14ac:dyDescent="0.25">
      <c r="AJ1300" s="7">
        <f t="shared" si="434"/>
        <v>325</v>
      </c>
      <c r="AK1300" s="8">
        <f t="shared" si="435"/>
        <v>1</v>
      </c>
      <c r="AL1300" s="7">
        <f>COUNTIF($AS$4:AS1300, "&lt;&gt;-")</f>
        <v>535</v>
      </c>
      <c r="AM1300" s="21">
        <v>1296</v>
      </c>
      <c r="AN1300" s="27" t="str">
        <f t="shared" si="436"/>
        <v>8</v>
      </c>
      <c r="AO1300" s="61" t="str">
        <f t="shared" si="436"/>
        <v>4</v>
      </c>
      <c r="AP1300" s="41" t="str">
        <f t="shared" si="436"/>
        <v>2</v>
      </c>
      <c r="AQ1300" s="48" t="str">
        <f t="shared" si="436"/>
        <v>7</v>
      </c>
      <c r="AR1300" s="57" t="str">
        <f t="shared" si="437"/>
        <v>1</v>
      </c>
      <c r="AS1300" s="53" t="str">
        <f t="shared" si="438"/>
        <v>-</v>
      </c>
      <c r="AU1300" s="7">
        <f t="shared" si="439"/>
        <v>433</v>
      </c>
      <c r="AV1300" s="8">
        <f t="shared" si="440"/>
        <v>1</v>
      </c>
      <c r="AW1300" s="7">
        <f>COUNTIF($BE$4:BE1300, "&lt;&gt;-")</f>
        <v>433</v>
      </c>
      <c r="AX1300" s="21">
        <v>1296</v>
      </c>
      <c r="AY1300" s="27" t="str">
        <f t="shared" si="443"/>
        <v>7</v>
      </c>
      <c r="AZ1300" s="61" t="str">
        <f t="shared" si="443"/>
        <v>1</v>
      </c>
      <c r="BA1300" s="41" t="str">
        <f t="shared" si="443"/>
        <v>6</v>
      </c>
      <c r="BB1300" s="48" t="str">
        <f t="shared" si="443"/>
        <v>8</v>
      </c>
      <c r="BC1300" s="48" t="str">
        <f t="shared" si="443"/>
        <v>2</v>
      </c>
      <c r="BD1300" s="57" t="str">
        <f t="shared" si="441"/>
        <v>3</v>
      </c>
      <c r="BE1300" s="53" t="str">
        <f t="shared" si="442"/>
        <v>-</v>
      </c>
    </row>
    <row r="1301" spans="36:57" x14ac:dyDescent="0.25">
      <c r="AJ1301" s="7">
        <f t="shared" si="434"/>
        <v>325</v>
      </c>
      <c r="AK1301" s="8">
        <f t="shared" si="435"/>
        <v>2</v>
      </c>
      <c r="AL1301" s="7">
        <f>COUNTIF($AS$4:AS1301, "&lt;&gt;-")</f>
        <v>536</v>
      </c>
      <c r="AM1301" s="21">
        <v>1297</v>
      </c>
      <c r="AN1301" s="27" t="str">
        <f t="shared" si="436"/>
        <v>8</v>
      </c>
      <c r="AO1301" s="61" t="str">
        <f t="shared" si="436"/>
        <v>4</v>
      </c>
      <c r="AP1301" s="41" t="str">
        <f t="shared" si="436"/>
        <v>2</v>
      </c>
      <c r="AQ1301" s="48" t="str">
        <f t="shared" si="436"/>
        <v>7</v>
      </c>
      <c r="AR1301" s="57" t="str">
        <f t="shared" si="437"/>
        <v>3</v>
      </c>
      <c r="AS1301" s="53" t="str">
        <f t="shared" si="438"/>
        <v>156</v>
      </c>
      <c r="AU1301" s="7">
        <f t="shared" si="439"/>
        <v>433</v>
      </c>
      <c r="AV1301" s="8">
        <f t="shared" si="440"/>
        <v>2</v>
      </c>
      <c r="AW1301" s="7">
        <f>COUNTIF($BE$4:BE1301, "&lt;&gt;-")</f>
        <v>434</v>
      </c>
      <c r="AX1301" s="21">
        <v>1297</v>
      </c>
      <c r="AY1301" s="27" t="str">
        <f t="shared" si="443"/>
        <v>7</v>
      </c>
      <c r="AZ1301" s="61" t="str">
        <f t="shared" si="443"/>
        <v>1</v>
      </c>
      <c r="BA1301" s="41" t="str">
        <f t="shared" si="443"/>
        <v>6</v>
      </c>
      <c r="BB1301" s="48" t="str">
        <f t="shared" si="443"/>
        <v>8</v>
      </c>
      <c r="BC1301" s="48" t="str">
        <f t="shared" si="443"/>
        <v>2</v>
      </c>
      <c r="BD1301" s="57" t="str">
        <f t="shared" si="441"/>
        <v>4</v>
      </c>
      <c r="BE1301" s="53" t="str">
        <f t="shared" si="442"/>
        <v>35</v>
      </c>
    </row>
    <row r="1302" spans="36:57" x14ac:dyDescent="0.25">
      <c r="AJ1302" s="7">
        <f t="shared" si="434"/>
        <v>325</v>
      </c>
      <c r="AK1302" s="8">
        <f t="shared" si="435"/>
        <v>3</v>
      </c>
      <c r="AL1302" s="7">
        <f>COUNTIF($AS$4:AS1302, "&lt;&gt;-")</f>
        <v>537</v>
      </c>
      <c r="AM1302" s="21">
        <v>1298</v>
      </c>
      <c r="AN1302" s="27" t="str">
        <f t="shared" si="436"/>
        <v>8</v>
      </c>
      <c r="AO1302" s="61" t="str">
        <f t="shared" si="436"/>
        <v>4</v>
      </c>
      <c r="AP1302" s="41" t="str">
        <f t="shared" si="436"/>
        <v>2</v>
      </c>
      <c r="AQ1302" s="48" t="str">
        <f t="shared" si="436"/>
        <v>7</v>
      </c>
      <c r="AR1302" s="57" t="str">
        <f t="shared" si="437"/>
        <v>5</v>
      </c>
      <c r="AS1302" s="53" t="str">
        <f t="shared" si="438"/>
        <v>136</v>
      </c>
      <c r="AU1302" s="7">
        <f t="shared" si="439"/>
        <v>433</v>
      </c>
      <c r="AV1302" s="8">
        <f t="shared" si="440"/>
        <v>3</v>
      </c>
      <c r="AW1302" s="7">
        <f>COUNTIF($BE$4:BE1302, "&lt;&gt;-")</f>
        <v>434</v>
      </c>
      <c r="AX1302" s="21">
        <v>1298</v>
      </c>
      <c r="AY1302" s="27" t="str">
        <f t="shared" si="443"/>
        <v>7</v>
      </c>
      <c r="AZ1302" s="61" t="str">
        <f t="shared" si="443"/>
        <v>1</v>
      </c>
      <c r="BA1302" s="41" t="str">
        <f t="shared" si="443"/>
        <v>6</v>
      </c>
      <c r="BB1302" s="48" t="str">
        <f t="shared" si="443"/>
        <v>8</v>
      </c>
      <c r="BC1302" s="48" t="str">
        <f t="shared" si="443"/>
        <v>2</v>
      </c>
      <c r="BD1302" s="57" t="str">
        <f t="shared" si="441"/>
        <v>5</v>
      </c>
      <c r="BE1302" s="53" t="str">
        <f t="shared" si="442"/>
        <v>-</v>
      </c>
    </row>
    <row r="1303" spans="36:57" x14ac:dyDescent="0.25">
      <c r="AJ1303" s="7">
        <f t="shared" si="434"/>
        <v>325</v>
      </c>
      <c r="AK1303" s="8">
        <f t="shared" si="435"/>
        <v>4</v>
      </c>
      <c r="AL1303" s="7">
        <f>COUNTIF($AS$4:AS1303, "&lt;&gt;-")</f>
        <v>537</v>
      </c>
      <c r="AM1303" s="21">
        <v>1299</v>
      </c>
      <c r="AN1303" s="27" t="str">
        <f t="shared" si="436"/>
        <v>8</v>
      </c>
      <c r="AO1303" s="61" t="str">
        <f t="shared" si="436"/>
        <v>4</v>
      </c>
      <c r="AP1303" s="41" t="str">
        <f t="shared" si="436"/>
        <v>2</v>
      </c>
      <c r="AQ1303" s="48" t="str">
        <f t="shared" si="436"/>
        <v>7</v>
      </c>
      <c r="AR1303" s="57" t="str">
        <f t="shared" si="437"/>
        <v>6</v>
      </c>
      <c r="AS1303" s="53" t="str">
        <f t="shared" si="438"/>
        <v>-</v>
      </c>
      <c r="AU1303" s="7">
        <f t="shared" si="439"/>
        <v>434</v>
      </c>
      <c r="AV1303" s="8">
        <f t="shared" si="440"/>
        <v>1</v>
      </c>
      <c r="AW1303" s="7">
        <f>COUNTIF($BE$4:BE1303, "&lt;&gt;-")</f>
        <v>434</v>
      </c>
      <c r="AX1303" s="21">
        <v>1299</v>
      </c>
      <c r="AY1303" s="27" t="str">
        <f t="shared" si="443"/>
        <v>7</v>
      </c>
      <c r="AZ1303" s="61" t="str">
        <f t="shared" si="443"/>
        <v>1</v>
      </c>
      <c r="BA1303" s="41" t="str">
        <f t="shared" si="443"/>
        <v>6</v>
      </c>
      <c r="BB1303" s="48" t="str">
        <f t="shared" si="443"/>
        <v>8</v>
      </c>
      <c r="BC1303" s="48" t="str">
        <f t="shared" si="443"/>
        <v>5</v>
      </c>
      <c r="BD1303" s="57" t="str">
        <f t="shared" si="441"/>
        <v>2</v>
      </c>
      <c r="BE1303" s="53" t="str">
        <f t="shared" si="442"/>
        <v>-</v>
      </c>
    </row>
    <row r="1304" spans="36:57" x14ac:dyDescent="0.25">
      <c r="AJ1304" s="7">
        <f t="shared" si="434"/>
        <v>326</v>
      </c>
      <c r="AK1304" s="8">
        <f t="shared" si="435"/>
        <v>1</v>
      </c>
      <c r="AL1304" s="7">
        <f>COUNTIF($AS$4:AS1304, "&lt;&gt;-")</f>
        <v>537</v>
      </c>
      <c r="AM1304" s="21">
        <v>1300</v>
      </c>
      <c r="AN1304" s="27" t="str">
        <f t="shared" si="436"/>
        <v>8</v>
      </c>
      <c r="AO1304" s="61" t="str">
        <f t="shared" si="436"/>
        <v>4</v>
      </c>
      <c r="AP1304" s="41" t="str">
        <f t="shared" si="436"/>
        <v>7</v>
      </c>
      <c r="AQ1304" s="48" t="str">
        <f t="shared" si="436"/>
        <v>1</v>
      </c>
      <c r="AR1304" s="57" t="str">
        <f t="shared" si="437"/>
        <v>2</v>
      </c>
      <c r="AS1304" s="53" t="str">
        <f t="shared" si="438"/>
        <v>-</v>
      </c>
      <c r="AU1304" s="7">
        <f t="shared" si="439"/>
        <v>434</v>
      </c>
      <c r="AV1304" s="8">
        <f t="shared" si="440"/>
        <v>2</v>
      </c>
      <c r="AW1304" s="7">
        <f>COUNTIF($BE$4:BE1304, "&lt;&gt;-")</f>
        <v>434</v>
      </c>
      <c r="AX1304" s="21">
        <v>1300</v>
      </c>
      <c r="AY1304" s="27" t="str">
        <f t="shared" si="443"/>
        <v>7</v>
      </c>
      <c r="AZ1304" s="61" t="str">
        <f t="shared" si="443"/>
        <v>1</v>
      </c>
      <c r="BA1304" s="41" t="str">
        <f t="shared" si="443"/>
        <v>6</v>
      </c>
      <c r="BB1304" s="48" t="str">
        <f t="shared" si="443"/>
        <v>8</v>
      </c>
      <c r="BC1304" s="48" t="str">
        <f t="shared" si="443"/>
        <v>5</v>
      </c>
      <c r="BD1304" s="57" t="str">
        <f t="shared" si="441"/>
        <v>3</v>
      </c>
      <c r="BE1304" s="53" t="str">
        <f t="shared" si="442"/>
        <v>-</v>
      </c>
    </row>
    <row r="1305" spans="36:57" x14ac:dyDescent="0.25">
      <c r="AJ1305" s="7">
        <f t="shared" si="434"/>
        <v>326</v>
      </c>
      <c r="AK1305" s="8">
        <f t="shared" si="435"/>
        <v>2</v>
      </c>
      <c r="AL1305" s="7">
        <f>COUNTIF($AS$4:AS1305, "&lt;&gt;-")</f>
        <v>538</v>
      </c>
      <c r="AM1305" s="21">
        <v>1301</v>
      </c>
      <c r="AN1305" s="27" t="str">
        <f t="shared" si="436"/>
        <v>8</v>
      </c>
      <c r="AO1305" s="61" t="str">
        <f t="shared" si="436"/>
        <v>4</v>
      </c>
      <c r="AP1305" s="41" t="str">
        <f t="shared" si="436"/>
        <v>7</v>
      </c>
      <c r="AQ1305" s="48" t="str">
        <f t="shared" si="436"/>
        <v>1</v>
      </c>
      <c r="AR1305" s="57" t="str">
        <f t="shared" si="437"/>
        <v>3</v>
      </c>
      <c r="AS1305" s="53" t="str">
        <f t="shared" si="438"/>
        <v>256</v>
      </c>
      <c r="AU1305" s="7">
        <f t="shared" si="439"/>
        <v>434</v>
      </c>
      <c r="AV1305" s="8">
        <f t="shared" si="440"/>
        <v>3</v>
      </c>
      <c r="AW1305" s="7">
        <f>COUNTIF($BE$4:BE1305, "&lt;&gt;-")</f>
        <v>434</v>
      </c>
      <c r="AX1305" s="21">
        <v>1301</v>
      </c>
      <c r="AY1305" s="27" t="str">
        <f t="shared" si="443"/>
        <v>7</v>
      </c>
      <c r="AZ1305" s="61" t="str">
        <f t="shared" si="443"/>
        <v>1</v>
      </c>
      <c r="BA1305" s="41" t="str">
        <f t="shared" si="443"/>
        <v>6</v>
      </c>
      <c r="BB1305" s="48" t="str">
        <f t="shared" si="443"/>
        <v>8</v>
      </c>
      <c r="BC1305" s="48" t="str">
        <f t="shared" si="443"/>
        <v>5</v>
      </c>
      <c r="BD1305" s="57" t="str">
        <f t="shared" si="441"/>
        <v>4</v>
      </c>
      <c r="BE1305" s="53" t="str">
        <f t="shared" si="442"/>
        <v>-</v>
      </c>
    </row>
    <row r="1306" spans="36:57" x14ac:dyDescent="0.25">
      <c r="AJ1306" s="7">
        <f t="shared" si="434"/>
        <v>326</v>
      </c>
      <c r="AK1306" s="8">
        <f t="shared" si="435"/>
        <v>3</v>
      </c>
      <c r="AL1306" s="7">
        <f>COUNTIF($AS$4:AS1306, "&lt;&gt;-")</f>
        <v>538</v>
      </c>
      <c r="AM1306" s="21">
        <v>1302</v>
      </c>
      <c r="AN1306" s="27" t="str">
        <f t="shared" si="436"/>
        <v>8</v>
      </c>
      <c r="AO1306" s="61" t="str">
        <f t="shared" si="436"/>
        <v>4</v>
      </c>
      <c r="AP1306" s="41" t="str">
        <f t="shared" si="436"/>
        <v>7</v>
      </c>
      <c r="AQ1306" s="48" t="str">
        <f t="shared" si="436"/>
        <v>1</v>
      </c>
      <c r="AR1306" s="57" t="str">
        <f t="shared" si="437"/>
        <v>5</v>
      </c>
      <c r="AS1306" s="53" t="str">
        <f t="shared" si="438"/>
        <v>-</v>
      </c>
      <c r="AU1306" s="7">
        <f t="shared" si="439"/>
        <v>435</v>
      </c>
      <c r="AV1306" s="8">
        <f t="shared" si="440"/>
        <v>1</v>
      </c>
      <c r="AW1306" s="7">
        <f>COUNTIF($BE$4:BE1306, "&lt;&gt;-")</f>
        <v>435</v>
      </c>
      <c r="AX1306" s="21">
        <v>1302</v>
      </c>
      <c r="AY1306" s="27" t="str">
        <f t="shared" si="443"/>
        <v>7</v>
      </c>
      <c r="AZ1306" s="61" t="str">
        <f t="shared" si="443"/>
        <v>1</v>
      </c>
      <c r="BA1306" s="41" t="str">
        <f t="shared" si="443"/>
        <v>8</v>
      </c>
      <c r="BB1306" s="48" t="str">
        <f t="shared" si="443"/>
        <v>2</v>
      </c>
      <c r="BC1306" s="48" t="str">
        <f t="shared" si="443"/>
        <v>5</v>
      </c>
      <c r="BD1306" s="57" t="str">
        <f t="shared" si="441"/>
        <v>3</v>
      </c>
      <c r="BE1306" s="53" t="str">
        <f t="shared" si="442"/>
        <v>46</v>
      </c>
    </row>
    <row r="1307" spans="36:57" x14ac:dyDescent="0.25">
      <c r="AJ1307" s="7">
        <f t="shared" si="434"/>
        <v>326</v>
      </c>
      <c r="AK1307" s="8">
        <f t="shared" si="435"/>
        <v>4</v>
      </c>
      <c r="AL1307" s="7">
        <f>COUNTIF($AS$4:AS1307, "&lt;&gt;-")</f>
        <v>539</v>
      </c>
      <c r="AM1307" s="21">
        <v>1303</v>
      </c>
      <c r="AN1307" s="27" t="str">
        <f t="shared" si="436"/>
        <v>8</v>
      </c>
      <c r="AO1307" s="61" t="str">
        <f t="shared" si="436"/>
        <v>4</v>
      </c>
      <c r="AP1307" s="41" t="str">
        <f t="shared" si="436"/>
        <v>7</v>
      </c>
      <c r="AQ1307" s="48" t="str">
        <f t="shared" si="436"/>
        <v>1</v>
      </c>
      <c r="AR1307" s="57" t="str">
        <f t="shared" si="437"/>
        <v>6</v>
      </c>
      <c r="AS1307" s="53" t="str">
        <f t="shared" si="438"/>
        <v>235</v>
      </c>
      <c r="AU1307" s="7">
        <f t="shared" si="439"/>
        <v>435</v>
      </c>
      <c r="AV1307" s="8">
        <f t="shared" si="440"/>
        <v>2</v>
      </c>
      <c r="AW1307" s="7">
        <f>COUNTIF($BE$4:BE1307, "&lt;&gt;-")</f>
        <v>435</v>
      </c>
      <c r="AX1307" s="21">
        <v>1303</v>
      </c>
      <c r="AY1307" s="27" t="str">
        <f t="shared" si="443"/>
        <v>7</v>
      </c>
      <c r="AZ1307" s="61" t="str">
        <f t="shared" si="443"/>
        <v>1</v>
      </c>
      <c r="BA1307" s="41" t="str">
        <f t="shared" si="443"/>
        <v>8</v>
      </c>
      <c r="BB1307" s="48" t="str">
        <f t="shared" si="443"/>
        <v>2</v>
      </c>
      <c r="BC1307" s="48" t="str">
        <f t="shared" si="443"/>
        <v>5</v>
      </c>
      <c r="BD1307" s="57" t="str">
        <f t="shared" si="441"/>
        <v>4</v>
      </c>
      <c r="BE1307" s="53" t="str">
        <f t="shared" si="442"/>
        <v>-</v>
      </c>
    </row>
    <row r="1308" spans="36:57" x14ac:dyDescent="0.25">
      <c r="AJ1308" s="7">
        <f t="shared" si="434"/>
        <v>327</v>
      </c>
      <c r="AK1308" s="8">
        <f t="shared" si="435"/>
        <v>1</v>
      </c>
      <c r="AL1308" s="7">
        <f>COUNTIF($AS$4:AS1308, "&lt;&gt;-")</f>
        <v>539</v>
      </c>
      <c r="AM1308" s="21">
        <v>1304</v>
      </c>
      <c r="AN1308" s="27" t="str">
        <f t="shared" si="436"/>
        <v>8</v>
      </c>
      <c r="AO1308" s="61" t="str">
        <f t="shared" si="436"/>
        <v>4</v>
      </c>
      <c r="AP1308" s="41" t="str">
        <f t="shared" si="436"/>
        <v>7</v>
      </c>
      <c r="AQ1308" s="48" t="str">
        <f t="shared" si="436"/>
        <v>3</v>
      </c>
      <c r="AR1308" s="57" t="str">
        <f t="shared" si="437"/>
        <v>1</v>
      </c>
      <c r="AS1308" s="53" t="str">
        <f t="shared" si="438"/>
        <v>-</v>
      </c>
      <c r="AU1308" s="7">
        <f t="shared" si="439"/>
        <v>435</v>
      </c>
      <c r="AV1308" s="8">
        <f t="shared" si="440"/>
        <v>3</v>
      </c>
      <c r="AW1308" s="7">
        <f>COUNTIF($BE$4:BE1308, "&lt;&gt;-")</f>
        <v>435</v>
      </c>
      <c r="AX1308" s="21">
        <v>1304</v>
      </c>
      <c r="AY1308" s="27" t="str">
        <f t="shared" si="443"/>
        <v>7</v>
      </c>
      <c r="AZ1308" s="61" t="str">
        <f t="shared" si="443"/>
        <v>1</v>
      </c>
      <c r="BA1308" s="41" t="str">
        <f t="shared" si="443"/>
        <v>8</v>
      </c>
      <c r="BB1308" s="48" t="str">
        <f t="shared" si="443"/>
        <v>2</v>
      </c>
      <c r="BC1308" s="48" t="str">
        <f t="shared" si="443"/>
        <v>5</v>
      </c>
      <c r="BD1308" s="57" t="str">
        <f t="shared" si="441"/>
        <v>6</v>
      </c>
      <c r="BE1308" s="53" t="str">
        <f t="shared" si="442"/>
        <v>-</v>
      </c>
    </row>
    <row r="1309" spans="36:57" x14ac:dyDescent="0.25">
      <c r="AJ1309" s="7">
        <f t="shared" si="434"/>
        <v>327</v>
      </c>
      <c r="AK1309" s="8">
        <f t="shared" si="435"/>
        <v>2</v>
      </c>
      <c r="AL1309" s="7">
        <f>COUNTIF($AS$4:AS1309, "&lt;&gt;-")</f>
        <v>539</v>
      </c>
      <c r="AM1309" s="21">
        <v>1305</v>
      </c>
      <c r="AN1309" s="27" t="str">
        <f t="shared" si="436"/>
        <v>8</v>
      </c>
      <c r="AO1309" s="61" t="str">
        <f t="shared" si="436"/>
        <v>4</v>
      </c>
      <c r="AP1309" s="41" t="str">
        <f t="shared" si="436"/>
        <v>7</v>
      </c>
      <c r="AQ1309" s="48" t="str">
        <f t="shared" si="436"/>
        <v>3</v>
      </c>
      <c r="AR1309" s="57" t="str">
        <f t="shared" si="437"/>
        <v>2</v>
      </c>
      <c r="AS1309" s="53" t="str">
        <f t="shared" si="438"/>
        <v>-</v>
      </c>
      <c r="AU1309" s="7">
        <f t="shared" si="439"/>
        <v>436</v>
      </c>
      <c r="AV1309" s="8">
        <f t="shared" si="440"/>
        <v>1</v>
      </c>
      <c r="AW1309" s="7">
        <f>COUNTIF($BE$4:BE1309, "&lt;&gt;-")</f>
        <v>435</v>
      </c>
      <c r="AX1309" s="21">
        <v>1305</v>
      </c>
      <c r="AY1309" s="27" t="str">
        <f t="shared" si="443"/>
        <v>7</v>
      </c>
      <c r="AZ1309" s="61" t="str">
        <f t="shared" si="443"/>
        <v>1</v>
      </c>
      <c r="BA1309" s="41" t="str">
        <f t="shared" si="443"/>
        <v>8</v>
      </c>
      <c r="BB1309" s="48" t="str">
        <f t="shared" si="443"/>
        <v>5</v>
      </c>
      <c r="BC1309" s="48" t="str">
        <f t="shared" si="443"/>
        <v>2</v>
      </c>
      <c r="BD1309" s="57" t="str">
        <f t="shared" si="441"/>
        <v>3</v>
      </c>
      <c r="BE1309" s="53" t="str">
        <f t="shared" si="442"/>
        <v>-</v>
      </c>
    </row>
    <row r="1310" spans="36:57" x14ac:dyDescent="0.25">
      <c r="AJ1310" s="7">
        <f t="shared" si="434"/>
        <v>327</v>
      </c>
      <c r="AK1310" s="8">
        <f t="shared" si="435"/>
        <v>3</v>
      </c>
      <c r="AL1310" s="7">
        <f>COUNTIF($AS$4:AS1310, "&lt;&gt;-")</f>
        <v>539</v>
      </c>
      <c r="AM1310" s="21">
        <v>1306</v>
      </c>
      <c r="AN1310" s="27" t="str">
        <f t="shared" si="436"/>
        <v>8</v>
      </c>
      <c r="AO1310" s="61" t="str">
        <f t="shared" si="436"/>
        <v>4</v>
      </c>
      <c r="AP1310" s="41" t="str">
        <f t="shared" si="436"/>
        <v>7</v>
      </c>
      <c r="AQ1310" s="48" t="str">
        <f t="shared" si="436"/>
        <v>3</v>
      </c>
      <c r="AR1310" s="57" t="str">
        <f t="shared" si="437"/>
        <v>5</v>
      </c>
      <c r="AS1310" s="53" t="str">
        <f t="shared" si="438"/>
        <v>-</v>
      </c>
      <c r="AU1310" s="7">
        <f t="shared" si="439"/>
        <v>436</v>
      </c>
      <c r="AV1310" s="8">
        <f t="shared" si="440"/>
        <v>2</v>
      </c>
      <c r="AW1310" s="7">
        <f>COUNTIF($BE$4:BE1310, "&lt;&gt;-")</f>
        <v>436</v>
      </c>
      <c r="AX1310" s="21">
        <v>1306</v>
      </c>
      <c r="AY1310" s="27" t="str">
        <f t="shared" si="443"/>
        <v>7</v>
      </c>
      <c r="AZ1310" s="61" t="str">
        <f t="shared" si="443"/>
        <v>1</v>
      </c>
      <c r="BA1310" s="41" t="str">
        <f t="shared" si="443"/>
        <v>8</v>
      </c>
      <c r="BB1310" s="48" t="str">
        <f t="shared" si="443"/>
        <v>5</v>
      </c>
      <c r="BC1310" s="48" t="str">
        <f t="shared" si="443"/>
        <v>2</v>
      </c>
      <c r="BD1310" s="57" t="str">
        <f t="shared" si="441"/>
        <v>4</v>
      </c>
      <c r="BE1310" s="53" t="str">
        <f t="shared" si="442"/>
        <v>36</v>
      </c>
    </row>
    <row r="1311" spans="36:57" x14ac:dyDescent="0.25">
      <c r="AJ1311" s="7">
        <f t="shared" si="434"/>
        <v>327</v>
      </c>
      <c r="AK1311" s="8">
        <f t="shared" si="435"/>
        <v>4</v>
      </c>
      <c r="AL1311" s="7">
        <f>COUNTIF($AS$4:AS1311, "&lt;&gt;-")</f>
        <v>540</v>
      </c>
      <c r="AM1311" s="21">
        <v>1307</v>
      </c>
      <c r="AN1311" s="27" t="str">
        <f t="shared" si="436"/>
        <v>8</v>
      </c>
      <c r="AO1311" s="61" t="str">
        <f t="shared" si="436"/>
        <v>4</v>
      </c>
      <c r="AP1311" s="41" t="str">
        <f t="shared" si="436"/>
        <v>7</v>
      </c>
      <c r="AQ1311" s="48" t="str">
        <f t="shared" si="436"/>
        <v>3</v>
      </c>
      <c r="AR1311" s="57" t="str">
        <f t="shared" si="437"/>
        <v>6</v>
      </c>
      <c r="AS1311" s="53" t="str">
        <f t="shared" si="438"/>
        <v>125</v>
      </c>
      <c r="AU1311" s="7">
        <f t="shared" si="439"/>
        <v>436</v>
      </c>
      <c r="AV1311" s="8">
        <f t="shared" si="440"/>
        <v>3</v>
      </c>
      <c r="AW1311" s="7">
        <f>COUNTIF($BE$4:BE1311, "&lt;&gt;-")</f>
        <v>437</v>
      </c>
      <c r="AX1311" s="21">
        <v>1307</v>
      </c>
      <c r="AY1311" s="27" t="str">
        <f t="shared" si="443"/>
        <v>7</v>
      </c>
      <c r="AZ1311" s="61" t="str">
        <f t="shared" si="443"/>
        <v>1</v>
      </c>
      <c r="BA1311" s="41" t="str">
        <f t="shared" si="443"/>
        <v>8</v>
      </c>
      <c r="BB1311" s="48" t="str">
        <f t="shared" si="443"/>
        <v>5</v>
      </c>
      <c r="BC1311" s="48" t="str">
        <f t="shared" si="443"/>
        <v>2</v>
      </c>
      <c r="BD1311" s="57" t="str">
        <f t="shared" si="441"/>
        <v>6</v>
      </c>
      <c r="BE1311" s="53" t="str">
        <f t="shared" si="442"/>
        <v>34</v>
      </c>
    </row>
    <row r="1312" spans="36:57" x14ac:dyDescent="0.25">
      <c r="AJ1312" s="7">
        <f t="shared" si="434"/>
        <v>328</v>
      </c>
      <c r="AK1312" s="8">
        <f t="shared" si="435"/>
        <v>1</v>
      </c>
      <c r="AL1312" s="7">
        <f>COUNTIF($AS$4:AS1312, "&lt;&gt;-")</f>
        <v>540</v>
      </c>
      <c r="AM1312" s="21">
        <v>1308</v>
      </c>
      <c r="AN1312" s="27" t="str">
        <f t="shared" si="436"/>
        <v>8</v>
      </c>
      <c r="AO1312" s="61" t="str">
        <f t="shared" si="436"/>
        <v>5</v>
      </c>
      <c r="AP1312" s="41" t="str">
        <f t="shared" si="436"/>
        <v>1</v>
      </c>
      <c r="AQ1312" s="48" t="str">
        <f t="shared" si="436"/>
        <v>4</v>
      </c>
      <c r="AR1312" s="57" t="str">
        <f t="shared" si="437"/>
        <v>2</v>
      </c>
      <c r="AS1312" s="53" t="str">
        <f t="shared" si="438"/>
        <v>-</v>
      </c>
      <c r="AU1312" s="7">
        <f t="shared" si="439"/>
        <v>437</v>
      </c>
      <c r="AV1312" s="8">
        <f t="shared" si="440"/>
        <v>1</v>
      </c>
      <c r="AW1312" s="7">
        <f>COUNTIF($BE$4:BE1312, "&lt;&gt;-")</f>
        <v>437</v>
      </c>
      <c r="AX1312" s="21">
        <v>1308</v>
      </c>
      <c r="AY1312" s="27" t="str">
        <f t="shared" si="443"/>
        <v>7</v>
      </c>
      <c r="AZ1312" s="61" t="str">
        <f t="shared" si="443"/>
        <v>1</v>
      </c>
      <c r="BA1312" s="41" t="str">
        <f t="shared" si="443"/>
        <v>8</v>
      </c>
      <c r="BB1312" s="48" t="str">
        <f t="shared" si="443"/>
        <v>6</v>
      </c>
      <c r="BC1312" s="48" t="str">
        <f t="shared" si="443"/>
        <v>2</v>
      </c>
      <c r="BD1312" s="57" t="str">
        <f t="shared" si="441"/>
        <v>3</v>
      </c>
      <c r="BE1312" s="53" t="str">
        <f t="shared" si="442"/>
        <v>-</v>
      </c>
    </row>
    <row r="1313" spans="36:57" x14ac:dyDescent="0.25">
      <c r="AJ1313" s="7">
        <f t="shared" si="434"/>
        <v>328</v>
      </c>
      <c r="AK1313" s="8">
        <f t="shared" si="435"/>
        <v>2</v>
      </c>
      <c r="AL1313" s="7">
        <f>COUNTIF($AS$4:AS1313, "&lt;&gt;-")</f>
        <v>540</v>
      </c>
      <c r="AM1313" s="21">
        <v>1309</v>
      </c>
      <c r="AN1313" s="27" t="str">
        <f t="shared" si="436"/>
        <v>8</v>
      </c>
      <c r="AO1313" s="61" t="str">
        <f t="shared" si="436"/>
        <v>5</v>
      </c>
      <c r="AP1313" s="41" t="str">
        <f t="shared" si="436"/>
        <v>1</v>
      </c>
      <c r="AQ1313" s="48" t="str">
        <f t="shared" si="436"/>
        <v>4</v>
      </c>
      <c r="AR1313" s="57" t="str">
        <f t="shared" si="437"/>
        <v>3</v>
      </c>
      <c r="AS1313" s="53" t="str">
        <f t="shared" si="438"/>
        <v>-</v>
      </c>
      <c r="AU1313" s="7">
        <f t="shared" si="439"/>
        <v>437</v>
      </c>
      <c r="AV1313" s="8">
        <f t="shared" si="440"/>
        <v>2</v>
      </c>
      <c r="AW1313" s="7">
        <f>COUNTIF($BE$4:BE1313, "&lt;&gt;-")</f>
        <v>437</v>
      </c>
      <c r="AX1313" s="21">
        <v>1309</v>
      </c>
      <c r="AY1313" s="27" t="str">
        <f t="shared" si="443"/>
        <v>7</v>
      </c>
      <c r="AZ1313" s="61" t="str">
        <f t="shared" si="443"/>
        <v>1</v>
      </c>
      <c r="BA1313" s="41" t="str">
        <f t="shared" si="443"/>
        <v>8</v>
      </c>
      <c r="BB1313" s="48" t="str">
        <f t="shared" si="443"/>
        <v>6</v>
      </c>
      <c r="BC1313" s="48" t="str">
        <f t="shared" si="443"/>
        <v>2</v>
      </c>
      <c r="BD1313" s="57" t="str">
        <f t="shared" si="441"/>
        <v>4</v>
      </c>
      <c r="BE1313" s="53" t="str">
        <f t="shared" si="442"/>
        <v>-</v>
      </c>
    </row>
    <row r="1314" spans="36:57" x14ac:dyDescent="0.25">
      <c r="AJ1314" s="7">
        <f t="shared" si="434"/>
        <v>328</v>
      </c>
      <c r="AK1314" s="8">
        <f t="shared" si="435"/>
        <v>3</v>
      </c>
      <c r="AL1314" s="7">
        <f>COUNTIF($AS$4:AS1314, "&lt;&gt;-")</f>
        <v>541</v>
      </c>
      <c r="AM1314" s="21">
        <v>1310</v>
      </c>
      <c r="AN1314" s="27" t="str">
        <f t="shared" si="436"/>
        <v>8</v>
      </c>
      <c r="AO1314" s="61" t="str">
        <f t="shared" si="436"/>
        <v>5</v>
      </c>
      <c r="AP1314" s="41" t="str">
        <f t="shared" si="436"/>
        <v>1</v>
      </c>
      <c r="AQ1314" s="48" t="str">
        <f t="shared" si="436"/>
        <v>4</v>
      </c>
      <c r="AR1314" s="57" t="str">
        <f t="shared" si="437"/>
        <v>6</v>
      </c>
      <c r="AS1314" s="53" t="str">
        <f t="shared" si="438"/>
        <v>237</v>
      </c>
      <c r="AU1314" s="7">
        <f t="shared" si="439"/>
        <v>437</v>
      </c>
      <c r="AV1314" s="8">
        <f t="shared" si="440"/>
        <v>3</v>
      </c>
      <c r="AW1314" s="7">
        <f>COUNTIF($BE$4:BE1314, "&lt;&gt;-")</f>
        <v>437</v>
      </c>
      <c r="AX1314" s="21">
        <v>1310</v>
      </c>
      <c r="AY1314" s="27" t="str">
        <f t="shared" si="443"/>
        <v>7</v>
      </c>
      <c r="AZ1314" s="61" t="str">
        <f t="shared" si="443"/>
        <v>1</v>
      </c>
      <c r="BA1314" s="41" t="str">
        <f t="shared" si="443"/>
        <v>8</v>
      </c>
      <c r="BB1314" s="48" t="str">
        <f t="shared" si="443"/>
        <v>6</v>
      </c>
      <c r="BC1314" s="48" t="str">
        <f t="shared" si="443"/>
        <v>2</v>
      </c>
      <c r="BD1314" s="57" t="str">
        <f t="shared" si="441"/>
        <v>5</v>
      </c>
      <c r="BE1314" s="53" t="str">
        <f t="shared" si="442"/>
        <v>-</v>
      </c>
    </row>
    <row r="1315" spans="36:57" x14ac:dyDescent="0.25">
      <c r="AJ1315" s="7">
        <f t="shared" si="434"/>
        <v>328</v>
      </c>
      <c r="AK1315" s="8">
        <f t="shared" si="435"/>
        <v>4</v>
      </c>
      <c r="AL1315" s="7">
        <f>COUNTIF($AS$4:AS1315, "&lt;&gt;-")</f>
        <v>542</v>
      </c>
      <c r="AM1315" s="21">
        <v>1311</v>
      </c>
      <c r="AN1315" s="27" t="str">
        <f t="shared" si="436"/>
        <v>8</v>
      </c>
      <c r="AO1315" s="61" t="str">
        <f t="shared" si="436"/>
        <v>5</v>
      </c>
      <c r="AP1315" s="41" t="str">
        <f t="shared" si="436"/>
        <v>1</v>
      </c>
      <c r="AQ1315" s="48" t="str">
        <f t="shared" si="436"/>
        <v>4</v>
      </c>
      <c r="AR1315" s="57" t="str">
        <f t="shared" si="437"/>
        <v>7</v>
      </c>
      <c r="AS1315" s="53" t="str">
        <f t="shared" si="438"/>
        <v>236</v>
      </c>
      <c r="AU1315" s="7">
        <f t="shared" si="439"/>
        <v>438</v>
      </c>
      <c r="AV1315" s="8">
        <f t="shared" si="440"/>
        <v>1</v>
      </c>
      <c r="AW1315" s="7">
        <f>COUNTIF($BE$4:BE1315, "&lt;&gt;-")</f>
        <v>437</v>
      </c>
      <c r="AX1315" s="21">
        <v>1311</v>
      </c>
      <c r="AY1315" s="27" t="str">
        <f t="shared" si="443"/>
        <v>7</v>
      </c>
      <c r="AZ1315" s="61" t="str">
        <f t="shared" si="443"/>
        <v>2</v>
      </c>
      <c r="BA1315" s="41" t="str">
        <f t="shared" si="443"/>
        <v>4</v>
      </c>
      <c r="BB1315" s="48" t="str">
        <f t="shared" si="443"/>
        <v>1</v>
      </c>
      <c r="BC1315" s="48" t="str">
        <f t="shared" si="443"/>
        <v>8</v>
      </c>
      <c r="BD1315" s="57" t="str">
        <f t="shared" si="441"/>
        <v>3</v>
      </c>
      <c r="BE1315" s="53" t="str">
        <f t="shared" si="442"/>
        <v>-</v>
      </c>
    </row>
    <row r="1316" spans="36:57" x14ac:dyDescent="0.25">
      <c r="AJ1316" s="7">
        <f t="shared" si="434"/>
        <v>329</v>
      </c>
      <c r="AK1316" s="8">
        <f t="shared" si="435"/>
        <v>1</v>
      </c>
      <c r="AL1316" s="7">
        <f>COUNTIF($AS$4:AS1316, "&lt;&gt;-")</f>
        <v>542</v>
      </c>
      <c r="AM1316" s="21">
        <v>1312</v>
      </c>
      <c r="AN1316" s="27" t="str">
        <f t="shared" si="436"/>
        <v>8</v>
      </c>
      <c r="AO1316" s="61" t="str">
        <f t="shared" si="436"/>
        <v>5</v>
      </c>
      <c r="AP1316" s="41" t="str">
        <f t="shared" si="436"/>
        <v>1</v>
      </c>
      <c r="AQ1316" s="48" t="str">
        <f t="shared" si="436"/>
        <v>6</v>
      </c>
      <c r="AR1316" s="57" t="str">
        <f t="shared" si="437"/>
        <v>2</v>
      </c>
      <c r="AS1316" s="53" t="str">
        <f t="shared" si="438"/>
        <v>-</v>
      </c>
      <c r="AU1316" s="7">
        <f t="shared" si="439"/>
        <v>438</v>
      </c>
      <c r="AV1316" s="8">
        <f t="shared" si="440"/>
        <v>2</v>
      </c>
      <c r="AW1316" s="7">
        <f>COUNTIF($BE$4:BE1316, "&lt;&gt;-")</f>
        <v>438</v>
      </c>
      <c r="AX1316" s="21">
        <v>1312</v>
      </c>
      <c r="AY1316" s="27" t="str">
        <f t="shared" si="443"/>
        <v>7</v>
      </c>
      <c r="AZ1316" s="61" t="str">
        <f t="shared" si="443"/>
        <v>2</v>
      </c>
      <c r="BA1316" s="41" t="str">
        <f t="shared" si="443"/>
        <v>4</v>
      </c>
      <c r="BB1316" s="48" t="str">
        <f t="shared" si="443"/>
        <v>1</v>
      </c>
      <c r="BC1316" s="48" t="str">
        <f t="shared" si="443"/>
        <v>8</v>
      </c>
      <c r="BD1316" s="57" t="str">
        <f t="shared" si="441"/>
        <v>5</v>
      </c>
      <c r="BE1316" s="53" t="str">
        <f t="shared" si="442"/>
        <v>36</v>
      </c>
    </row>
    <row r="1317" spans="36:57" x14ac:dyDescent="0.25">
      <c r="AJ1317" s="7">
        <f t="shared" si="434"/>
        <v>329</v>
      </c>
      <c r="AK1317" s="8">
        <f t="shared" si="435"/>
        <v>2</v>
      </c>
      <c r="AL1317" s="7">
        <f>COUNTIF($AS$4:AS1317, "&lt;&gt;-")</f>
        <v>542</v>
      </c>
      <c r="AM1317" s="21">
        <v>1313</v>
      </c>
      <c r="AN1317" s="27" t="str">
        <f t="shared" ref="AN1317:AQ1348" si="444">VLOOKUP($AJ1317, $AB$4:$AG$703, AN$3+2, FALSE)</f>
        <v>8</v>
      </c>
      <c r="AO1317" s="61" t="str">
        <f t="shared" si="444"/>
        <v>5</v>
      </c>
      <c r="AP1317" s="41" t="str">
        <f t="shared" si="444"/>
        <v>1</v>
      </c>
      <c r="AQ1317" s="48" t="str">
        <f t="shared" si="444"/>
        <v>6</v>
      </c>
      <c r="AR1317" s="57" t="str">
        <f t="shared" si="437"/>
        <v>3</v>
      </c>
      <c r="AS1317" s="53" t="str">
        <f t="shared" si="438"/>
        <v>-</v>
      </c>
      <c r="AU1317" s="7">
        <f t="shared" si="439"/>
        <v>438</v>
      </c>
      <c r="AV1317" s="8">
        <f t="shared" si="440"/>
        <v>3</v>
      </c>
      <c r="AW1317" s="7">
        <f>COUNTIF($BE$4:BE1317, "&lt;&gt;-")</f>
        <v>438</v>
      </c>
      <c r="AX1317" s="21">
        <v>1313</v>
      </c>
      <c r="AY1317" s="27" t="str">
        <f t="shared" si="443"/>
        <v>7</v>
      </c>
      <c r="AZ1317" s="61" t="str">
        <f t="shared" si="443"/>
        <v>2</v>
      </c>
      <c r="BA1317" s="41" t="str">
        <f t="shared" si="443"/>
        <v>4</v>
      </c>
      <c r="BB1317" s="48" t="str">
        <f t="shared" si="443"/>
        <v>1</v>
      </c>
      <c r="BC1317" s="48" t="str">
        <f t="shared" si="443"/>
        <v>8</v>
      </c>
      <c r="BD1317" s="57" t="str">
        <f t="shared" si="441"/>
        <v>6</v>
      </c>
      <c r="BE1317" s="53" t="str">
        <f t="shared" si="442"/>
        <v>-</v>
      </c>
    </row>
    <row r="1318" spans="36:57" x14ac:dyDescent="0.25">
      <c r="AJ1318" s="7">
        <f t="shared" si="434"/>
        <v>329</v>
      </c>
      <c r="AK1318" s="8">
        <f t="shared" si="435"/>
        <v>3</v>
      </c>
      <c r="AL1318" s="7">
        <f>COUNTIF($AS$4:AS1318, "&lt;&gt;-")</f>
        <v>542</v>
      </c>
      <c r="AM1318" s="21">
        <v>1314</v>
      </c>
      <c r="AN1318" s="27" t="str">
        <f t="shared" si="444"/>
        <v>8</v>
      </c>
      <c r="AO1318" s="61" t="str">
        <f t="shared" si="444"/>
        <v>5</v>
      </c>
      <c r="AP1318" s="41" t="str">
        <f t="shared" si="444"/>
        <v>1</v>
      </c>
      <c r="AQ1318" s="48" t="str">
        <f t="shared" si="444"/>
        <v>6</v>
      </c>
      <c r="AR1318" s="57" t="str">
        <f t="shared" si="437"/>
        <v>4</v>
      </c>
      <c r="AS1318" s="53" t="str">
        <f t="shared" si="438"/>
        <v>-</v>
      </c>
      <c r="AU1318" s="7">
        <f t="shared" si="439"/>
        <v>439</v>
      </c>
      <c r="AV1318" s="8">
        <f t="shared" si="440"/>
        <v>1</v>
      </c>
      <c r="AW1318" s="7">
        <f>COUNTIF($BE$4:BE1318, "&lt;&gt;-")</f>
        <v>439</v>
      </c>
      <c r="AX1318" s="21">
        <v>1314</v>
      </c>
      <c r="AY1318" s="27" t="str">
        <f t="shared" si="443"/>
        <v>7</v>
      </c>
      <c r="AZ1318" s="61" t="str">
        <f t="shared" si="443"/>
        <v>2</v>
      </c>
      <c r="BA1318" s="41" t="str">
        <f t="shared" si="443"/>
        <v>4</v>
      </c>
      <c r="BB1318" s="48" t="str">
        <f t="shared" si="443"/>
        <v>6</v>
      </c>
      <c r="BC1318" s="48" t="str">
        <f t="shared" si="443"/>
        <v>1</v>
      </c>
      <c r="BD1318" s="57" t="str">
        <f t="shared" si="441"/>
        <v>3</v>
      </c>
      <c r="BE1318" s="53" t="str">
        <f t="shared" si="442"/>
        <v>58</v>
      </c>
    </row>
    <row r="1319" spans="36:57" x14ac:dyDescent="0.25">
      <c r="AJ1319" s="7">
        <f t="shared" si="434"/>
        <v>329</v>
      </c>
      <c r="AK1319" s="8">
        <f t="shared" si="435"/>
        <v>4</v>
      </c>
      <c r="AL1319" s="7">
        <f>COUNTIF($AS$4:AS1319, "&lt;&gt;-")</f>
        <v>542</v>
      </c>
      <c r="AM1319" s="21">
        <v>1315</v>
      </c>
      <c r="AN1319" s="27" t="str">
        <f t="shared" si="444"/>
        <v>8</v>
      </c>
      <c r="AO1319" s="61" t="str">
        <f t="shared" si="444"/>
        <v>5</v>
      </c>
      <c r="AP1319" s="41" t="str">
        <f t="shared" si="444"/>
        <v>1</v>
      </c>
      <c r="AQ1319" s="48" t="str">
        <f t="shared" si="444"/>
        <v>6</v>
      </c>
      <c r="AR1319" s="57" t="str">
        <f t="shared" si="437"/>
        <v>7</v>
      </c>
      <c r="AS1319" s="53" t="str">
        <f t="shared" si="438"/>
        <v>-</v>
      </c>
      <c r="AU1319" s="7">
        <f t="shared" si="439"/>
        <v>439</v>
      </c>
      <c r="AV1319" s="8">
        <f t="shared" si="440"/>
        <v>2</v>
      </c>
      <c r="AW1319" s="7">
        <f>COUNTIF($BE$4:BE1319, "&lt;&gt;-")</f>
        <v>440</v>
      </c>
      <c r="AX1319" s="21">
        <v>1315</v>
      </c>
      <c r="AY1319" s="27" t="str">
        <f t="shared" si="443"/>
        <v>7</v>
      </c>
      <c r="AZ1319" s="61" t="str">
        <f t="shared" si="443"/>
        <v>2</v>
      </c>
      <c r="BA1319" s="41" t="str">
        <f t="shared" si="443"/>
        <v>4</v>
      </c>
      <c r="BB1319" s="48" t="str">
        <f t="shared" si="443"/>
        <v>6</v>
      </c>
      <c r="BC1319" s="48" t="str">
        <f t="shared" si="443"/>
        <v>1</v>
      </c>
      <c r="BD1319" s="57" t="str">
        <f t="shared" si="441"/>
        <v>5</v>
      </c>
      <c r="BE1319" s="53" t="str">
        <f t="shared" si="442"/>
        <v>38</v>
      </c>
    </row>
    <row r="1320" spans="36:57" x14ac:dyDescent="0.25">
      <c r="AJ1320" s="7">
        <f t="shared" si="434"/>
        <v>330</v>
      </c>
      <c r="AK1320" s="8">
        <f t="shared" si="435"/>
        <v>1</v>
      </c>
      <c r="AL1320" s="7">
        <f>COUNTIF($AS$4:AS1320, "&lt;&gt;-")</f>
        <v>543</v>
      </c>
      <c r="AM1320" s="21">
        <v>1316</v>
      </c>
      <c r="AN1320" s="27" t="str">
        <f t="shared" si="444"/>
        <v>8</v>
      </c>
      <c r="AO1320" s="61" t="str">
        <f t="shared" si="444"/>
        <v>5</v>
      </c>
      <c r="AP1320" s="41" t="str">
        <f t="shared" si="444"/>
        <v>2</v>
      </c>
      <c r="AQ1320" s="48" t="str">
        <f t="shared" si="444"/>
        <v>4</v>
      </c>
      <c r="AR1320" s="57" t="str">
        <f t="shared" si="437"/>
        <v>1</v>
      </c>
      <c r="AS1320" s="53" t="str">
        <f t="shared" si="438"/>
        <v>367</v>
      </c>
      <c r="AU1320" s="7">
        <f t="shared" si="439"/>
        <v>439</v>
      </c>
      <c r="AV1320" s="8">
        <f t="shared" si="440"/>
        <v>3</v>
      </c>
      <c r="AW1320" s="7">
        <f>COUNTIF($BE$4:BE1320, "&lt;&gt;-")</f>
        <v>440</v>
      </c>
      <c r="AX1320" s="21">
        <v>1316</v>
      </c>
      <c r="AY1320" s="27" t="str">
        <f t="shared" si="443"/>
        <v>7</v>
      </c>
      <c r="AZ1320" s="61" t="str">
        <f t="shared" si="443"/>
        <v>2</v>
      </c>
      <c r="BA1320" s="41" t="str">
        <f t="shared" si="443"/>
        <v>4</v>
      </c>
      <c r="BB1320" s="48" t="str">
        <f t="shared" si="443"/>
        <v>6</v>
      </c>
      <c r="BC1320" s="48" t="str">
        <f t="shared" si="443"/>
        <v>1</v>
      </c>
      <c r="BD1320" s="57" t="str">
        <f t="shared" si="441"/>
        <v>8</v>
      </c>
      <c r="BE1320" s="53" t="str">
        <f t="shared" si="442"/>
        <v>-</v>
      </c>
    </row>
    <row r="1321" spans="36:57" x14ac:dyDescent="0.25">
      <c r="AJ1321" s="7">
        <f t="shared" si="434"/>
        <v>330</v>
      </c>
      <c r="AK1321" s="8">
        <f t="shared" si="435"/>
        <v>2</v>
      </c>
      <c r="AL1321" s="7">
        <f>COUNTIF($AS$4:AS1321, "&lt;&gt;-")</f>
        <v>543</v>
      </c>
      <c r="AM1321" s="21">
        <v>1317</v>
      </c>
      <c r="AN1321" s="27" t="str">
        <f t="shared" si="444"/>
        <v>8</v>
      </c>
      <c r="AO1321" s="61" t="str">
        <f t="shared" si="444"/>
        <v>5</v>
      </c>
      <c r="AP1321" s="41" t="str">
        <f t="shared" si="444"/>
        <v>2</v>
      </c>
      <c r="AQ1321" s="48" t="str">
        <f t="shared" si="444"/>
        <v>4</v>
      </c>
      <c r="AR1321" s="57" t="str">
        <f t="shared" si="437"/>
        <v>3</v>
      </c>
      <c r="AS1321" s="53" t="str">
        <f t="shared" si="438"/>
        <v>-</v>
      </c>
      <c r="AU1321" s="7">
        <f t="shared" si="439"/>
        <v>440</v>
      </c>
      <c r="AV1321" s="8">
        <f t="shared" si="440"/>
        <v>1</v>
      </c>
      <c r="AW1321" s="7">
        <f>COUNTIF($BE$4:BE1321, "&lt;&gt;-")</f>
        <v>440</v>
      </c>
      <c r="AX1321" s="21">
        <v>1317</v>
      </c>
      <c r="AY1321" s="27" t="str">
        <f t="shared" si="443"/>
        <v>7</v>
      </c>
      <c r="AZ1321" s="61" t="str">
        <f t="shared" si="443"/>
        <v>2</v>
      </c>
      <c r="BA1321" s="41" t="str">
        <f t="shared" si="443"/>
        <v>4</v>
      </c>
      <c r="BB1321" s="48" t="str">
        <f t="shared" si="443"/>
        <v>6</v>
      </c>
      <c r="BC1321" s="48" t="str">
        <f t="shared" si="443"/>
        <v>8</v>
      </c>
      <c r="BD1321" s="57" t="str">
        <f t="shared" si="441"/>
        <v>1</v>
      </c>
      <c r="BE1321" s="53" t="str">
        <f t="shared" si="442"/>
        <v>-</v>
      </c>
    </row>
    <row r="1322" spans="36:57" x14ac:dyDescent="0.25">
      <c r="AJ1322" s="7">
        <f t="shared" si="434"/>
        <v>330</v>
      </c>
      <c r="AK1322" s="8">
        <f t="shared" si="435"/>
        <v>3</v>
      </c>
      <c r="AL1322" s="7">
        <f>COUNTIF($AS$4:AS1322, "&lt;&gt;-")</f>
        <v>544</v>
      </c>
      <c r="AM1322" s="21">
        <v>1318</v>
      </c>
      <c r="AN1322" s="27" t="str">
        <f t="shared" si="444"/>
        <v>8</v>
      </c>
      <c r="AO1322" s="61" t="str">
        <f t="shared" si="444"/>
        <v>5</v>
      </c>
      <c r="AP1322" s="41" t="str">
        <f t="shared" si="444"/>
        <v>2</v>
      </c>
      <c r="AQ1322" s="48" t="str">
        <f t="shared" si="444"/>
        <v>4</v>
      </c>
      <c r="AR1322" s="57" t="str">
        <f t="shared" si="437"/>
        <v>6</v>
      </c>
      <c r="AS1322" s="53" t="str">
        <f t="shared" si="438"/>
        <v>137</v>
      </c>
      <c r="AU1322" s="7">
        <f t="shared" si="439"/>
        <v>440</v>
      </c>
      <c r="AV1322" s="8">
        <f t="shared" si="440"/>
        <v>2</v>
      </c>
      <c r="AW1322" s="7">
        <f>COUNTIF($BE$4:BE1322, "&lt;&gt;-")</f>
        <v>441</v>
      </c>
      <c r="AX1322" s="21">
        <v>1318</v>
      </c>
      <c r="AY1322" s="27" t="str">
        <f t="shared" si="443"/>
        <v>7</v>
      </c>
      <c r="AZ1322" s="61" t="str">
        <f t="shared" si="443"/>
        <v>2</v>
      </c>
      <c r="BA1322" s="41" t="str">
        <f t="shared" si="443"/>
        <v>4</v>
      </c>
      <c r="BB1322" s="48" t="str">
        <f t="shared" si="443"/>
        <v>6</v>
      </c>
      <c r="BC1322" s="48" t="str">
        <f t="shared" si="443"/>
        <v>8</v>
      </c>
      <c r="BD1322" s="57" t="str">
        <f t="shared" si="441"/>
        <v>3</v>
      </c>
      <c r="BE1322" s="53" t="str">
        <f t="shared" si="442"/>
        <v>15</v>
      </c>
    </row>
    <row r="1323" spans="36:57" x14ac:dyDescent="0.25">
      <c r="AJ1323" s="7">
        <f t="shared" si="434"/>
        <v>330</v>
      </c>
      <c r="AK1323" s="8">
        <f t="shared" si="435"/>
        <v>4</v>
      </c>
      <c r="AL1323" s="7">
        <f>COUNTIF($AS$4:AS1323, "&lt;&gt;-")</f>
        <v>545</v>
      </c>
      <c r="AM1323" s="21">
        <v>1319</v>
      </c>
      <c r="AN1323" s="27" t="str">
        <f t="shared" si="444"/>
        <v>8</v>
      </c>
      <c r="AO1323" s="61" t="str">
        <f t="shared" si="444"/>
        <v>5</v>
      </c>
      <c r="AP1323" s="41" t="str">
        <f t="shared" si="444"/>
        <v>2</v>
      </c>
      <c r="AQ1323" s="48" t="str">
        <f t="shared" si="444"/>
        <v>4</v>
      </c>
      <c r="AR1323" s="57" t="str">
        <f t="shared" si="437"/>
        <v>7</v>
      </c>
      <c r="AS1323" s="53" t="str">
        <f t="shared" si="438"/>
        <v>136</v>
      </c>
      <c r="AU1323" s="7">
        <f t="shared" si="439"/>
        <v>440</v>
      </c>
      <c r="AV1323" s="8">
        <f t="shared" si="440"/>
        <v>3</v>
      </c>
      <c r="AW1323" s="7">
        <f>COUNTIF($BE$4:BE1323, "&lt;&gt;-")</f>
        <v>442</v>
      </c>
      <c r="AX1323" s="21">
        <v>1319</v>
      </c>
      <c r="AY1323" s="27" t="str">
        <f t="shared" si="443"/>
        <v>7</v>
      </c>
      <c r="AZ1323" s="61" t="str">
        <f t="shared" si="443"/>
        <v>2</v>
      </c>
      <c r="BA1323" s="41" t="str">
        <f t="shared" si="443"/>
        <v>4</v>
      </c>
      <c r="BB1323" s="48" t="str">
        <f t="shared" si="443"/>
        <v>6</v>
      </c>
      <c r="BC1323" s="48" t="str">
        <f t="shared" si="443"/>
        <v>8</v>
      </c>
      <c r="BD1323" s="57" t="str">
        <f t="shared" si="441"/>
        <v>5</v>
      </c>
      <c r="BE1323" s="53" t="str">
        <f t="shared" si="442"/>
        <v>13</v>
      </c>
    </row>
    <row r="1324" spans="36:57" x14ac:dyDescent="0.25">
      <c r="AJ1324" s="7">
        <f t="shared" si="434"/>
        <v>331</v>
      </c>
      <c r="AK1324" s="8">
        <f t="shared" si="435"/>
        <v>1</v>
      </c>
      <c r="AL1324" s="7">
        <f>COUNTIF($AS$4:AS1324, "&lt;&gt;-")</f>
        <v>546</v>
      </c>
      <c r="AM1324" s="21">
        <v>1320</v>
      </c>
      <c r="AN1324" s="27" t="str">
        <f t="shared" si="444"/>
        <v>8</v>
      </c>
      <c r="AO1324" s="61" t="str">
        <f t="shared" si="444"/>
        <v>5</v>
      </c>
      <c r="AP1324" s="41" t="str">
        <f t="shared" si="444"/>
        <v>2</v>
      </c>
      <c r="AQ1324" s="48" t="str">
        <f t="shared" si="444"/>
        <v>6</v>
      </c>
      <c r="AR1324" s="57" t="str">
        <f t="shared" si="437"/>
        <v>1</v>
      </c>
      <c r="AS1324" s="53" t="str">
        <f t="shared" si="438"/>
        <v>347</v>
      </c>
      <c r="AU1324" s="7">
        <f t="shared" si="439"/>
        <v>441</v>
      </c>
      <c r="AV1324" s="8">
        <f t="shared" si="440"/>
        <v>1</v>
      </c>
      <c r="AW1324" s="7">
        <f>COUNTIF($BE$4:BE1324, "&lt;&gt;-")</f>
        <v>443</v>
      </c>
      <c r="AX1324" s="21">
        <v>1320</v>
      </c>
      <c r="AY1324" s="27" t="str">
        <f t="shared" si="443"/>
        <v>7</v>
      </c>
      <c r="AZ1324" s="61" t="str">
        <f t="shared" si="443"/>
        <v>2</v>
      </c>
      <c r="BA1324" s="41" t="str">
        <f t="shared" si="443"/>
        <v>4</v>
      </c>
      <c r="BB1324" s="48" t="str">
        <f t="shared" si="443"/>
        <v>8</v>
      </c>
      <c r="BC1324" s="48" t="str">
        <f t="shared" si="443"/>
        <v>1</v>
      </c>
      <c r="BD1324" s="57" t="str">
        <f t="shared" si="441"/>
        <v>3</v>
      </c>
      <c r="BE1324" s="53" t="str">
        <f t="shared" si="442"/>
        <v>56</v>
      </c>
    </row>
    <row r="1325" spans="36:57" x14ac:dyDescent="0.25">
      <c r="AJ1325" s="7">
        <f t="shared" si="434"/>
        <v>331</v>
      </c>
      <c r="AK1325" s="8">
        <f t="shared" si="435"/>
        <v>2</v>
      </c>
      <c r="AL1325" s="7">
        <f>COUNTIF($AS$4:AS1325, "&lt;&gt;-")</f>
        <v>547</v>
      </c>
      <c r="AM1325" s="21">
        <v>1321</v>
      </c>
      <c r="AN1325" s="27" t="str">
        <f t="shared" si="444"/>
        <v>8</v>
      </c>
      <c r="AO1325" s="61" t="str">
        <f t="shared" si="444"/>
        <v>5</v>
      </c>
      <c r="AP1325" s="41" t="str">
        <f t="shared" si="444"/>
        <v>2</v>
      </c>
      <c r="AQ1325" s="48" t="str">
        <f t="shared" si="444"/>
        <v>6</v>
      </c>
      <c r="AR1325" s="57" t="str">
        <f t="shared" si="437"/>
        <v>3</v>
      </c>
      <c r="AS1325" s="53" t="str">
        <f t="shared" si="438"/>
        <v>147</v>
      </c>
      <c r="AU1325" s="7">
        <f t="shared" si="439"/>
        <v>441</v>
      </c>
      <c r="AV1325" s="8">
        <f t="shared" si="440"/>
        <v>2</v>
      </c>
      <c r="AW1325" s="7">
        <f>COUNTIF($BE$4:BE1325, "&lt;&gt;-")</f>
        <v>444</v>
      </c>
      <c r="AX1325" s="21">
        <v>1321</v>
      </c>
      <c r="AY1325" s="27" t="str">
        <f t="shared" si="443"/>
        <v>7</v>
      </c>
      <c r="AZ1325" s="61" t="str">
        <f t="shared" si="443"/>
        <v>2</v>
      </c>
      <c r="BA1325" s="41" t="str">
        <f t="shared" si="443"/>
        <v>4</v>
      </c>
      <c r="BB1325" s="48" t="str">
        <f t="shared" si="443"/>
        <v>8</v>
      </c>
      <c r="BC1325" s="48" t="str">
        <f t="shared" si="443"/>
        <v>1</v>
      </c>
      <c r="BD1325" s="57" t="str">
        <f t="shared" si="441"/>
        <v>5</v>
      </c>
      <c r="BE1325" s="53" t="str">
        <f t="shared" si="442"/>
        <v>36</v>
      </c>
    </row>
    <row r="1326" spans="36:57" x14ac:dyDescent="0.25">
      <c r="AJ1326" s="7">
        <f t="shared" si="434"/>
        <v>331</v>
      </c>
      <c r="AK1326" s="8">
        <f t="shared" si="435"/>
        <v>3</v>
      </c>
      <c r="AL1326" s="7">
        <f>COUNTIF($AS$4:AS1326, "&lt;&gt;-")</f>
        <v>547</v>
      </c>
      <c r="AM1326" s="21">
        <v>1322</v>
      </c>
      <c r="AN1326" s="27" t="str">
        <f t="shared" si="444"/>
        <v>8</v>
      </c>
      <c r="AO1326" s="61" t="str">
        <f t="shared" si="444"/>
        <v>5</v>
      </c>
      <c r="AP1326" s="41" t="str">
        <f t="shared" si="444"/>
        <v>2</v>
      </c>
      <c r="AQ1326" s="48" t="str">
        <f t="shared" si="444"/>
        <v>6</v>
      </c>
      <c r="AR1326" s="57" t="str">
        <f t="shared" si="437"/>
        <v>4</v>
      </c>
      <c r="AS1326" s="53" t="str">
        <f t="shared" si="438"/>
        <v>-</v>
      </c>
      <c r="AU1326" s="7">
        <f t="shared" si="439"/>
        <v>441</v>
      </c>
      <c r="AV1326" s="8">
        <f t="shared" si="440"/>
        <v>3</v>
      </c>
      <c r="AW1326" s="7">
        <f>COUNTIF($BE$4:BE1326, "&lt;&gt;-")</f>
        <v>444</v>
      </c>
      <c r="AX1326" s="21">
        <v>1322</v>
      </c>
      <c r="AY1326" s="27" t="str">
        <f t="shared" si="443"/>
        <v>7</v>
      </c>
      <c r="AZ1326" s="61" t="str">
        <f t="shared" si="443"/>
        <v>2</v>
      </c>
      <c r="BA1326" s="41" t="str">
        <f t="shared" si="443"/>
        <v>4</v>
      </c>
      <c r="BB1326" s="48" t="str">
        <f t="shared" si="443"/>
        <v>8</v>
      </c>
      <c r="BC1326" s="48" t="str">
        <f t="shared" si="443"/>
        <v>1</v>
      </c>
      <c r="BD1326" s="57" t="str">
        <f t="shared" si="441"/>
        <v>6</v>
      </c>
      <c r="BE1326" s="53" t="str">
        <f t="shared" si="442"/>
        <v>-</v>
      </c>
    </row>
    <row r="1327" spans="36:57" x14ac:dyDescent="0.25">
      <c r="AJ1327" s="7">
        <f t="shared" si="434"/>
        <v>331</v>
      </c>
      <c r="AK1327" s="8">
        <f t="shared" si="435"/>
        <v>4</v>
      </c>
      <c r="AL1327" s="7">
        <f>COUNTIF($AS$4:AS1327, "&lt;&gt;-")</f>
        <v>547</v>
      </c>
      <c r="AM1327" s="21">
        <v>1323</v>
      </c>
      <c r="AN1327" s="27" t="str">
        <f t="shared" si="444"/>
        <v>8</v>
      </c>
      <c r="AO1327" s="61" t="str">
        <f t="shared" si="444"/>
        <v>5</v>
      </c>
      <c r="AP1327" s="41" t="str">
        <f t="shared" si="444"/>
        <v>2</v>
      </c>
      <c r="AQ1327" s="48" t="str">
        <f t="shared" si="444"/>
        <v>6</v>
      </c>
      <c r="AR1327" s="57" t="str">
        <f t="shared" si="437"/>
        <v>7</v>
      </c>
      <c r="AS1327" s="53" t="str">
        <f t="shared" si="438"/>
        <v>-</v>
      </c>
      <c r="AU1327" s="7">
        <f t="shared" si="439"/>
        <v>442</v>
      </c>
      <c r="AV1327" s="8">
        <f t="shared" si="440"/>
        <v>1</v>
      </c>
      <c r="AW1327" s="7">
        <f>COUNTIF($BE$4:BE1327, "&lt;&gt;-")</f>
        <v>445</v>
      </c>
      <c r="AX1327" s="21">
        <v>1323</v>
      </c>
      <c r="AY1327" s="27" t="str">
        <f t="shared" si="443"/>
        <v>7</v>
      </c>
      <c r="AZ1327" s="61" t="str">
        <f t="shared" si="443"/>
        <v>2</v>
      </c>
      <c r="BA1327" s="41" t="str">
        <f t="shared" si="443"/>
        <v>6</v>
      </c>
      <c r="BB1327" s="48" t="str">
        <f t="shared" si="443"/>
        <v>3</v>
      </c>
      <c r="BC1327" s="48" t="str">
        <f t="shared" si="443"/>
        <v>1</v>
      </c>
      <c r="BD1327" s="57" t="str">
        <f t="shared" si="441"/>
        <v>4</v>
      </c>
      <c r="BE1327" s="53" t="str">
        <f t="shared" si="442"/>
        <v>58</v>
      </c>
    </row>
    <row r="1328" spans="36:57" x14ac:dyDescent="0.25">
      <c r="AJ1328" s="7">
        <f t="shared" si="434"/>
        <v>332</v>
      </c>
      <c r="AK1328" s="8">
        <f t="shared" si="435"/>
        <v>1</v>
      </c>
      <c r="AL1328" s="7">
        <f>COUNTIF($AS$4:AS1328, "&lt;&gt;-")</f>
        <v>547</v>
      </c>
      <c r="AM1328" s="21">
        <v>1324</v>
      </c>
      <c r="AN1328" s="27" t="str">
        <f t="shared" si="444"/>
        <v>8</v>
      </c>
      <c r="AO1328" s="61" t="str">
        <f t="shared" si="444"/>
        <v>5</v>
      </c>
      <c r="AP1328" s="41" t="str">
        <f t="shared" si="444"/>
        <v>3</v>
      </c>
      <c r="AQ1328" s="48" t="str">
        <f t="shared" si="444"/>
        <v>1</v>
      </c>
      <c r="AR1328" s="57" t="str">
        <f t="shared" si="437"/>
        <v>2</v>
      </c>
      <c r="AS1328" s="53" t="str">
        <f t="shared" si="438"/>
        <v>-</v>
      </c>
      <c r="AU1328" s="7">
        <f t="shared" si="439"/>
        <v>442</v>
      </c>
      <c r="AV1328" s="8">
        <f t="shared" si="440"/>
        <v>2</v>
      </c>
      <c r="AW1328" s="7">
        <f>COUNTIF($BE$4:BE1328, "&lt;&gt;-")</f>
        <v>445</v>
      </c>
      <c r="AX1328" s="21">
        <v>1324</v>
      </c>
      <c r="AY1328" s="27" t="str">
        <f t="shared" si="443"/>
        <v>7</v>
      </c>
      <c r="AZ1328" s="61" t="str">
        <f t="shared" si="443"/>
        <v>2</v>
      </c>
      <c r="BA1328" s="41" t="str">
        <f t="shared" si="443"/>
        <v>6</v>
      </c>
      <c r="BB1328" s="48" t="str">
        <f t="shared" si="443"/>
        <v>3</v>
      </c>
      <c r="BC1328" s="48" t="str">
        <f t="shared" si="443"/>
        <v>1</v>
      </c>
      <c r="BD1328" s="57" t="str">
        <f t="shared" si="441"/>
        <v>5</v>
      </c>
      <c r="BE1328" s="53" t="str">
        <f t="shared" si="442"/>
        <v>-</v>
      </c>
    </row>
    <row r="1329" spans="36:57" x14ac:dyDescent="0.25">
      <c r="AJ1329" s="7">
        <f t="shared" si="434"/>
        <v>332</v>
      </c>
      <c r="AK1329" s="8">
        <f t="shared" si="435"/>
        <v>2</v>
      </c>
      <c r="AL1329" s="7">
        <f>COUNTIF($AS$4:AS1329, "&lt;&gt;-")</f>
        <v>547</v>
      </c>
      <c r="AM1329" s="21">
        <v>1325</v>
      </c>
      <c r="AN1329" s="27" t="str">
        <f t="shared" si="444"/>
        <v>8</v>
      </c>
      <c r="AO1329" s="61" t="str">
        <f t="shared" si="444"/>
        <v>5</v>
      </c>
      <c r="AP1329" s="41" t="str">
        <f t="shared" si="444"/>
        <v>3</v>
      </c>
      <c r="AQ1329" s="48" t="str">
        <f t="shared" si="444"/>
        <v>1</v>
      </c>
      <c r="AR1329" s="57" t="str">
        <f t="shared" si="437"/>
        <v>4</v>
      </c>
      <c r="AS1329" s="53" t="str">
        <f t="shared" si="438"/>
        <v>-</v>
      </c>
      <c r="AU1329" s="7">
        <f t="shared" si="439"/>
        <v>442</v>
      </c>
      <c r="AV1329" s="8">
        <f t="shared" si="440"/>
        <v>3</v>
      </c>
      <c r="AW1329" s="7">
        <f>COUNTIF($BE$4:BE1329, "&lt;&gt;-")</f>
        <v>446</v>
      </c>
      <c r="AX1329" s="21">
        <v>1325</v>
      </c>
      <c r="AY1329" s="27" t="str">
        <f t="shared" si="443"/>
        <v>7</v>
      </c>
      <c r="AZ1329" s="61" t="str">
        <f t="shared" si="443"/>
        <v>2</v>
      </c>
      <c r="BA1329" s="41" t="str">
        <f t="shared" si="443"/>
        <v>6</v>
      </c>
      <c r="BB1329" s="48" t="str">
        <f t="shared" si="443"/>
        <v>3</v>
      </c>
      <c r="BC1329" s="48" t="str">
        <f t="shared" si="443"/>
        <v>1</v>
      </c>
      <c r="BD1329" s="57" t="str">
        <f t="shared" si="441"/>
        <v>8</v>
      </c>
      <c r="BE1329" s="53" t="str">
        <f t="shared" si="442"/>
        <v>45</v>
      </c>
    </row>
    <row r="1330" spans="36:57" x14ac:dyDescent="0.25">
      <c r="AJ1330" s="7">
        <f t="shared" si="434"/>
        <v>332</v>
      </c>
      <c r="AK1330" s="8">
        <f t="shared" si="435"/>
        <v>3</v>
      </c>
      <c r="AL1330" s="7">
        <f>COUNTIF($AS$4:AS1330, "&lt;&gt;-")</f>
        <v>548</v>
      </c>
      <c r="AM1330" s="21">
        <v>1326</v>
      </c>
      <c r="AN1330" s="27" t="str">
        <f t="shared" si="444"/>
        <v>8</v>
      </c>
      <c r="AO1330" s="61" t="str">
        <f t="shared" si="444"/>
        <v>5</v>
      </c>
      <c r="AP1330" s="41" t="str">
        <f t="shared" si="444"/>
        <v>3</v>
      </c>
      <c r="AQ1330" s="48" t="str">
        <f t="shared" si="444"/>
        <v>1</v>
      </c>
      <c r="AR1330" s="57" t="str">
        <f t="shared" si="437"/>
        <v>6</v>
      </c>
      <c r="AS1330" s="53" t="str">
        <f t="shared" si="438"/>
        <v>247</v>
      </c>
      <c r="AU1330" s="7">
        <f t="shared" si="439"/>
        <v>443</v>
      </c>
      <c r="AV1330" s="8">
        <f t="shared" si="440"/>
        <v>1</v>
      </c>
      <c r="AW1330" s="7">
        <f>COUNTIF($BE$4:BE1330, "&lt;&gt;-")</f>
        <v>446</v>
      </c>
      <c r="AX1330" s="21">
        <v>1326</v>
      </c>
      <c r="AY1330" s="27" t="str">
        <f t="shared" si="443"/>
        <v>7</v>
      </c>
      <c r="AZ1330" s="61" t="str">
        <f t="shared" si="443"/>
        <v>2</v>
      </c>
      <c r="BA1330" s="41" t="str">
        <f t="shared" si="443"/>
        <v>6</v>
      </c>
      <c r="BB1330" s="48" t="str">
        <f t="shared" si="443"/>
        <v>8</v>
      </c>
      <c r="BC1330" s="48" t="str">
        <f t="shared" si="443"/>
        <v>1</v>
      </c>
      <c r="BD1330" s="57" t="str">
        <f t="shared" si="441"/>
        <v>3</v>
      </c>
      <c r="BE1330" s="53" t="str">
        <f t="shared" si="442"/>
        <v>-</v>
      </c>
    </row>
    <row r="1331" spans="36:57" x14ac:dyDescent="0.25">
      <c r="AJ1331" s="7">
        <f t="shared" si="434"/>
        <v>332</v>
      </c>
      <c r="AK1331" s="8">
        <f t="shared" si="435"/>
        <v>4</v>
      </c>
      <c r="AL1331" s="7">
        <f>COUNTIF($AS$4:AS1331, "&lt;&gt;-")</f>
        <v>549</v>
      </c>
      <c r="AM1331" s="21">
        <v>1327</v>
      </c>
      <c r="AN1331" s="27" t="str">
        <f t="shared" si="444"/>
        <v>8</v>
      </c>
      <c r="AO1331" s="61" t="str">
        <f t="shared" si="444"/>
        <v>5</v>
      </c>
      <c r="AP1331" s="41" t="str">
        <f t="shared" si="444"/>
        <v>3</v>
      </c>
      <c r="AQ1331" s="48" t="str">
        <f t="shared" si="444"/>
        <v>1</v>
      </c>
      <c r="AR1331" s="57" t="str">
        <f t="shared" si="437"/>
        <v>7</v>
      </c>
      <c r="AS1331" s="53" t="str">
        <f t="shared" si="438"/>
        <v>246</v>
      </c>
      <c r="AU1331" s="7">
        <f t="shared" si="439"/>
        <v>443</v>
      </c>
      <c r="AV1331" s="8">
        <f t="shared" si="440"/>
        <v>2</v>
      </c>
      <c r="AW1331" s="7">
        <f>COUNTIF($BE$4:BE1331, "&lt;&gt;-")</f>
        <v>447</v>
      </c>
      <c r="AX1331" s="21">
        <v>1327</v>
      </c>
      <c r="AY1331" s="27" t="str">
        <f t="shared" si="443"/>
        <v>7</v>
      </c>
      <c r="AZ1331" s="61" t="str">
        <f t="shared" si="443"/>
        <v>2</v>
      </c>
      <c r="BA1331" s="41" t="str">
        <f t="shared" si="443"/>
        <v>6</v>
      </c>
      <c r="BB1331" s="48" t="str">
        <f t="shared" si="443"/>
        <v>8</v>
      </c>
      <c r="BC1331" s="48" t="str">
        <f t="shared" si="443"/>
        <v>1</v>
      </c>
      <c r="BD1331" s="57" t="str">
        <f t="shared" si="441"/>
        <v>4</v>
      </c>
      <c r="BE1331" s="53" t="str">
        <f t="shared" si="442"/>
        <v>35</v>
      </c>
    </row>
    <row r="1332" spans="36:57" x14ac:dyDescent="0.25">
      <c r="AJ1332" s="7">
        <f t="shared" si="434"/>
        <v>333</v>
      </c>
      <c r="AK1332" s="8">
        <f t="shared" si="435"/>
        <v>1</v>
      </c>
      <c r="AL1332" s="7">
        <f>COUNTIF($AS$4:AS1332, "&lt;&gt;-")</f>
        <v>549</v>
      </c>
      <c r="AM1332" s="21">
        <v>1328</v>
      </c>
      <c r="AN1332" s="27" t="str">
        <f t="shared" si="444"/>
        <v>8</v>
      </c>
      <c r="AO1332" s="61" t="str">
        <f t="shared" si="444"/>
        <v>5</v>
      </c>
      <c r="AP1332" s="41" t="str">
        <f t="shared" si="444"/>
        <v>3</v>
      </c>
      <c r="AQ1332" s="48" t="str">
        <f t="shared" si="444"/>
        <v>6</v>
      </c>
      <c r="AR1332" s="57" t="str">
        <f t="shared" si="437"/>
        <v>1</v>
      </c>
      <c r="AS1332" s="53" t="str">
        <f t="shared" si="438"/>
        <v>-</v>
      </c>
      <c r="AU1332" s="7">
        <f t="shared" si="439"/>
        <v>443</v>
      </c>
      <c r="AV1332" s="8">
        <f t="shared" si="440"/>
        <v>3</v>
      </c>
      <c r="AW1332" s="7">
        <f>COUNTIF($BE$4:BE1332, "&lt;&gt;-")</f>
        <v>448</v>
      </c>
      <c r="AX1332" s="21">
        <v>1328</v>
      </c>
      <c r="AY1332" s="27" t="str">
        <f t="shared" si="443"/>
        <v>7</v>
      </c>
      <c r="AZ1332" s="61" t="str">
        <f t="shared" si="443"/>
        <v>2</v>
      </c>
      <c r="BA1332" s="41" t="str">
        <f t="shared" si="443"/>
        <v>6</v>
      </c>
      <c r="BB1332" s="48" t="str">
        <f t="shared" si="443"/>
        <v>8</v>
      </c>
      <c r="BC1332" s="48" t="str">
        <f t="shared" si="443"/>
        <v>1</v>
      </c>
      <c r="BD1332" s="57" t="str">
        <f t="shared" si="441"/>
        <v>5</v>
      </c>
      <c r="BE1332" s="53" t="str">
        <f t="shared" si="442"/>
        <v>34</v>
      </c>
    </row>
    <row r="1333" spans="36:57" x14ac:dyDescent="0.25">
      <c r="AJ1333" s="7">
        <f t="shared" si="434"/>
        <v>333</v>
      </c>
      <c r="AK1333" s="8">
        <f t="shared" si="435"/>
        <v>2</v>
      </c>
      <c r="AL1333" s="7">
        <f>COUNTIF($AS$4:AS1333, "&lt;&gt;-")</f>
        <v>549</v>
      </c>
      <c r="AM1333" s="21">
        <v>1329</v>
      </c>
      <c r="AN1333" s="27" t="str">
        <f t="shared" si="444"/>
        <v>8</v>
      </c>
      <c r="AO1333" s="61" t="str">
        <f t="shared" si="444"/>
        <v>5</v>
      </c>
      <c r="AP1333" s="41" t="str">
        <f t="shared" si="444"/>
        <v>3</v>
      </c>
      <c r="AQ1333" s="48" t="str">
        <f t="shared" si="444"/>
        <v>6</v>
      </c>
      <c r="AR1333" s="57" t="str">
        <f t="shared" si="437"/>
        <v>2</v>
      </c>
      <c r="AS1333" s="53" t="str">
        <f t="shared" si="438"/>
        <v>-</v>
      </c>
      <c r="AU1333" s="7">
        <f t="shared" si="439"/>
        <v>444</v>
      </c>
      <c r="AV1333" s="8">
        <f t="shared" si="440"/>
        <v>1</v>
      </c>
      <c r="AW1333" s="7">
        <f>COUNTIF($BE$4:BE1333, "&lt;&gt;-")</f>
        <v>448</v>
      </c>
      <c r="AX1333" s="21">
        <v>1329</v>
      </c>
      <c r="AY1333" s="27" t="str">
        <f t="shared" si="443"/>
        <v>7</v>
      </c>
      <c r="AZ1333" s="61" t="str">
        <f t="shared" si="443"/>
        <v>2</v>
      </c>
      <c r="BA1333" s="41" t="str">
        <f t="shared" si="443"/>
        <v>8</v>
      </c>
      <c r="BB1333" s="48" t="str">
        <f t="shared" si="443"/>
        <v>1</v>
      </c>
      <c r="BC1333" s="48" t="str">
        <f t="shared" si="443"/>
        <v>4</v>
      </c>
      <c r="BD1333" s="57" t="str">
        <f t="shared" si="441"/>
        <v>3</v>
      </c>
      <c r="BE1333" s="53" t="str">
        <f t="shared" si="442"/>
        <v>-</v>
      </c>
    </row>
    <row r="1334" spans="36:57" x14ac:dyDescent="0.25">
      <c r="AJ1334" s="7">
        <f t="shared" si="434"/>
        <v>333</v>
      </c>
      <c r="AK1334" s="8">
        <f t="shared" si="435"/>
        <v>3</v>
      </c>
      <c r="AL1334" s="7">
        <f>COUNTIF($AS$4:AS1334, "&lt;&gt;-")</f>
        <v>549</v>
      </c>
      <c r="AM1334" s="21">
        <v>1330</v>
      </c>
      <c r="AN1334" s="27" t="str">
        <f t="shared" si="444"/>
        <v>8</v>
      </c>
      <c r="AO1334" s="61" t="str">
        <f t="shared" si="444"/>
        <v>5</v>
      </c>
      <c r="AP1334" s="41" t="str">
        <f t="shared" si="444"/>
        <v>3</v>
      </c>
      <c r="AQ1334" s="48" t="str">
        <f t="shared" si="444"/>
        <v>6</v>
      </c>
      <c r="AR1334" s="57" t="str">
        <f t="shared" si="437"/>
        <v>4</v>
      </c>
      <c r="AS1334" s="53" t="str">
        <f t="shared" si="438"/>
        <v>-</v>
      </c>
      <c r="AU1334" s="7">
        <f t="shared" si="439"/>
        <v>444</v>
      </c>
      <c r="AV1334" s="8">
        <f t="shared" si="440"/>
        <v>2</v>
      </c>
      <c r="AW1334" s="7">
        <f>COUNTIF($BE$4:BE1334, "&lt;&gt;-")</f>
        <v>448</v>
      </c>
      <c r="AX1334" s="21">
        <v>1330</v>
      </c>
      <c r="AY1334" s="27" t="str">
        <f t="shared" si="443"/>
        <v>7</v>
      </c>
      <c r="AZ1334" s="61" t="str">
        <f t="shared" si="443"/>
        <v>2</v>
      </c>
      <c r="BA1334" s="41" t="str">
        <f t="shared" si="443"/>
        <v>8</v>
      </c>
      <c r="BB1334" s="48" t="str">
        <f t="shared" si="443"/>
        <v>1</v>
      </c>
      <c r="BC1334" s="48" t="str">
        <f t="shared" si="443"/>
        <v>4</v>
      </c>
      <c r="BD1334" s="57" t="str">
        <f t="shared" si="441"/>
        <v>5</v>
      </c>
      <c r="BE1334" s="53" t="str">
        <f t="shared" si="442"/>
        <v>-</v>
      </c>
    </row>
    <row r="1335" spans="36:57" x14ac:dyDescent="0.25">
      <c r="AJ1335" s="7">
        <f t="shared" si="434"/>
        <v>333</v>
      </c>
      <c r="AK1335" s="8">
        <f t="shared" si="435"/>
        <v>4</v>
      </c>
      <c r="AL1335" s="7">
        <f>COUNTIF($AS$4:AS1335, "&lt;&gt;-")</f>
        <v>549</v>
      </c>
      <c r="AM1335" s="21">
        <v>1331</v>
      </c>
      <c r="AN1335" s="27" t="str">
        <f t="shared" si="444"/>
        <v>8</v>
      </c>
      <c r="AO1335" s="61" t="str">
        <f t="shared" si="444"/>
        <v>5</v>
      </c>
      <c r="AP1335" s="41" t="str">
        <f t="shared" si="444"/>
        <v>3</v>
      </c>
      <c r="AQ1335" s="48" t="str">
        <f t="shared" si="444"/>
        <v>6</v>
      </c>
      <c r="AR1335" s="57" t="str">
        <f t="shared" si="437"/>
        <v>7</v>
      </c>
      <c r="AS1335" s="53" t="str">
        <f t="shared" si="438"/>
        <v>-</v>
      </c>
      <c r="AU1335" s="7">
        <f t="shared" si="439"/>
        <v>444</v>
      </c>
      <c r="AV1335" s="8">
        <f t="shared" si="440"/>
        <v>3</v>
      </c>
      <c r="AW1335" s="7">
        <f>COUNTIF($BE$4:BE1335, "&lt;&gt;-")</f>
        <v>448</v>
      </c>
      <c r="AX1335" s="21">
        <v>1331</v>
      </c>
      <c r="AY1335" s="27" t="str">
        <f t="shared" si="443"/>
        <v>7</v>
      </c>
      <c r="AZ1335" s="61" t="str">
        <f t="shared" si="443"/>
        <v>2</v>
      </c>
      <c r="BA1335" s="41" t="str">
        <f t="shared" si="443"/>
        <v>8</v>
      </c>
      <c r="BB1335" s="48" t="str">
        <f t="shared" si="443"/>
        <v>1</v>
      </c>
      <c r="BC1335" s="48" t="str">
        <f t="shared" si="443"/>
        <v>4</v>
      </c>
      <c r="BD1335" s="57" t="str">
        <f t="shared" si="441"/>
        <v>6</v>
      </c>
      <c r="BE1335" s="53" t="str">
        <f t="shared" si="442"/>
        <v>-</v>
      </c>
    </row>
    <row r="1336" spans="36:57" x14ac:dyDescent="0.25">
      <c r="AJ1336" s="7">
        <f t="shared" si="434"/>
        <v>334</v>
      </c>
      <c r="AK1336" s="8">
        <f t="shared" si="435"/>
        <v>1</v>
      </c>
      <c r="AL1336" s="7">
        <f>COUNTIF($AS$4:AS1336, "&lt;&gt;-")</f>
        <v>549</v>
      </c>
      <c r="AM1336" s="21">
        <v>1332</v>
      </c>
      <c r="AN1336" s="27" t="str">
        <f t="shared" si="444"/>
        <v>8</v>
      </c>
      <c r="AO1336" s="61" t="str">
        <f t="shared" si="444"/>
        <v>5</v>
      </c>
      <c r="AP1336" s="41" t="str">
        <f t="shared" si="444"/>
        <v>7</v>
      </c>
      <c r="AQ1336" s="48" t="str">
        <f t="shared" si="444"/>
        <v>1</v>
      </c>
      <c r="AR1336" s="57" t="str">
        <f t="shared" si="437"/>
        <v>2</v>
      </c>
      <c r="AS1336" s="53" t="str">
        <f t="shared" si="438"/>
        <v>-</v>
      </c>
      <c r="AU1336" s="7">
        <f t="shared" si="439"/>
        <v>445</v>
      </c>
      <c r="AV1336" s="8">
        <f t="shared" si="440"/>
        <v>1</v>
      </c>
      <c r="AW1336" s="7">
        <f>COUNTIF($BE$4:BE1336, "&lt;&gt;-")</f>
        <v>449</v>
      </c>
      <c r="AX1336" s="21">
        <v>1332</v>
      </c>
      <c r="AY1336" s="27" t="str">
        <f t="shared" si="443"/>
        <v>7</v>
      </c>
      <c r="AZ1336" s="61" t="str">
        <f t="shared" si="443"/>
        <v>2</v>
      </c>
      <c r="BA1336" s="41" t="str">
        <f t="shared" si="443"/>
        <v>8</v>
      </c>
      <c r="BB1336" s="48" t="str">
        <f t="shared" si="443"/>
        <v>3</v>
      </c>
      <c r="BC1336" s="48" t="str">
        <f t="shared" si="443"/>
        <v>1</v>
      </c>
      <c r="BD1336" s="57" t="str">
        <f t="shared" si="441"/>
        <v>4</v>
      </c>
      <c r="BE1336" s="53" t="str">
        <f t="shared" si="442"/>
        <v>56</v>
      </c>
    </row>
    <row r="1337" spans="36:57" x14ac:dyDescent="0.25">
      <c r="AJ1337" s="7">
        <f t="shared" si="434"/>
        <v>334</v>
      </c>
      <c r="AK1337" s="8">
        <f t="shared" si="435"/>
        <v>2</v>
      </c>
      <c r="AL1337" s="7">
        <f>COUNTIF($AS$4:AS1337, "&lt;&gt;-")</f>
        <v>550</v>
      </c>
      <c r="AM1337" s="21">
        <v>1333</v>
      </c>
      <c r="AN1337" s="27" t="str">
        <f t="shared" si="444"/>
        <v>8</v>
      </c>
      <c r="AO1337" s="61" t="str">
        <f t="shared" si="444"/>
        <v>5</v>
      </c>
      <c r="AP1337" s="41" t="str">
        <f t="shared" si="444"/>
        <v>7</v>
      </c>
      <c r="AQ1337" s="48" t="str">
        <f t="shared" si="444"/>
        <v>1</v>
      </c>
      <c r="AR1337" s="57" t="str">
        <f t="shared" si="437"/>
        <v>3</v>
      </c>
      <c r="AS1337" s="53" t="str">
        <f t="shared" si="438"/>
        <v>246</v>
      </c>
      <c r="AU1337" s="7">
        <f t="shared" si="439"/>
        <v>445</v>
      </c>
      <c r="AV1337" s="8">
        <f t="shared" si="440"/>
        <v>2</v>
      </c>
      <c r="AW1337" s="7">
        <f>COUNTIF($BE$4:BE1337, "&lt;&gt;-")</f>
        <v>449</v>
      </c>
      <c r="AX1337" s="21">
        <v>1333</v>
      </c>
      <c r="AY1337" s="27" t="str">
        <f t="shared" si="443"/>
        <v>7</v>
      </c>
      <c r="AZ1337" s="61" t="str">
        <f t="shared" si="443"/>
        <v>2</v>
      </c>
      <c r="BA1337" s="41" t="str">
        <f t="shared" si="443"/>
        <v>8</v>
      </c>
      <c r="BB1337" s="48" t="str">
        <f t="shared" si="443"/>
        <v>3</v>
      </c>
      <c r="BC1337" s="48" t="str">
        <f t="shared" si="443"/>
        <v>1</v>
      </c>
      <c r="BD1337" s="57" t="str">
        <f t="shared" si="441"/>
        <v>5</v>
      </c>
      <c r="BE1337" s="53" t="str">
        <f t="shared" si="442"/>
        <v>-</v>
      </c>
    </row>
    <row r="1338" spans="36:57" x14ac:dyDescent="0.25">
      <c r="AJ1338" s="7">
        <f t="shared" si="434"/>
        <v>334</v>
      </c>
      <c r="AK1338" s="8">
        <f t="shared" si="435"/>
        <v>3</v>
      </c>
      <c r="AL1338" s="7">
        <f>COUNTIF($AS$4:AS1338, "&lt;&gt;-")</f>
        <v>550</v>
      </c>
      <c r="AM1338" s="21">
        <v>1334</v>
      </c>
      <c r="AN1338" s="27" t="str">
        <f t="shared" si="444"/>
        <v>8</v>
      </c>
      <c r="AO1338" s="61" t="str">
        <f t="shared" si="444"/>
        <v>5</v>
      </c>
      <c r="AP1338" s="41" t="str">
        <f t="shared" si="444"/>
        <v>7</v>
      </c>
      <c r="AQ1338" s="48" t="str">
        <f t="shared" si="444"/>
        <v>1</v>
      </c>
      <c r="AR1338" s="57" t="str">
        <f t="shared" si="437"/>
        <v>4</v>
      </c>
      <c r="AS1338" s="53" t="str">
        <f t="shared" si="438"/>
        <v>-</v>
      </c>
      <c r="AU1338" s="7">
        <f t="shared" si="439"/>
        <v>445</v>
      </c>
      <c r="AV1338" s="8">
        <f t="shared" si="440"/>
        <v>3</v>
      </c>
      <c r="AW1338" s="7">
        <f>COUNTIF($BE$4:BE1338, "&lt;&gt;-")</f>
        <v>449</v>
      </c>
      <c r="AX1338" s="21">
        <v>1334</v>
      </c>
      <c r="AY1338" s="27" t="str">
        <f t="shared" si="443"/>
        <v>7</v>
      </c>
      <c r="AZ1338" s="61" t="str">
        <f t="shared" si="443"/>
        <v>2</v>
      </c>
      <c r="BA1338" s="41" t="str">
        <f t="shared" si="443"/>
        <v>8</v>
      </c>
      <c r="BB1338" s="48" t="str">
        <f t="shared" si="443"/>
        <v>3</v>
      </c>
      <c r="BC1338" s="48" t="str">
        <f t="shared" si="443"/>
        <v>1</v>
      </c>
      <c r="BD1338" s="57" t="str">
        <f t="shared" si="441"/>
        <v>6</v>
      </c>
      <c r="BE1338" s="53" t="str">
        <f t="shared" si="442"/>
        <v>-</v>
      </c>
    </row>
    <row r="1339" spans="36:57" x14ac:dyDescent="0.25">
      <c r="AJ1339" s="7">
        <f t="shared" si="434"/>
        <v>334</v>
      </c>
      <c r="AK1339" s="8">
        <f t="shared" si="435"/>
        <v>4</v>
      </c>
      <c r="AL1339" s="7">
        <f>COUNTIF($AS$4:AS1339, "&lt;&gt;-")</f>
        <v>551</v>
      </c>
      <c r="AM1339" s="21">
        <v>1335</v>
      </c>
      <c r="AN1339" s="27" t="str">
        <f t="shared" si="444"/>
        <v>8</v>
      </c>
      <c r="AO1339" s="61" t="str">
        <f t="shared" si="444"/>
        <v>5</v>
      </c>
      <c r="AP1339" s="41" t="str">
        <f t="shared" si="444"/>
        <v>7</v>
      </c>
      <c r="AQ1339" s="48" t="str">
        <f t="shared" si="444"/>
        <v>1</v>
      </c>
      <c r="AR1339" s="57" t="str">
        <f t="shared" si="437"/>
        <v>6</v>
      </c>
      <c r="AS1339" s="53" t="str">
        <f t="shared" si="438"/>
        <v>234</v>
      </c>
      <c r="AU1339" s="7">
        <f t="shared" si="439"/>
        <v>446</v>
      </c>
      <c r="AV1339" s="8">
        <f t="shared" si="440"/>
        <v>1</v>
      </c>
      <c r="AW1339" s="7">
        <f>COUNTIF($BE$4:BE1339, "&lt;&gt;-")</f>
        <v>449</v>
      </c>
      <c r="AX1339" s="21">
        <v>1335</v>
      </c>
      <c r="AY1339" s="27" t="str">
        <f t="shared" si="443"/>
        <v>7</v>
      </c>
      <c r="AZ1339" s="61" t="str">
        <f t="shared" si="443"/>
        <v>2</v>
      </c>
      <c r="BA1339" s="41" t="str">
        <f t="shared" si="443"/>
        <v>8</v>
      </c>
      <c r="BB1339" s="48" t="str">
        <f t="shared" si="443"/>
        <v>5</v>
      </c>
      <c r="BC1339" s="48" t="str">
        <f t="shared" si="443"/>
        <v>1</v>
      </c>
      <c r="BD1339" s="57" t="str">
        <f t="shared" si="441"/>
        <v>3</v>
      </c>
      <c r="BE1339" s="53" t="str">
        <f t="shared" si="442"/>
        <v>-</v>
      </c>
    </row>
    <row r="1340" spans="36:57" x14ac:dyDescent="0.25">
      <c r="AJ1340" s="7">
        <f t="shared" si="434"/>
        <v>335</v>
      </c>
      <c r="AK1340" s="8">
        <f t="shared" si="435"/>
        <v>1</v>
      </c>
      <c r="AL1340" s="7">
        <f>COUNTIF($AS$4:AS1340, "&lt;&gt;-")</f>
        <v>551</v>
      </c>
      <c r="AM1340" s="21">
        <v>1336</v>
      </c>
      <c r="AN1340" s="27" t="str">
        <f t="shared" si="444"/>
        <v>8</v>
      </c>
      <c r="AO1340" s="61" t="str">
        <f t="shared" si="444"/>
        <v>5</v>
      </c>
      <c r="AP1340" s="41" t="str">
        <f t="shared" si="444"/>
        <v>7</v>
      </c>
      <c r="AQ1340" s="48" t="str">
        <f t="shared" si="444"/>
        <v>2</v>
      </c>
      <c r="AR1340" s="57" t="str">
        <f t="shared" si="437"/>
        <v>1</v>
      </c>
      <c r="AS1340" s="53" t="str">
        <f t="shared" si="438"/>
        <v>-</v>
      </c>
      <c r="AU1340" s="7">
        <f t="shared" si="439"/>
        <v>446</v>
      </c>
      <c r="AV1340" s="8">
        <f t="shared" si="440"/>
        <v>2</v>
      </c>
      <c r="AW1340" s="7">
        <f>COUNTIF($BE$4:BE1340, "&lt;&gt;-")</f>
        <v>450</v>
      </c>
      <c r="AX1340" s="21">
        <v>1336</v>
      </c>
      <c r="AY1340" s="27" t="str">
        <f t="shared" si="443"/>
        <v>7</v>
      </c>
      <c r="AZ1340" s="61" t="str">
        <f t="shared" si="443"/>
        <v>2</v>
      </c>
      <c r="BA1340" s="41" t="str">
        <f t="shared" si="443"/>
        <v>8</v>
      </c>
      <c r="BB1340" s="48" t="str">
        <f t="shared" si="443"/>
        <v>5</v>
      </c>
      <c r="BC1340" s="48" t="str">
        <f t="shared" si="443"/>
        <v>1</v>
      </c>
      <c r="BD1340" s="57" t="str">
        <f t="shared" si="441"/>
        <v>4</v>
      </c>
      <c r="BE1340" s="53" t="str">
        <f t="shared" si="442"/>
        <v>36</v>
      </c>
    </row>
    <row r="1341" spans="36:57" x14ac:dyDescent="0.25">
      <c r="AJ1341" s="7">
        <f t="shared" si="434"/>
        <v>335</v>
      </c>
      <c r="AK1341" s="8">
        <f t="shared" si="435"/>
        <v>2</v>
      </c>
      <c r="AL1341" s="7">
        <f>COUNTIF($AS$4:AS1341, "&lt;&gt;-")</f>
        <v>551</v>
      </c>
      <c r="AM1341" s="21">
        <v>1337</v>
      </c>
      <c r="AN1341" s="27" t="str">
        <f t="shared" si="444"/>
        <v>8</v>
      </c>
      <c r="AO1341" s="61" t="str">
        <f t="shared" si="444"/>
        <v>5</v>
      </c>
      <c r="AP1341" s="41" t="str">
        <f t="shared" si="444"/>
        <v>7</v>
      </c>
      <c r="AQ1341" s="48" t="str">
        <f t="shared" si="444"/>
        <v>2</v>
      </c>
      <c r="AR1341" s="57" t="str">
        <f t="shared" si="437"/>
        <v>3</v>
      </c>
      <c r="AS1341" s="53" t="str">
        <f t="shared" si="438"/>
        <v>-</v>
      </c>
      <c r="AU1341" s="7">
        <f t="shared" si="439"/>
        <v>446</v>
      </c>
      <c r="AV1341" s="8">
        <f t="shared" si="440"/>
        <v>3</v>
      </c>
      <c r="AW1341" s="7">
        <f>COUNTIF($BE$4:BE1341, "&lt;&gt;-")</f>
        <v>450</v>
      </c>
      <c r="AX1341" s="21">
        <v>1337</v>
      </c>
      <c r="AY1341" s="27" t="str">
        <f t="shared" si="443"/>
        <v>7</v>
      </c>
      <c r="AZ1341" s="61" t="str">
        <f t="shared" si="443"/>
        <v>2</v>
      </c>
      <c r="BA1341" s="41" t="str">
        <f t="shared" si="443"/>
        <v>8</v>
      </c>
      <c r="BB1341" s="48" t="str">
        <f t="shared" si="443"/>
        <v>5</v>
      </c>
      <c r="BC1341" s="48" t="str">
        <f t="shared" si="443"/>
        <v>1</v>
      </c>
      <c r="BD1341" s="57" t="str">
        <f t="shared" si="441"/>
        <v>6</v>
      </c>
      <c r="BE1341" s="53" t="str">
        <f t="shared" si="442"/>
        <v>-</v>
      </c>
    </row>
    <row r="1342" spans="36:57" x14ac:dyDescent="0.25">
      <c r="AJ1342" s="7">
        <f t="shared" si="434"/>
        <v>335</v>
      </c>
      <c r="AK1342" s="8">
        <f t="shared" si="435"/>
        <v>3</v>
      </c>
      <c r="AL1342" s="7">
        <f>COUNTIF($AS$4:AS1342, "&lt;&gt;-")</f>
        <v>551</v>
      </c>
      <c r="AM1342" s="21">
        <v>1338</v>
      </c>
      <c r="AN1342" s="27" t="str">
        <f t="shared" si="444"/>
        <v>8</v>
      </c>
      <c r="AO1342" s="61" t="str">
        <f t="shared" si="444"/>
        <v>5</v>
      </c>
      <c r="AP1342" s="41" t="str">
        <f t="shared" si="444"/>
        <v>7</v>
      </c>
      <c r="AQ1342" s="48" t="str">
        <f t="shared" si="444"/>
        <v>2</v>
      </c>
      <c r="AR1342" s="57" t="str">
        <f t="shared" si="437"/>
        <v>4</v>
      </c>
      <c r="AS1342" s="53" t="str">
        <f t="shared" si="438"/>
        <v>-</v>
      </c>
      <c r="AU1342" s="7">
        <f t="shared" si="439"/>
        <v>447</v>
      </c>
      <c r="AV1342" s="8">
        <f t="shared" si="440"/>
        <v>1</v>
      </c>
      <c r="AW1342" s="7">
        <f>COUNTIF($BE$4:BE1342, "&lt;&gt;-")</f>
        <v>451</v>
      </c>
      <c r="AX1342" s="21">
        <v>1338</v>
      </c>
      <c r="AY1342" s="27" t="str">
        <f t="shared" si="443"/>
        <v>7</v>
      </c>
      <c r="AZ1342" s="61" t="str">
        <f t="shared" si="443"/>
        <v>2</v>
      </c>
      <c r="BA1342" s="41" t="str">
        <f t="shared" si="443"/>
        <v>8</v>
      </c>
      <c r="BB1342" s="48" t="str">
        <f t="shared" si="443"/>
        <v>6</v>
      </c>
      <c r="BC1342" s="48" t="str">
        <f t="shared" si="443"/>
        <v>1</v>
      </c>
      <c r="BD1342" s="57" t="str">
        <f t="shared" si="441"/>
        <v>3</v>
      </c>
      <c r="BE1342" s="53" t="str">
        <f t="shared" si="442"/>
        <v>45</v>
      </c>
    </row>
    <row r="1343" spans="36:57" x14ac:dyDescent="0.25">
      <c r="AJ1343" s="7">
        <f t="shared" si="434"/>
        <v>335</v>
      </c>
      <c r="AK1343" s="8">
        <f t="shared" si="435"/>
        <v>4</v>
      </c>
      <c r="AL1343" s="7">
        <f>COUNTIF($AS$4:AS1343, "&lt;&gt;-")</f>
        <v>552</v>
      </c>
      <c r="AM1343" s="21">
        <v>1339</v>
      </c>
      <c r="AN1343" s="27" t="str">
        <f t="shared" si="444"/>
        <v>8</v>
      </c>
      <c r="AO1343" s="61" t="str">
        <f t="shared" si="444"/>
        <v>5</v>
      </c>
      <c r="AP1343" s="41" t="str">
        <f t="shared" si="444"/>
        <v>7</v>
      </c>
      <c r="AQ1343" s="48" t="str">
        <f t="shared" si="444"/>
        <v>2</v>
      </c>
      <c r="AR1343" s="57" t="str">
        <f t="shared" si="437"/>
        <v>6</v>
      </c>
      <c r="AS1343" s="53" t="str">
        <f t="shared" si="438"/>
        <v>134</v>
      </c>
      <c r="AU1343" s="7">
        <f t="shared" si="439"/>
        <v>447</v>
      </c>
      <c r="AV1343" s="8">
        <f t="shared" si="440"/>
        <v>2</v>
      </c>
      <c r="AW1343" s="7">
        <f>COUNTIF($BE$4:BE1343, "&lt;&gt;-")</f>
        <v>451</v>
      </c>
      <c r="AX1343" s="21">
        <v>1339</v>
      </c>
      <c r="AY1343" s="27" t="str">
        <f t="shared" ref="AY1343:BC1393" si="445">VLOOKUP($AU1343, $AL$4:$AR$1379, AY$3+2, FALSE)</f>
        <v>7</v>
      </c>
      <c r="AZ1343" s="61" t="str">
        <f t="shared" si="445"/>
        <v>2</v>
      </c>
      <c r="BA1343" s="41" t="str">
        <f t="shared" si="445"/>
        <v>8</v>
      </c>
      <c r="BB1343" s="48" t="str">
        <f t="shared" si="445"/>
        <v>6</v>
      </c>
      <c r="BC1343" s="48" t="str">
        <f t="shared" si="445"/>
        <v>1</v>
      </c>
      <c r="BD1343" s="57" t="str">
        <f t="shared" si="441"/>
        <v>4</v>
      </c>
      <c r="BE1343" s="53" t="str">
        <f t="shared" si="442"/>
        <v>-</v>
      </c>
    </row>
    <row r="1344" spans="36:57" x14ac:dyDescent="0.25">
      <c r="AJ1344" s="7">
        <f t="shared" si="434"/>
        <v>336</v>
      </c>
      <c r="AK1344" s="8">
        <f t="shared" si="435"/>
        <v>1</v>
      </c>
      <c r="AL1344" s="7">
        <f>COUNTIF($AS$4:AS1344, "&lt;&gt;-")</f>
        <v>553</v>
      </c>
      <c r="AM1344" s="21">
        <v>1340</v>
      </c>
      <c r="AN1344" s="27" t="str">
        <f t="shared" si="444"/>
        <v>8</v>
      </c>
      <c r="AO1344" s="61" t="str">
        <f t="shared" si="444"/>
        <v>5</v>
      </c>
      <c r="AP1344" s="41" t="str">
        <f t="shared" si="444"/>
        <v>7</v>
      </c>
      <c r="AQ1344" s="48" t="str">
        <f t="shared" si="444"/>
        <v>4</v>
      </c>
      <c r="AR1344" s="57" t="str">
        <f t="shared" si="437"/>
        <v>1</v>
      </c>
      <c r="AS1344" s="53" t="str">
        <f t="shared" si="438"/>
        <v>236</v>
      </c>
      <c r="AU1344" s="7">
        <f t="shared" si="439"/>
        <v>447</v>
      </c>
      <c r="AV1344" s="8">
        <f t="shared" si="440"/>
        <v>3</v>
      </c>
      <c r="AW1344" s="7">
        <f>COUNTIF($BE$4:BE1344, "&lt;&gt;-")</f>
        <v>451</v>
      </c>
      <c r="AX1344" s="21">
        <v>1340</v>
      </c>
      <c r="AY1344" s="27" t="str">
        <f t="shared" si="445"/>
        <v>7</v>
      </c>
      <c r="AZ1344" s="61" t="str">
        <f t="shared" si="445"/>
        <v>2</v>
      </c>
      <c r="BA1344" s="41" t="str">
        <f t="shared" si="445"/>
        <v>8</v>
      </c>
      <c r="BB1344" s="48" t="str">
        <f t="shared" si="445"/>
        <v>6</v>
      </c>
      <c r="BC1344" s="48" t="str">
        <f t="shared" si="445"/>
        <v>1</v>
      </c>
      <c r="BD1344" s="57" t="str">
        <f t="shared" si="441"/>
        <v>5</v>
      </c>
      <c r="BE1344" s="53" t="str">
        <f t="shared" si="442"/>
        <v>-</v>
      </c>
    </row>
    <row r="1345" spans="36:57" x14ac:dyDescent="0.25">
      <c r="AJ1345" s="7">
        <f t="shared" si="434"/>
        <v>336</v>
      </c>
      <c r="AK1345" s="8">
        <f t="shared" si="435"/>
        <v>2</v>
      </c>
      <c r="AL1345" s="7">
        <f>COUNTIF($AS$4:AS1345, "&lt;&gt;-")</f>
        <v>553</v>
      </c>
      <c r="AM1345" s="21">
        <v>1341</v>
      </c>
      <c r="AN1345" s="27" t="str">
        <f t="shared" si="444"/>
        <v>8</v>
      </c>
      <c r="AO1345" s="61" t="str">
        <f t="shared" si="444"/>
        <v>5</v>
      </c>
      <c r="AP1345" s="41" t="str">
        <f t="shared" si="444"/>
        <v>7</v>
      </c>
      <c r="AQ1345" s="48" t="str">
        <f t="shared" si="444"/>
        <v>4</v>
      </c>
      <c r="AR1345" s="57" t="str">
        <f t="shared" si="437"/>
        <v>2</v>
      </c>
      <c r="AS1345" s="53" t="str">
        <f t="shared" si="438"/>
        <v>-</v>
      </c>
      <c r="AU1345" s="7">
        <f t="shared" si="439"/>
        <v>448</v>
      </c>
      <c r="AV1345" s="8">
        <f t="shared" si="440"/>
        <v>1</v>
      </c>
      <c r="AW1345" s="7">
        <f>COUNTIF($BE$4:BE1345, "&lt;&gt;-")</f>
        <v>452</v>
      </c>
      <c r="AX1345" s="21">
        <v>1341</v>
      </c>
      <c r="AY1345" s="27" t="str">
        <f t="shared" si="445"/>
        <v>7</v>
      </c>
      <c r="AZ1345" s="61" t="str">
        <f t="shared" si="445"/>
        <v>2</v>
      </c>
      <c r="BA1345" s="41" t="str">
        <f t="shared" si="445"/>
        <v>8</v>
      </c>
      <c r="BB1345" s="48" t="str">
        <f t="shared" si="445"/>
        <v>6</v>
      </c>
      <c r="BC1345" s="48" t="str">
        <f t="shared" si="445"/>
        <v>4</v>
      </c>
      <c r="BD1345" s="57" t="str">
        <f t="shared" si="441"/>
        <v>1</v>
      </c>
      <c r="BE1345" s="53" t="str">
        <f t="shared" si="442"/>
        <v>35</v>
      </c>
    </row>
    <row r="1346" spans="36:57" x14ac:dyDescent="0.25">
      <c r="AJ1346" s="7">
        <f t="shared" si="434"/>
        <v>336</v>
      </c>
      <c r="AK1346" s="8">
        <f t="shared" si="435"/>
        <v>3</v>
      </c>
      <c r="AL1346" s="7">
        <f>COUNTIF($AS$4:AS1346, "&lt;&gt;-")</f>
        <v>553</v>
      </c>
      <c r="AM1346" s="21">
        <v>1342</v>
      </c>
      <c r="AN1346" s="27" t="str">
        <f t="shared" si="444"/>
        <v>8</v>
      </c>
      <c r="AO1346" s="61" t="str">
        <f t="shared" si="444"/>
        <v>5</v>
      </c>
      <c r="AP1346" s="41" t="str">
        <f t="shared" si="444"/>
        <v>7</v>
      </c>
      <c r="AQ1346" s="48" t="str">
        <f t="shared" si="444"/>
        <v>4</v>
      </c>
      <c r="AR1346" s="57" t="str">
        <f t="shared" si="437"/>
        <v>3</v>
      </c>
      <c r="AS1346" s="53" t="str">
        <f t="shared" si="438"/>
        <v>-</v>
      </c>
      <c r="AU1346" s="7">
        <f t="shared" si="439"/>
        <v>448</v>
      </c>
      <c r="AV1346" s="8">
        <f t="shared" si="440"/>
        <v>2</v>
      </c>
      <c r="AW1346" s="7">
        <f>COUNTIF($BE$4:BE1346, "&lt;&gt;-")</f>
        <v>452</v>
      </c>
      <c r="AX1346" s="21">
        <v>1342</v>
      </c>
      <c r="AY1346" s="27" t="str">
        <f t="shared" si="445"/>
        <v>7</v>
      </c>
      <c r="AZ1346" s="61" t="str">
        <f t="shared" si="445"/>
        <v>2</v>
      </c>
      <c r="BA1346" s="41" t="str">
        <f t="shared" si="445"/>
        <v>8</v>
      </c>
      <c r="BB1346" s="48" t="str">
        <f t="shared" si="445"/>
        <v>6</v>
      </c>
      <c r="BC1346" s="48" t="str">
        <f t="shared" si="445"/>
        <v>4</v>
      </c>
      <c r="BD1346" s="57" t="str">
        <f t="shared" si="441"/>
        <v>3</v>
      </c>
      <c r="BE1346" s="53" t="str">
        <f t="shared" si="442"/>
        <v>-</v>
      </c>
    </row>
    <row r="1347" spans="36:57" x14ac:dyDescent="0.25">
      <c r="AJ1347" s="7">
        <f t="shared" si="434"/>
        <v>336</v>
      </c>
      <c r="AK1347" s="8">
        <f t="shared" si="435"/>
        <v>4</v>
      </c>
      <c r="AL1347" s="7">
        <f>COUNTIF($AS$4:AS1347, "&lt;&gt;-")</f>
        <v>554</v>
      </c>
      <c r="AM1347" s="21">
        <v>1343</v>
      </c>
      <c r="AN1347" s="27" t="str">
        <f t="shared" si="444"/>
        <v>8</v>
      </c>
      <c r="AO1347" s="61" t="str">
        <f t="shared" si="444"/>
        <v>5</v>
      </c>
      <c r="AP1347" s="41" t="str">
        <f t="shared" si="444"/>
        <v>7</v>
      </c>
      <c r="AQ1347" s="48" t="str">
        <f t="shared" si="444"/>
        <v>4</v>
      </c>
      <c r="AR1347" s="57" t="str">
        <f t="shared" si="437"/>
        <v>6</v>
      </c>
      <c r="AS1347" s="53" t="str">
        <f t="shared" si="438"/>
        <v>123</v>
      </c>
      <c r="AU1347" s="7">
        <f t="shared" si="439"/>
        <v>448</v>
      </c>
      <c r="AV1347" s="8">
        <f t="shared" si="440"/>
        <v>3</v>
      </c>
      <c r="AW1347" s="7">
        <f>COUNTIF($BE$4:BE1347, "&lt;&gt;-")</f>
        <v>452</v>
      </c>
      <c r="AX1347" s="21">
        <v>1343</v>
      </c>
      <c r="AY1347" s="27" t="str">
        <f t="shared" si="445"/>
        <v>7</v>
      </c>
      <c r="AZ1347" s="61" t="str">
        <f t="shared" si="445"/>
        <v>2</v>
      </c>
      <c r="BA1347" s="41" t="str">
        <f t="shared" si="445"/>
        <v>8</v>
      </c>
      <c r="BB1347" s="48" t="str">
        <f t="shared" si="445"/>
        <v>6</v>
      </c>
      <c r="BC1347" s="48" t="str">
        <f t="shared" si="445"/>
        <v>4</v>
      </c>
      <c r="BD1347" s="57" t="str">
        <f t="shared" si="441"/>
        <v>5</v>
      </c>
      <c r="BE1347" s="53" t="str">
        <f t="shared" si="442"/>
        <v>-</v>
      </c>
    </row>
    <row r="1348" spans="36:57" x14ac:dyDescent="0.25">
      <c r="AJ1348" s="7">
        <f t="shared" si="434"/>
        <v>337</v>
      </c>
      <c r="AK1348" s="8">
        <f t="shared" si="435"/>
        <v>1</v>
      </c>
      <c r="AL1348" s="7">
        <f>COUNTIF($AS$4:AS1348, "&lt;&gt;-")</f>
        <v>554</v>
      </c>
      <c r="AM1348" s="21">
        <v>1344</v>
      </c>
      <c r="AN1348" s="27" t="str">
        <f t="shared" si="444"/>
        <v>8</v>
      </c>
      <c r="AO1348" s="61" t="str">
        <f t="shared" si="444"/>
        <v>6</v>
      </c>
      <c r="AP1348" s="41" t="str">
        <f t="shared" si="444"/>
        <v>1</v>
      </c>
      <c r="AQ1348" s="48" t="str">
        <f t="shared" si="444"/>
        <v>3</v>
      </c>
      <c r="AR1348" s="57" t="str">
        <f t="shared" si="437"/>
        <v>2</v>
      </c>
      <c r="AS1348" s="53" t="str">
        <f t="shared" si="438"/>
        <v>-</v>
      </c>
      <c r="AU1348" s="7">
        <f t="shared" si="439"/>
        <v>449</v>
      </c>
      <c r="AV1348" s="8">
        <f t="shared" si="440"/>
        <v>1</v>
      </c>
      <c r="AW1348" s="7">
        <f>COUNTIF($BE$4:BE1348, "&lt;&gt;-")</f>
        <v>452</v>
      </c>
      <c r="AX1348" s="21">
        <v>1344</v>
      </c>
      <c r="AY1348" s="27" t="str">
        <f t="shared" si="445"/>
        <v>7</v>
      </c>
      <c r="AZ1348" s="61" t="str">
        <f t="shared" si="445"/>
        <v>3</v>
      </c>
      <c r="BA1348" s="41" t="str">
        <f t="shared" si="445"/>
        <v>1</v>
      </c>
      <c r="BB1348" s="48" t="str">
        <f t="shared" si="445"/>
        <v>6</v>
      </c>
      <c r="BC1348" s="48" t="str">
        <f t="shared" si="445"/>
        <v>2</v>
      </c>
      <c r="BD1348" s="57" t="str">
        <f t="shared" si="441"/>
        <v>4</v>
      </c>
      <c r="BE1348" s="53" t="str">
        <f t="shared" si="442"/>
        <v>-</v>
      </c>
    </row>
    <row r="1349" spans="36:57" x14ac:dyDescent="0.25">
      <c r="AJ1349" s="7">
        <f t="shared" ref="AJ1349:AJ1379" si="446">QUOTIENT(AM1349, $AH$2)+1</f>
        <v>337</v>
      </c>
      <c r="AK1349" s="8">
        <f t="shared" ref="AK1349:AK1379" si="447">MOD(AM1349, $AH$2)+1</f>
        <v>2</v>
      </c>
      <c r="AL1349" s="7">
        <f>COUNTIF($AS$4:AS1349, "&lt;&gt;-")</f>
        <v>554</v>
      </c>
      <c r="AM1349" s="21">
        <v>1345</v>
      </c>
      <c r="AN1349" s="27" t="str">
        <f t="shared" ref="AN1349:AQ1379" si="448">VLOOKUP($AJ1349, $AB$4:$AG$703, AN$3+2, FALSE)</f>
        <v>8</v>
      </c>
      <c r="AO1349" s="61" t="str">
        <f t="shared" si="448"/>
        <v>6</v>
      </c>
      <c r="AP1349" s="41" t="str">
        <f t="shared" si="448"/>
        <v>1</v>
      </c>
      <c r="AQ1349" s="48" t="str">
        <f t="shared" si="448"/>
        <v>3</v>
      </c>
      <c r="AR1349" s="57" t="str">
        <f t="shared" ref="AR1349:AR1379" si="449">MID(VLOOKUP($AJ1349, $AB$4:$AH$703, AR$3+2, FALSE), AK1349, 1)</f>
        <v>4</v>
      </c>
      <c r="AS1349" s="53" t="str">
        <f t="shared" ref="AS1349:AS1379" si="450">IF(OR(ABS(AN1349-AR1349)=ABS($AN$3-$AR$3), ABS(AO1349-AR1349)=ABS($AO$3-$AR$3),ABS(AP1349-AR1349)=ABS($AP$3-$AR$3),ABS(AQ1349-AR1349)=ABS($AQ$3-$AR$3)),
"-", SUBSTITUTE(VLOOKUP(AJ1349, $AB$4:$AH$703, 7, FALSE), AR1349, ""))</f>
        <v>-</v>
      </c>
      <c r="AU1349" s="7">
        <f t="shared" ref="AU1349:AU1412" si="451">QUOTIENT(AX1349, $AS$2)+1</f>
        <v>449</v>
      </c>
      <c r="AV1349" s="8">
        <f t="shared" ref="AV1349:AV1412" si="452">MOD(AX1349, $AS$2)+1</f>
        <v>2</v>
      </c>
      <c r="AW1349" s="7">
        <f>COUNTIF($BE$4:BE1349, "&lt;&gt;-")</f>
        <v>453</v>
      </c>
      <c r="AX1349" s="21">
        <v>1345</v>
      </c>
      <c r="AY1349" s="27" t="str">
        <f t="shared" si="445"/>
        <v>7</v>
      </c>
      <c r="AZ1349" s="61" t="str">
        <f t="shared" si="445"/>
        <v>3</v>
      </c>
      <c r="BA1349" s="41" t="str">
        <f t="shared" si="445"/>
        <v>1</v>
      </c>
      <c r="BB1349" s="48" t="str">
        <f t="shared" si="445"/>
        <v>6</v>
      </c>
      <c r="BC1349" s="48" t="str">
        <f t="shared" si="445"/>
        <v>2</v>
      </c>
      <c r="BD1349" s="57" t="str">
        <f t="shared" ref="BD1349:BD1412" si="453">MID(VLOOKUP($AU1349, $AL$4:$AS$1379, BD$3+2, FALSE), AV1349, 1)</f>
        <v>5</v>
      </c>
      <c r="BE1349" s="53" t="str">
        <f t="shared" ref="BE1349:BE1412" si="454">IF(OR(ABS(AY1349-BD1349)=ABS($AY$3-$BD$3), ABS(AZ1349-BD1349)=ABS($AZ$3-$BD$3),ABS(BA1349-BD1349)=ABS($BA$3-$BD$3),ABS(BB1349-BD1349)=ABS($BB$3-$BD$3),ABS(BC1349-BD1349)=ABS($BC$3-$BD$3)),
"-", SUBSTITUTE(VLOOKUP(AU1349, $AL$4:$AS$1379, 8, FALSE), BD1349, ""))</f>
        <v>48</v>
      </c>
    </row>
    <row r="1350" spans="36:57" x14ac:dyDescent="0.25">
      <c r="AJ1350" s="7">
        <f t="shared" si="446"/>
        <v>337</v>
      </c>
      <c r="AK1350" s="8">
        <f t="shared" si="447"/>
        <v>3</v>
      </c>
      <c r="AL1350" s="7">
        <f>COUNTIF($AS$4:AS1350, "&lt;&gt;-")</f>
        <v>555</v>
      </c>
      <c r="AM1350" s="21">
        <v>1346</v>
      </c>
      <c r="AN1350" s="27" t="str">
        <f t="shared" si="448"/>
        <v>8</v>
      </c>
      <c r="AO1350" s="61" t="str">
        <f t="shared" si="448"/>
        <v>6</v>
      </c>
      <c r="AP1350" s="41" t="str">
        <f t="shared" si="448"/>
        <v>1</v>
      </c>
      <c r="AQ1350" s="48" t="str">
        <f t="shared" si="448"/>
        <v>3</v>
      </c>
      <c r="AR1350" s="57" t="str">
        <f t="shared" si="449"/>
        <v>5</v>
      </c>
      <c r="AS1350" s="53" t="str">
        <f t="shared" si="450"/>
        <v>247</v>
      </c>
      <c r="AU1350" s="7">
        <f t="shared" si="451"/>
        <v>449</v>
      </c>
      <c r="AV1350" s="8">
        <f t="shared" si="452"/>
        <v>3</v>
      </c>
      <c r="AW1350" s="7">
        <f>COUNTIF($BE$4:BE1350, "&lt;&gt;-")</f>
        <v>453</v>
      </c>
      <c r="AX1350" s="21">
        <v>1346</v>
      </c>
      <c r="AY1350" s="27" t="str">
        <f t="shared" si="445"/>
        <v>7</v>
      </c>
      <c r="AZ1350" s="61" t="str">
        <f t="shared" si="445"/>
        <v>3</v>
      </c>
      <c r="BA1350" s="41" t="str">
        <f t="shared" si="445"/>
        <v>1</v>
      </c>
      <c r="BB1350" s="48" t="str">
        <f t="shared" si="445"/>
        <v>6</v>
      </c>
      <c r="BC1350" s="48" t="str">
        <f t="shared" si="445"/>
        <v>2</v>
      </c>
      <c r="BD1350" s="57" t="str">
        <f t="shared" si="453"/>
        <v>8</v>
      </c>
      <c r="BE1350" s="53" t="str">
        <f t="shared" si="454"/>
        <v>-</v>
      </c>
    </row>
    <row r="1351" spans="36:57" x14ac:dyDescent="0.25">
      <c r="AJ1351" s="7">
        <f t="shared" si="446"/>
        <v>337</v>
      </c>
      <c r="AK1351" s="8">
        <f t="shared" si="447"/>
        <v>4</v>
      </c>
      <c r="AL1351" s="7">
        <f>COUNTIF($AS$4:AS1351, "&lt;&gt;-")</f>
        <v>556</v>
      </c>
      <c r="AM1351" s="21">
        <v>1347</v>
      </c>
      <c r="AN1351" s="27" t="str">
        <f t="shared" si="448"/>
        <v>8</v>
      </c>
      <c r="AO1351" s="61" t="str">
        <f t="shared" si="448"/>
        <v>6</v>
      </c>
      <c r="AP1351" s="41" t="str">
        <f t="shared" si="448"/>
        <v>1</v>
      </c>
      <c r="AQ1351" s="48" t="str">
        <f t="shared" si="448"/>
        <v>3</v>
      </c>
      <c r="AR1351" s="57" t="str">
        <f t="shared" si="449"/>
        <v>7</v>
      </c>
      <c r="AS1351" s="53" t="str">
        <f t="shared" si="450"/>
        <v>245</v>
      </c>
      <c r="AU1351" s="7">
        <f t="shared" si="451"/>
        <v>450</v>
      </c>
      <c r="AV1351" s="8">
        <f t="shared" si="452"/>
        <v>1</v>
      </c>
      <c r="AW1351" s="7">
        <f>COUNTIF($BE$4:BE1351, "&lt;&gt;-")</f>
        <v>453</v>
      </c>
      <c r="AX1351" s="21">
        <v>1347</v>
      </c>
      <c r="AY1351" s="27" t="str">
        <f t="shared" si="445"/>
        <v>7</v>
      </c>
      <c r="AZ1351" s="61" t="str">
        <f t="shared" si="445"/>
        <v>3</v>
      </c>
      <c r="BA1351" s="41" t="str">
        <f t="shared" si="445"/>
        <v>1</v>
      </c>
      <c r="BB1351" s="48" t="str">
        <f t="shared" si="445"/>
        <v>6</v>
      </c>
      <c r="BC1351" s="48" t="str">
        <f t="shared" si="445"/>
        <v>4</v>
      </c>
      <c r="BD1351" s="57" t="str">
        <f t="shared" si="453"/>
        <v>2</v>
      </c>
      <c r="BE1351" s="53" t="str">
        <f t="shared" si="454"/>
        <v>-</v>
      </c>
    </row>
    <row r="1352" spans="36:57" x14ac:dyDescent="0.25">
      <c r="AJ1352" s="7">
        <f t="shared" si="446"/>
        <v>338</v>
      </c>
      <c r="AK1352" s="8">
        <f t="shared" si="447"/>
        <v>1</v>
      </c>
      <c r="AL1352" s="7">
        <f>COUNTIF($AS$4:AS1352, "&lt;&gt;-")</f>
        <v>557</v>
      </c>
      <c r="AM1352" s="21">
        <v>1348</v>
      </c>
      <c r="AN1352" s="27" t="str">
        <f t="shared" si="448"/>
        <v>8</v>
      </c>
      <c r="AO1352" s="61" t="str">
        <f t="shared" si="448"/>
        <v>6</v>
      </c>
      <c r="AP1352" s="41" t="str">
        <f t="shared" si="448"/>
        <v>1</v>
      </c>
      <c r="AQ1352" s="48" t="str">
        <f t="shared" si="448"/>
        <v>7</v>
      </c>
      <c r="AR1352" s="57" t="str">
        <f t="shared" si="449"/>
        <v>2</v>
      </c>
      <c r="AS1352" s="53" t="str">
        <f t="shared" si="450"/>
        <v>345</v>
      </c>
      <c r="AU1352" s="7">
        <f t="shared" si="451"/>
        <v>450</v>
      </c>
      <c r="AV1352" s="8">
        <f t="shared" si="452"/>
        <v>2</v>
      </c>
      <c r="AW1352" s="7">
        <f>COUNTIF($BE$4:BE1352, "&lt;&gt;-")</f>
        <v>453</v>
      </c>
      <c r="AX1352" s="21">
        <v>1348</v>
      </c>
      <c r="AY1352" s="27" t="str">
        <f t="shared" si="445"/>
        <v>7</v>
      </c>
      <c r="AZ1352" s="61" t="str">
        <f t="shared" si="445"/>
        <v>3</v>
      </c>
      <c r="BA1352" s="41" t="str">
        <f t="shared" si="445"/>
        <v>1</v>
      </c>
      <c r="BB1352" s="48" t="str">
        <f t="shared" si="445"/>
        <v>6</v>
      </c>
      <c r="BC1352" s="48" t="str">
        <f t="shared" si="445"/>
        <v>4</v>
      </c>
      <c r="BD1352" s="57" t="str">
        <f t="shared" si="453"/>
        <v>5</v>
      </c>
      <c r="BE1352" s="53" t="str">
        <f t="shared" si="454"/>
        <v>-</v>
      </c>
    </row>
    <row r="1353" spans="36:57" x14ac:dyDescent="0.25">
      <c r="AJ1353" s="7">
        <f t="shared" si="446"/>
        <v>338</v>
      </c>
      <c r="AK1353" s="8">
        <f t="shared" si="447"/>
        <v>2</v>
      </c>
      <c r="AL1353" s="7">
        <f>COUNTIF($AS$4:AS1353, "&lt;&gt;-")</f>
        <v>557</v>
      </c>
      <c r="AM1353" s="21">
        <v>1349</v>
      </c>
      <c r="AN1353" s="27" t="str">
        <f t="shared" si="448"/>
        <v>8</v>
      </c>
      <c r="AO1353" s="61" t="str">
        <f t="shared" si="448"/>
        <v>6</v>
      </c>
      <c r="AP1353" s="41" t="str">
        <f t="shared" si="448"/>
        <v>1</v>
      </c>
      <c r="AQ1353" s="48" t="str">
        <f t="shared" si="448"/>
        <v>7</v>
      </c>
      <c r="AR1353" s="57" t="str">
        <f t="shared" si="449"/>
        <v>3</v>
      </c>
      <c r="AS1353" s="53" t="str">
        <f t="shared" si="450"/>
        <v>-</v>
      </c>
      <c r="AU1353" s="7">
        <f t="shared" si="451"/>
        <v>450</v>
      </c>
      <c r="AV1353" s="8">
        <f t="shared" si="452"/>
        <v>3</v>
      </c>
      <c r="AW1353" s="7">
        <f>COUNTIF($BE$4:BE1353, "&lt;&gt;-")</f>
        <v>453</v>
      </c>
      <c r="AX1353" s="21">
        <v>1349</v>
      </c>
      <c r="AY1353" s="27" t="str">
        <f t="shared" si="445"/>
        <v>7</v>
      </c>
      <c r="AZ1353" s="61" t="str">
        <f t="shared" si="445"/>
        <v>3</v>
      </c>
      <c r="BA1353" s="41" t="str">
        <f t="shared" si="445"/>
        <v>1</v>
      </c>
      <c r="BB1353" s="48" t="str">
        <f t="shared" si="445"/>
        <v>6</v>
      </c>
      <c r="BC1353" s="48" t="str">
        <f t="shared" si="445"/>
        <v>4</v>
      </c>
      <c r="BD1353" s="57" t="str">
        <f t="shared" si="453"/>
        <v>8</v>
      </c>
      <c r="BE1353" s="53" t="str">
        <f t="shared" si="454"/>
        <v>-</v>
      </c>
    </row>
    <row r="1354" spans="36:57" x14ac:dyDescent="0.25">
      <c r="AJ1354" s="7">
        <f t="shared" si="446"/>
        <v>338</v>
      </c>
      <c r="AK1354" s="8">
        <f t="shared" si="447"/>
        <v>3</v>
      </c>
      <c r="AL1354" s="7">
        <f>COUNTIF($AS$4:AS1354, "&lt;&gt;-")</f>
        <v>557</v>
      </c>
      <c r="AM1354" s="21">
        <v>1350</v>
      </c>
      <c r="AN1354" s="27" t="str">
        <f t="shared" si="448"/>
        <v>8</v>
      </c>
      <c r="AO1354" s="61" t="str">
        <f t="shared" si="448"/>
        <v>6</v>
      </c>
      <c r="AP1354" s="41" t="str">
        <f t="shared" si="448"/>
        <v>1</v>
      </c>
      <c r="AQ1354" s="48" t="str">
        <f t="shared" si="448"/>
        <v>7</v>
      </c>
      <c r="AR1354" s="57" t="str">
        <f t="shared" si="449"/>
        <v>4</v>
      </c>
      <c r="AS1354" s="53" t="str">
        <f t="shared" si="450"/>
        <v>-</v>
      </c>
      <c r="AU1354" s="7">
        <f t="shared" si="451"/>
        <v>451</v>
      </c>
      <c r="AV1354" s="8">
        <f t="shared" si="452"/>
        <v>1</v>
      </c>
      <c r="AW1354" s="7">
        <f>COUNTIF($BE$4:BE1354, "&lt;&gt;-")</f>
        <v>453</v>
      </c>
      <c r="AX1354" s="21">
        <v>1350</v>
      </c>
      <c r="AY1354" s="27" t="str">
        <f t="shared" si="445"/>
        <v>7</v>
      </c>
      <c r="AZ1354" s="61" t="str">
        <f t="shared" si="445"/>
        <v>3</v>
      </c>
      <c r="BA1354" s="41" t="str">
        <f t="shared" si="445"/>
        <v>1</v>
      </c>
      <c r="BB1354" s="48" t="str">
        <f t="shared" si="445"/>
        <v>6</v>
      </c>
      <c r="BC1354" s="48" t="str">
        <f t="shared" si="445"/>
        <v>8</v>
      </c>
      <c r="BD1354" s="57" t="str">
        <f t="shared" si="453"/>
        <v>2</v>
      </c>
      <c r="BE1354" s="53" t="str">
        <f t="shared" si="454"/>
        <v>-</v>
      </c>
    </row>
    <row r="1355" spans="36:57" x14ac:dyDescent="0.25">
      <c r="AJ1355" s="7">
        <f t="shared" si="446"/>
        <v>338</v>
      </c>
      <c r="AK1355" s="8">
        <f t="shared" si="447"/>
        <v>4</v>
      </c>
      <c r="AL1355" s="7">
        <f>COUNTIF($AS$4:AS1355, "&lt;&gt;-")</f>
        <v>558</v>
      </c>
      <c r="AM1355" s="21">
        <v>1351</v>
      </c>
      <c r="AN1355" s="27" t="str">
        <f t="shared" si="448"/>
        <v>8</v>
      </c>
      <c r="AO1355" s="61" t="str">
        <f t="shared" si="448"/>
        <v>6</v>
      </c>
      <c r="AP1355" s="41" t="str">
        <f t="shared" si="448"/>
        <v>1</v>
      </c>
      <c r="AQ1355" s="48" t="str">
        <f t="shared" si="448"/>
        <v>7</v>
      </c>
      <c r="AR1355" s="57" t="str">
        <f t="shared" si="449"/>
        <v>5</v>
      </c>
      <c r="AS1355" s="53" t="str">
        <f t="shared" si="450"/>
        <v>234</v>
      </c>
      <c r="AU1355" s="7">
        <f t="shared" si="451"/>
        <v>451</v>
      </c>
      <c r="AV1355" s="8">
        <f t="shared" si="452"/>
        <v>2</v>
      </c>
      <c r="AW1355" s="7">
        <f>COUNTIF($BE$4:BE1355, "&lt;&gt;-")</f>
        <v>453</v>
      </c>
      <c r="AX1355" s="21">
        <v>1351</v>
      </c>
      <c r="AY1355" s="27" t="str">
        <f t="shared" si="445"/>
        <v>7</v>
      </c>
      <c r="AZ1355" s="61" t="str">
        <f t="shared" si="445"/>
        <v>3</v>
      </c>
      <c r="BA1355" s="41" t="str">
        <f t="shared" si="445"/>
        <v>1</v>
      </c>
      <c r="BB1355" s="48" t="str">
        <f t="shared" si="445"/>
        <v>6</v>
      </c>
      <c r="BC1355" s="48" t="str">
        <f t="shared" si="445"/>
        <v>8</v>
      </c>
      <c r="BD1355" s="57" t="str">
        <f t="shared" si="453"/>
        <v>4</v>
      </c>
      <c r="BE1355" s="53" t="str">
        <f t="shared" si="454"/>
        <v>-</v>
      </c>
    </row>
    <row r="1356" spans="36:57" x14ac:dyDescent="0.25">
      <c r="AJ1356" s="7">
        <f t="shared" si="446"/>
        <v>339</v>
      </c>
      <c r="AK1356" s="8">
        <f t="shared" si="447"/>
        <v>1</v>
      </c>
      <c r="AL1356" s="7">
        <f>COUNTIF($AS$4:AS1356, "&lt;&gt;-")</f>
        <v>559</v>
      </c>
      <c r="AM1356" s="21">
        <v>1352</v>
      </c>
      <c r="AN1356" s="27" t="str">
        <f t="shared" si="448"/>
        <v>8</v>
      </c>
      <c r="AO1356" s="61" t="str">
        <f t="shared" si="448"/>
        <v>6</v>
      </c>
      <c r="AP1356" s="41" t="str">
        <f t="shared" si="448"/>
        <v>2</v>
      </c>
      <c r="AQ1356" s="48" t="str">
        <f t="shared" si="448"/>
        <v>7</v>
      </c>
      <c r="AR1356" s="57" t="str">
        <f t="shared" si="449"/>
        <v>1</v>
      </c>
      <c r="AS1356" s="53" t="str">
        <f t="shared" si="450"/>
        <v>345</v>
      </c>
      <c r="AU1356" s="7">
        <f t="shared" si="451"/>
        <v>451</v>
      </c>
      <c r="AV1356" s="8">
        <f t="shared" si="452"/>
        <v>3</v>
      </c>
      <c r="AW1356" s="7">
        <f>COUNTIF($BE$4:BE1356, "&lt;&gt;-")</f>
        <v>454</v>
      </c>
      <c r="AX1356" s="21">
        <v>1352</v>
      </c>
      <c r="AY1356" s="27" t="str">
        <f t="shared" si="445"/>
        <v>7</v>
      </c>
      <c r="AZ1356" s="61" t="str">
        <f t="shared" si="445"/>
        <v>3</v>
      </c>
      <c r="BA1356" s="41" t="str">
        <f t="shared" si="445"/>
        <v>1</v>
      </c>
      <c r="BB1356" s="48" t="str">
        <f t="shared" si="445"/>
        <v>6</v>
      </c>
      <c r="BC1356" s="48" t="str">
        <f t="shared" si="445"/>
        <v>8</v>
      </c>
      <c r="BD1356" s="57" t="str">
        <f t="shared" si="453"/>
        <v>5</v>
      </c>
      <c r="BE1356" s="53" t="str">
        <f t="shared" si="454"/>
        <v>24</v>
      </c>
    </row>
    <row r="1357" spans="36:57" x14ac:dyDescent="0.25">
      <c r="AJ1357" s="7">
        <f t="shared" si="446"/>
        <v>339</v>
      </c>
      <c r="AK1357" s="8">
        <f t="shared" si="447"/>
        <v>2</v>
      </c>
      <c r="AL1357" s="7">
        <f>COUNTIF($AS$4:AS1357, "&lt;&gt;-")</f>
        <v>559</v>
      </c>
      <c r="AM1357" s="21">
        <v>1353</v>
      </c>
      <c r="AN1357" s="27" t="str">
        <f t="shared" si="448"/>
        <v>8</v>
      </c>
      <c r="AO1357" s="61" t="str">
        <f t="shared" si="448"/>
        <v>6</v>
      </c>
      <c r="AP1357" s="41" t="str">
        <f t="shared" si="448"/>
        <v>2</v>
      </c>
      <c r="AQ1357" s="48" t="str">
        <f t="shared" si="448"/>
        <v>7</v>
      </c>
      <c r="AR1357" s="57" t="str">
        <f t="shared" si="449"/>
        <v>3</v>
      </c>
      <c r="AS1357" s="53" t="str">
        <f t="shared" si="450"/>
        <v>-</v>
      </c>
      <c r="AU1357" s="7">
        <f t="shared" si="451"/>
        <v>452</v>
      </c>
      <c r="AV1357" s="8">
        <f t="shared" si="452"/>
        <v>1</v>
      </c>
      <c r="AW1357" s="7">
        <f>COUNTIF($BE$4:BE1357, "&lt;&gt;-")</f>
        <v>454</v>
      </c>
      <c r="AX1357" s="21">
        <v>1353</v>
      </c>
      <c r="AY1357" s="27" t="str">
        <f t="shared" si="445"/>
        <v>7</v>
      </c>
      <c r="AZ1357" s="61" t="str">
        <f t="shared" si="445"/>
        <v>3</v>
      </c>
      <c r="BA1357" s="41" t="str">
        <f t="shared" si="445"/>
        <v>1</v>
      </c>
      <c r="BB1357" s="48" t="str">
        <f t="shared" si="445"/>
        <v>8</v>
      </c>
      <c r="BC1357" s="48" t="str">
        <f t="shared" si="445"/>
        <v>2</v>
      </c>
      <c r="BD1357" s="57" t="str">
        <f t="shared" si="453"/>
        <v>4</v>
      </c>
      <c r="BE1357" s="53" t="str">
        <f t="shared" si="454"/>
        <v>-</v>
      </c>
    </row>
    <row r="1358" spans="36:57" x14ac:dyDescent="0.25">
      <c r="AJ1358" s="7">
        <f t="shared" si="446"/>
        <v>339</v>
      </c>
      <c r="AK1358" s="8">
        <f t="shared" si="447"/>
        <v>3</v>
      </c>
      <c r="AL1358" s="7">
        <f>COUNTIF($AS$4:AS1358, "&lt;&gt;-")</f>
        <v>559</v>
      </c>
      <c r="AM1358" s="21">
        <v>1354</v>
      </c>
      <c r="AN1358" s="27" t="str">
        <f t="shared" si="448"/>
        <v>8</v>
      </c>
      <c r="AO1358" s="61" t="str">
        <f t="shared" si="448"/>
        <v>6</v>
      </c>
      <c r="AP1358" s="41" t="str">
        <f t="shared" si="448"/>
        <v>2</v>
      </c>
      <c r="AQ1358" s="48" t="str">
        <f t="shared" si="448"/>
        <v>7</v>
      </c>
      <c r="AR1358" s="57" t="str">
        <f t="shared" si="449"/>
        <v>4</v>
      </c>
      <c r="AS1358" s="53" t="str">
        <f t="shared" si="450"/>
        <v>-</v>
      </c>
      <c r="AU1358" s="7">
        <f t="shared" si="451"/>
        <v>452</v>
      </c>
      <c r="AV1358" s="8">
        <f t="shared" si="452"/>
        <v>2</v>
      </c>
      <c r="AW1358" s="7">
        <f>COUNTIF($BE$4:BE1358, "&lt;&gt;-")</f>
        <v>455</v>
      </c>
      <c r="AX1358" s="21">
        <v>1354</v>
      </c>
      <c r="AY1358" s="27" t="str">
        <f t="shared" si="445"/>
        <v>7</v>
      </c>
      <c r="AZ1358" s="61" t="str">
        <f t="shared" si="445"/>
        <v>3</v>
      </c>
      <c r="BA1358" s="41" t="str">
        <f t="shared" si="445"/>
        <v>1</v>
      </c>
      <c r="BB1358" s="48" t="str">
        <f t="shared" si="445"/>
        <v>8</v>
      </c>
      <c r="BC1358" s="48" t="str">
        <f t="shared" si="445"/>
        <v>2</v>
      </c>
      <c r="BD1358" s="57" t="str">
        <f t="shared" si="453"/>
        <v>5</v>
      </c>
      <c r="BE1358" s="53" t="str">
        <f t="shared" si="454"/>
        <v>46</v>
      </c>
    </row>
    <row r="1359" spans="36:57" x14ac:dyDescent="0.25">
      <c r="AJ1359" s="7">
        <f t="shared" si="446"/>
        <v>339</v>
      </c>
      <c r="AK1359" s="8">
        <f t="shared" si="447"/>
        <v>4</v>
      </c>
      <c r="AL1359" s="7">
        <f>COUNTIF($AS$4:AS1359, "&lt;&gt;-")</f>
        <v>560</v>
      </c>
      <c r="AM1359" s="21">
        <v>1355</v>
      </c>
      <c r="AN1359" s="27" t="str">
        <f t="shared" si="448"/>
        <v>8</v>
      </c>
      <c r="AO1359" s="61" t="str">
        <f t="shared" si="448"/>
        <v>6</v>
      </c>
      <c r="AP1359" s="41" t="str">
        <f t="shared" si="448"/>
        <v>2</v>
      </c>
      <c r="AQ1359" s="48" t="str">
        <f t="shared" si="448"/>
        <v>7</v>
      </c>
      <c r="AR1359" s="57" t="str">
        <f t="shared" si="449"/>
        <v>5</v>
      </c>
      <c r="AS1359" s="53" t="str">
        <f t="shared" si="450"/>
        <v>134</v>
      </c>
      <c r="AU1359" s="7">
        <f t="shared" si="451"/>
        <v>452</v>
      </c>
      <c r="AV1359" s="8">
        <f t="shared" si="452"/>
        <v>3</v>
      </c>
      <c r="AW1359" s="7">
        <f>COUNTIF($BE$4:BE1359, "&lt;&gt;-")</f>
        <v>455</v>
      </c>
      <c r="AX1359" s="21">
        <v>1355</v>
      </c>
      <c r="AY1359" s="27" t="str">
        <f t="shared" si="445"/>
        <v>7</v>
      </c>
      <c r="AZ1359" s="61" t="str">
        <f t="shared" si="445"/>
        <v>3</v>
      </c>
      <c r="BA1359" s="41" t="str">
        <f t="shared" si="445"/>
        <v>1</v>
      </c>
      <c r="BB1359" s="48" t="str">
        <f t="shared" si="445"/>
        <v>8</v>
      </c>
      <c r="BC1359" s="48" t="str">
        <f t="shared" si="445"/>
        <v>2</v>
      </c>
      <c r="BD1359" s="57" t="str">
        <f t="shared" si="453"/>
        <v>6</v>
      </c>
      <c r="BE1359" s="53" t="str">
        <f t="shared" si="454"/>
        <v>-</v>
      </c>
    </row>
    <row r="1360" spans="36:57" x14ac:dyDescent="0.25">
      <c r="AJ1360" s="7">
        <f t="shared" si="446"/>
        <v>340</v>
      </c>
      <c r="AK1360" s="8">
        <f t="shared" si="447"/>
        <v>1</v>
      </c>
      <c r="AL1360" s="7">
        <f>COUNTIF($AS$4:AS1360, "&lt;&gt;-")</f>
        <v>560</v>
      </c>
      <c r="AM1360" s="21">
        <v>1356</v>
      </c>
      <c r="AN1360" s="27" t="str">
        <f t="shared" si="448"/>
        <v>8</v>
      </c>
      <c r="AO1360" s="61" t="str">
        <f t="shared" si="448"/>
        <v>6</v>
      </c>
      <c r="AP1360" s="41" t="str">
        <f t="shared" si="448"/>
        <v>3</v>
      </c>
      <c r="AQ1360" s="48" t="str">
        <f t="shared" si="448"/>
        <v>1</v>
      </c>
      <c r="AR1360" s="57" t="str">
        <f t="shared" si="449"/>
        <v>2</v>
      </c>
      <c r="AS1360" s="53" t="str">
        <f t="shared" si="450"/>
        <v>-</v>
      </c>
      <c r="AU1360" s="7">
        <f t="shared" si="451"/>
        <v>453</v>
      </c>
      <c r="AV1360" s="8">
        <f t="shared" si="452"/>
        <v>1</v>
      </c>
      <c r="AW1360" s="7">
        <f>COUNTIF($BE$4:BE1360, "&lt;&gt;-")</f>
        <v>455</v>
      </c>
      <c r="AX1360" s="21">
        <v>1356</v>
      </c>
      <c r="AY1360" s="27" t="str">
        <f t="shared" si="445"/>
        <v>7</v>
      </c>
      <c r="AZ1360" s="61" t="str">
        <f t="shared" si="445"/>
        <v>3</v>
      </c>
      <c r="BA1360" s="41" t="str">
        <f t="shared" si="445"/>
        <v>1</v>
      </c>
      <c r="BB1360" s="48" t="str">
        <f t="shared" si="445"/>
        <v>8</v>
      </c>
      <c r="BC1360" s="48" t="str">
        <f t="shared" si="445"/>
        <v>4</v>
      </c>
      <c r="BD1360" s="57" t="str">
        <f t="shared" si="453"/>
        <v>2</v>
      </c>
      <c r="BE1360" s="53" t="str">
        <f t="shared" si="454"/>
        <v>-</v>
      </c>
    </row>
    <row r="1361" spans="30:57" x14ac:dyDescent="0.25">
      <c r="AJ1361" s="7">
        <f t="shared" si="446"/>
        <v>340</v>
      </c>
      <c r="AK1361" s="8">
        <f t="shared" si="447"/>
        <v>2</v>
      </c>
      <c r="AL1361" s="7">
        <f>COUNTIF($AS$4:AS1361, "&lt;&gt;-")</f>
        <v>560</v>
      </c>
      <c r="AM1361" s="21">
        <v>1357</v>
      </c>
      <c r="AN1361" s="27" t="str">
        <f t="shared" si="448"/>
        <v>8</v>
      </c>
      <c r="AO1361" s="61" t="str">
        <f t="shared" si="448"/>
        <v>6</v>
      </c>
      <c r="AP1361" s="41" t="str">
        <f t="shared" si="448"/>
        <v>3</v>
      </c>
      <c r="AQ1361" s="48" t="str">
        <f t="shared" si="448"/>
        <v>1</v>
      </c>
      <c r="AR1361" s="57" t="str">
        <f t="shared" si="449"/>
        <v>4</v>
      </c>
      <c r="AS1361" s="53" t="str">
        <f t="shared" si="450"/>
        <v>-</v>
      </c>
      <c r="AU1361" s="7">
        <f t="shared" si="451"/>
        <v>453</v>
      </c>
      <c r="AV1361" s="8">
        <f t="shared" si="452"/>
        <v>2</v>
      </c>
      <c r="AW1361" s="7">
        <f>COUNTIF($BE$4:BE1361, "&lt;&gt;-")</f>
        <v>455</v>
      </c>
      <c r="AX1361" s="21">
        <v>1357</v>
      </c>
      <c r="AY1361" s="27" t="str">
        <f t="shared" si="445"/>
        <v>7</v>
      </c>
      <c r="AZ1361" s="61" t="str">
        <f t="shared" si="445"/>
        <v>3</v>
      </c>
      <c r="BA1361" s="41" t="str">
        <f t="shared" si="445"/>
        <v>1</v>
      </c>
      <c r="BB1361" s="48" t="str">
        <f t="shared" si="445"/>
        <v>8</v>
      </c>
      <c r="BC1361" s="48" t="str">
        <f t="shared" si="445"/>
        <v>4</v>
      </c>
      <c r="BD1361" s="57" t="str">
        <f t="shared" si="453"/>
        <v>5</v>
      </c>
      <c r="BE1361" s="53" t="str">
        <f t="shared" si="454"/>
        <v>-</v>
      </c>
    </row>
    <row r="1362" spans="30:57" x14ac:dyDescent="0.25">
      <c r="AJ1362" s="7">
        <f t="shared" si="446"/>
        <v>340</v>
      </c>
      <c r="AK1362" s="8">
        <f t="shared" si="447"/>
        <v>3</v>
      </c>
      <c r="AL1362" s="7">
        <f>COUNTIF($AS$4:AS1362, "&lt;&gt;-")</f>
        <v>560</v>
      </c>
      <c r="AM1362" s="21">
        <v>1358</v>
      </c>
      <c r="AN1362" s="27" t="str">
        <f t="shared" si="448"/>
        <v>8</v>
      </c>
      <c r="AO1362" s="61" t="str">
        <f t="shared" si="448"/>
        <v>6</v>
      </c>
      <c r="AP1362" s="41" t="str">
        <f t="shared" si="448"/>
        <v>3</v>
      </c>
      <c r="AQ1362" s="48" t="str">
        <f t="shared" si="448"/>
        <v>1</v>
      </c>
      <c r="AR1362" s="57" t="str">
        <f t="shared" si="449"/>
        <v>5</v>
      </c>
      <c r="AS1362" s="53" t="str">
        <f t="shared" si="450"/>
        <v>-</v>
      </c>
      <c r="AU1362" s="7">
        <f t="shared" si="451"/>
        <v>453</v>
      </c>
      <c r="AV1362" s="8">
        <f t="shared" si="452"/>
        <v>3</v>
      </c>
      <c r="AW1362" s="7">
        <f>COUNTIF($BE$4:BE1362, "&lt;&gt;-")</f>
        <v>455</v>
      </c>
      <c r="AX1362" s="21">
        <v>1358</v>
      </c>
      <c r="AY1362" s="27" t="str">
        <f t="shared" si="445"/>
        <v>7</v>
      </c>
      <c r="AZ1362" s="61" t="str">
        <f t="shared" si="445"/>
        <v>3</v>
      </c>
      <c r="BA1362" s="41" t="str">
        <f t="shared" si="445"/>
        <v>1</v>
      </c>
      <c r="BB1362" s="48" t="str">
        <f t="shared" si="445"/>
        <v>8</v>
      </c>
      <c r="BC1362" s="48" t="str">
        <f t="shared" si="445"/>
        <v>4</v>
      </c>
      <c r="BD1362" s="57" t="str">
        <f t="shared" si="453"/>
        <v>6</v>
      </c>
      <c r="BE1362" s="53" t="str">
        <f t="shared" si="454"/>
        <v>-</v>
      </c>
    </row>
    <row r="1363" spans="30:57" x14ac:dyDescent="0.25">
      <c r="AJ1363" s="7">
        <f t="shared" si="446"/>
        <v>340</v>
      </c>
      <c r="AK1363" s="8">
        <f t="shared" si="447"/>
        <v>4</v>
      </c>
      <c r="AL1363" s="7">
        <f>COUNTIF($AS$4:AS1363, "&lt;&gt;-")</f>
        <v>561</v>
      </c>
      <c r="AM1363" s="21">
        <v>1359</v>
      </c>
      <c r="AN1363" s="27" t="str">
        <f t="shared" si="448"/>
        <v>8</v>
      </c>
      <c r="AO1363" s="61" t="str">
        <f t="shared" si="448"/>
        <v>6</v>
      </c>
      <c r="AP1363" s="41" t="str">
        <f t="shared" si="448"/>
        <v>3</v>
      </c>
      <c r="AQ1363" s="48" t="str">
        <f t="shared" si="448"/>
        <v>1</v>
      </c>
      <c r="AR1363" s="57" t="str">
        <f t="shared" si="449"/>
        <v>7</v>
      </c>
      <c r="AS1363" s="53" t="str">
        <f t="shared" si="450"/>
        <v>245</v>
      </c>
      <c r="AU1363" s="7">
        <f t="shared" si="451"/>
        <v>454</v>
      </c>
      <c r="AV1363" s="8">
        <f t="shared" si="452"/>
        <v>1</v>
      </c>
      <c r="AW1363" s="7">
        <f>COUNTIF($BE$4:BE1363, "&lt;&gt;-")</f>
        <v>455</v>
      </c>
      <c r="AX1363" s="21">
        <v>1359</v>
      </c>
      <c r="AY1363" s="27" t="str">
        <f t="shared" si="445"/>
        <v>7</v>
      </c>
      <c r="AZ1363" s="61" t="str">
        <f t="shared" si="445"/>
        <v>3</v>
      </c>
      <c r="BA1363" s="41" t="str">
        <f t="shared" si="445"/>
        <v>1</v>
      </c>
      <c r="BB1363" s="48" t="str">
        <f t="shared" si="445"/>
        <v>8</v>
      </c>
      <c r="BC1363" s="48" t="str">
        <f t="shared" si="445"/>
        <v>5</v>
      </c>
      <c r="BD1363" s="57" t="str">
        <f t="shared" si="453"/>
        <v>2</v>
      </c>
      <c r="BE1363" s="53" t="str">
        <f t="shared" si="454"/>
        <v>-</v>
      </c>
    </row>
    <row r="1364" spans="30:57" x14ac:dyDescent="0.25">
      <c r="AJ1364" s="7">
        <f t="shared" si="446"/>
        <v>341</v>
      </c>
      <c r="AK1364" s="8">
        <f t="shared" si="447"/>
        <v>1</v>
      </c>
      <c r="AL1364" s="7">
        <f>COUNTIF($AS$4:AS1364, "&lt;&gt;-")</f>
        <v>561</v>
      </c>
      <c r="AM1364" s="21">
        <v>1360</v>
      </c>
      <c r="AN1364" s="27" t="str">
        <f t="shared" si="448"/>
        <v>8</v>
      </c>
      <c r="AO1364" s="61" t="str">
        <f t="shared" si="448"/>
        <v>6</v>
      </c>
      <c r="AP1364" s="41" t="str">
        <f t="shared" si="448"/>
        <v>3</v>
      </c>
      <c r="AQ1364" s="48" t="str">
        <f t="shared" si="448"/>
        <v>7</v>
      </c>
      <c r="AR1364" s="57" t="str">
        <f t="shared" si="449"/>
        <v>1</v>
      </c>
      <c r="AS1364" s="53" t="str">
        <f t="shared" si="450"/>
        <v>-</v>
      </c>
      <c r="AU1364" s="7">
        <f t="shared" si="451"/>
        <v>454</v>
      </c>
      <c r="AV1364" s="8">
        <f t="shared" si="452"/>
        <v>2</v>
      </c>
      <c r="AW1364" s="7">
        <f>COUNTIF($BE$4:BE1364, "&lt;&gt;-")</f>
        <v>455</v>
      </c>
      <c r="AX1364" s="21">
        <v>1360</v>
      </c>
      <c r="AY1364" s="27" t="str">
        <f t="shared" si="445"/>
        <v>7</v>
      </c>
      <c r="AZ1364" s="61" t="str">
        <f t="shared" si="445"/>
        <v>3</v>
      </c>
      <c r="BA1364" s="41" t="str">
        <f t="shared" si="445"/>
        <v>1</v>
      </c>
      <c r="BB1364" s="48" t="str">
        <f t="shared" si="445"/>
        <v>8</v>
      </c>
      <c r="BC1364" s="48" t="str">
        <f t="shared" si="445"/>
        <v>5</v>
      </c>
      <c r="BD1364" s="57" t="str">
        <f t="shared" si="453"/>
        <v>4</v>
      </c>
      <c r="BE1364" s="53" t="str">
        <f t="shared" si="454"/>
        <v>-</v>
      </c>
    </row>
    <row r="1365" spans="30:57" x14ac:dyDescent="0.25">
      <c r="AJ1365" s="7">
        <f t="shared" si="446"/>
        <v>341</v>
      </c>
      <c r="AK1365" s="8">
        <f t="shared" si="447"/>
        <v>2</v>
      </c>
      <c r="AL1365" s="7">
        <f>COUNTIF($AS$4:AS1365, "&lt;&gt;-")</f>
        <v>562</v>
      </c>
      <c r="AM1365" s="21">
        <v>1361</v>
      </c>
      <c r="AN1365" s="27" t="str">
        <f t="shared" si="448"/>
        <v>8</v>
      </c>
      <c r="AO1365" s="61" t="str">
        <f t="shared" si="448"/>
        <v>6</v>
      </c>
      <c r="AP1365" s="41" t="str">
        <f t="shared" si="448"/>
        <v>3</v>
      </c>
      <c r="AQ1365" s="48" t="str">
        <f t="shared" si="448"/>
        <v>7</v>
      </c>
      <c r="AR1365" s="57" t="str">
        <f t="shared" si="449"/>
        <v>2</v>
      </c>
      <c r="AS1365" s="53" t="str">
        <f t="shared" si="450"/>
        <v>145</v>
      </c>
      <c r="AU1365" s="7">
        <f t="shared" si="451"/>
        <v>454</v>
      </c>
      <c r="AV1365" s="8">
        <f t="shared" si="452"/>
        <v>3</v>
      </c>
      <c r="AW1365" s="7">
        <f>COUNTIF($BE$4:BE1365, "&lt;&gt;-")</f>
        <v>455</v>
      </c>
      <c r="AX1365" s="21">
        <v>1361</v>
      </c>
      <c r="AY1365" s="27" t="str">
        <f t="shared" si="445"/>
        <v>7</v>
      </c>
      <c r="AZ1365" s="61" t="str">
        <f t="shared" si="445"/>
        <v>3</v>
      </c>
      <c r="BA1365" s="41" t="str">
        <f t="shared" si="445"/>
        <v>1</v>
      </c>
      <c r="BB1365" s="48" t="str">
        <f t="shared" si="445"/>
        <v>8</v>
      </c>
      <c r="BC1365" s="48" t="str">
        <f t="shared" si="445"/>
        <v>5</v>
      </c>
      <c r="BD1365" s="57" t="str">
        <f t="shared" si="453"/>
        <v>6</v>
      </c>
      <c r="BE1365" s="53" t="str">
        <f t="shared" si="454"/>
        <v>-</v>
      </c>
    </row>
    <row r="1366" spans="30:57" x14ac:dyDescent="0.25">
      <c r="AJ1366" s="7">
        <f t="shared" si="446"/>
        <v>341</v>
      </c>
      <c r="AK1366" s="8">
        <f t="shared" si="447"/>
        <v>3</v>
      </c>
      <c r="AL1366" s="7">
        <f>COUNTIF($AS$4:AS1366, "&lt;&gt;-")</f>
        <v>562</v>
      </c>
      <c r="AM1366" s="21">
        <v>1362</v>
      </c>
      <c r="AN1366" s="27" t="str">
        <f t="shared" si="448"/>
        <v>8</v>
      </c>
      <c r="AO1366" s="61" t="str">
        <f t="shared" si="448"/>
        <v>6</v>
      </c>
      <c r="AP1366" s="41" t="str">
        <f t="shared" si="448"/>
        <v>3</v>
      </c>
      <c r="AQ1366" s="48" t="str">
        <f t="shared" si="448"/>
        <v>7</v>
      </c>
      <c r="AR1366" s="57" t="str">
        <f t="shared" si="449"/>
        <v>4</v>
      </c>
      <c r="AS1366" s="53" t="str">
        <f t="shared" si="450"/>
        <v>-</v>
      </c>
      <c r="AU1366" s="7">
        <f t="shared" si="451"/>
        <v>455</v>
      </c>
      <c r="AV1366" s="8">
        <f t="shared" si="452"/>
        <v>1</v>
      </c>
      <c r="AW1366" s="7">
        <f>COUNTIF($BE$4:BE1366, "&lt;&gt;-")</f>
        <v>456</v>
      </c>
      <c r="AX1366" s="21">
        <v>1362</v>
      </c>
      <c r="AY1366" s="27" t="str">
        <f t="shared" si="445"/>
        <v>7</v>
      </c>
      <c r="AZ1366" s="61" t="str">
        <f t="shared" si="445"/>
        <v>3</v>
      </c>
      <c r="BA1366" s="41" t="str">
        <f t="shared" si="445"/>
        <v>6</v>
      </c>
      <c r="BB1366" s="48" t="str">
        <f t="shared" si="445"/>
        <v>2</v>
      </c>
      <c r="BC1366" s="48" t="str">
        <f t="shared" si="445"/>
        <v>5</v>
      </c>
      <c r="BD1366" s="57" t="str">
        <f t="shared" si="453"/>
        <v>1</v>
      </c>
      <c r="BE1366" s="53" t="str">
        <f t="shared" si="454"/>
        <v>48</v>
      </c>
    </row>
    <row r="1367" spans="30:57" x14ac:dyDescent="0.25">
      <c r="AJ1367" s="7">
        <f t="shared" si="446"/>
        <v>341</v>
      </c>
      <c r="AK1367" s="8">
        <f t="shared" si="447"/>
        <v>4</v>
      </c>
      <c r="AL1367" s="7">
        <f>COUNTIF($AS$4:AS1367, "&lt;&gt;-")</f>
        <v>562</v>
      </c>
      <c r="AM1367" s="21">
        <v>1363</v>
      </c>
      <c r="AN1367" s="27" t="str">
        <f t="shared" si="448"/>
        <v>8</v>
      </c>
      <c r="AO1367" s="61" t="str">
        <f t="shared" si="448"/>
        <v>6</v>
      </c>
      <c r="AP1367" s="41" t="str">
        <f t="shared" si="448"/>
        <v>3</v>
      </c>
      <c r="AQ1367" s="48" t="str">
        <f t="shared" si="448"/>
        <v>7</v>
      </c>
      <c r="AR1367" s="57" t="str">
        <f t="shared" si="449"/>
        <v>5</v>
      </c>
      <c r="AS1367" s="53" t="str">
        <f t="shared" si="450"/>
        <v>-</v>
      </c>
      <c r="AU1367" s="7">
        <f t="shared" si="451"/>
        <v>455</v>
      </c>
      <c r="AV1367" s="8">
        <f t="shared" si="452"/>
        <v>2</v>
      </c>
      <c r="AW1367" s="7">
        <f>COUNTIF($BE$4:BE1367, "&lt;&gt;-")</f>
        <v>456</v>
      </c>
      <c r="AX1367" s="21">
        <v>1363</v>
      </c>
      <c r="AY1367" s="27" t="str">
        <f t="shared" si="445"/>
        <v>7</v>
      </c>
      <c r="AZ1367" s="61" t="str">
        <f t="shared" si="445"/>
        <v>3</v>
      </c>
      <c r="BA1367" s="41" t="str">
        <f t="shared" si="445"/>
        <v>6</v>
      </c>
      <c r="BB1367" s="48" t="str">
        <f t="shared" si="445"/>
        <v>2</v>
      </c>
      <c r="BC1367" s="48" t="str">
        <f t="shared" si="445"/>
        <v>5</v>
      </c>
      <c r="BD1367" s="57" t="str">
        <f t="shared" si="453"/>
        <v>4</v>
      </c>
      <c r="BE1367" s="53" t="str">
        <f t="shared" si="454"/>
        <v>-</v>
      </c>
    </row>
    <row r="1368" spans="30:57" x14ac:dyDescent="0.25">
      <c r="AJ1368" s="7">
        <f t="shared" si="446"/>
        <v>342</v>
      </c>
      <c r="AK1368" s="8">
        <f t="shared" si="447"/>
        <v>1</v>
      </c>
      <c r="AL1368" s="7">
        <f>COUNTIF($AS$4:AS1368, "&lt;&gt;-")</f>
        <v>562</v>
      </c>
      <c r="AM1368" s="21">
        <v>1364</v>
      </c>
      <c r="AN1368" s="27" t="str">
        <f t="shared" si="448"/>
        <v>8</v>
      </c>
      <c r="AO1368" s="61" t="str">
        <f t="shared" si="448"/>
        <v>6</v>
      </c>
      <c r="AP1368" s="41" t="str">
        <f t="shared" si="448"/>
        <v>4</v>
      </c>
      <c r="AQ1368" s="48" t="str">
        <f t="shared" si="448"/>
        <v>1</v>
      </c>
      <c r="AR1368" s="57" t="str">
        <f t="shared" si="449"/>
        <v>2</v>
      </c>
      <c r="AS1368" s="53" t="str">
        <f t="shared" si="450"/>
        <v>-</v>
      </c>
      <c r="AU1368" s="7">
        <f t="shared" si="451"/>
        <v>455</v>
      </c>
      <c r="AV1368" s="8">
        <f t="shared" si="452"/>
        <v>3</v>
      </c>
      <c r="AW1368" s="7">
        <f>COUNTIF($BE$4:BE1368, "&lt;&gt;-")</f>
        <v>457</v>
      </c>
      <c r="AX1368" s="21">
        <v>1364</v>
      </c>
      <c r="AY1368" s="27" t="str">
        <f t="shared" si="445"/>
        <v>7</v>
      </c>
      <c r="AZ1368" s="61" t="str">
        <f t="shared" si="445"/>
        <v>3</v>
      </c>
      <c r="BA1368" s="41" t="str">
        <f t="shared" si="445"/>
        <v>6</v>
      </c>
      <c r="BB1368" s="48" t="str">
        <f t="shared" si="445"/>
        <v>2</v>
      </c>
      <c r="BC1368" s="48" t="str">
        <f t="shared" si="445"/>
        <v>5</v>
      </c>
      <c r="BD1368" s="57" t="str">
        <f t="shared" si="453"/>
        <v>8</v>
      </c>
      <c r="BE1368" s="53" t="str">
        <f t="shared" si="454"/>
        <v>14</v>
      </c>
    </row>
    <row r="1369" spans="30:57" x14ac:dyDescent="0.25">
      <c r="AD1369" s="3"/>
      <c r="AE1369" s="3"/>
      <c r="AF1369" s="3"/>
      <c r="AG1369" s="3"/>
      <c r="AJ1369" s="7">
        <f t="shared" si="446"/>
        <v>342</v>
      </c>
      <c r="AK1369" s="8">
        <f t="shared" si="447"/>
        <v>2</v>
      </c>
      <c r="AL1369" s="7">
        <f>COUNTIF($AS$4:AS1369, "&lt;&gt;-")</f>
        <v>562</v>
      </c>
      <c r="AM1369" s="21">
        <v>1365</v>
      </c>
      <c r="AN1369" s="27" t="str">
        <f t="shared" si="448"/>
        <v>8</v>
      </c>
      <c r="AO1369" s="61" t="str">
        <f t="shared" si="448"/>
        <v>6</v>
      </c>
      <c r="AP1369" s="41" t="str">
        <f t="shared" si="448"/>
        <v>4</v>
      </c>
      <c r="AQ1369" s="48" t="str">
        <f t="shared" si="448"/>
        <v>1</v>
      </c>
      <c r="AR1369" s="57" t="str">
        <f t="shared" si="449"/>
        <v>3</v>
      </c>
      <c r="AS1369" s="53" t="str">
        <f t="shared" si="450"/>
        <v>-</v>
      </c>
      <c r="AU1369" s="7">
        <f t="shared" si="451"/>
        <v>456</v>
      </c>
      <c r="AV1369" s="8">
        <f t="shared" si="452"/>
        <v>1</v>
      </c>
      <c r="AW1369" s="7">
        <f>COUNTIF($BE$4:BE1369, "&lt;&gt;-")</f>
        <v>457</v>
      </c>
      <c r="AX1369" s="21">
        <v>1365</v>
      </c>
      <c r="AY1369" s="27" t="str">
        <f t="shared" si="445"/>
        <v>7</v>
      </c>
      <c r="AZ1369" s="61" t="str">
        <f t="shared" si="445"/>
        <v>3</v>
      </c>
      <c r="BA1369" s="41" t="str">
        <f t="shared" si="445"/>
        <v>6</v>
      </c>
      <c r="BB1369" s="48" t="str">
        <f t="shared" si="445"/>
        <v>8</v>
      </c>
      <c r="BC1369" s="48" t="str">
        <f t="shared" si="445"/>
        <v>1</v>
      </c>
      <c r="BD1369" s="57" t="str">
        <f t="shared" si="453"/>
        <v>2</v>
      </c>
      <c r="BE1369" s="53" t="str">
        <f t="shared" si="454"/>
        <v>-</v>
      </c>
    </row>
    <row r="1370" spans="30:57" x14ac:dyDescent="0.25">
      <c r="AD1370" s="3"/>
      <c r="AE1370" s="3"/>
      <c r="AF1370" s="3"/>
      <c r="AG1370" s="3"/>
      <c r="AJ1370" s="7">
        <f t="shared" si="446"/>
        <v>342</v>
      </c>
      <c r="AK1370" s="8">
        <f t="shared" si="447"/>
        <v>3</v>
      </c>
      <c r="AL1370" s="7">
        <f>COUNTIF($AS$4:AS1370, "&lt;&gt;-")</f>
        <v>563</v>
      </c>
      <c r="AM1370" s="21">
        <v>1366</v>
      </c>
      <c r="AN1370" s="27" t="str">
        <f t="shared" si="448"/>
        <v>8</v>
      </c>
      <c r="AO1370" s="61" t="str">
        <f t="shared" si="448"/>
        <v>6</v>
      </c>
      <c r="AP1370" s="41" t="str">
        <f t="shared" si="448"/>
        <v>4</v>
      </c>
      <c r="AQ1370" s="48" t="str">
        <f t="shared" si="448"/>
        <v>1</v>
      </c>
      <c r="AR1370" s="57" t="str">
        <f t="shared" si="449"/>
        <v>5</v>
      </c>
      <c r="AS1370" s="53" t="str">
        <f t="shared" si="450"/>
        <v>237</v>
      </c>
      <c r="AU1370" s="7">
        <f t="shared" si="451"/>
        <v>456</v>
      </c>
      <c r="AV1370" s="8">
        <f t="shared" si="452"/>
        <v>2</v>
      </c>
      <c r="AW1370" s="7">
        <f>COUNTIF($BE$4:BE1370, "&lt;&gt;-")</f>
        <v>458</v>
      </c>
      <c r="AX1370" s="21">
        <v>1366</v>
      </c>
      <c r="AY1370" s="27" t="str">
        <f t="shared" si="445"/>
        <v>7</v>
      </c>
      <c r="AZ1370" s="61" t="str">
        <f t="shared" si="445"/>
        <v>3</v>
      </c>
      <c r="BA1370" s="41" t="str">
        <f t="shared" si="445"/>
        <v>6</v>
      </c>
      <c r="BB1370" s="48" t="str">
        <f t="shared" si="445"/>
        <v>8</v>
      </c>
      <c r="BC1370" s="48" t="str">
        <f t="shared" si="445"/>
        <v>1</v>
      </c>
      <c r="BD1370" s="57" t="str">
        <f t="shared" si="453"/>
        <v>4</v>
      </c>
      <c r="BE1370" s="53" t="str">
        <f t="shared" si="454"/>
        <v>25</v>
      </c>
    </row>
    <row r="1371" spans="30:57" x14ac:dyDescent="0.25">
      <c r="AD1371" s="3"/>
      <c r="AE1371" s="3"/>
      <c r="AF1371" s="3"/>
      <c r="AG1371" s="3"/>
      <c r="AJ1371" s="7">
        <f t="shared" si="446"/>
        <v>342</v>
      </c>
      <c r="AK1371" s="8">
        <f t="shared" si="447"/>
        <v>4</v>
      </c>
      <c r="AL1371" s="7">
        <f>COUNTIF($AS$4:AS1371, "&lt;&gt;-")</f>
        <v>564</v>
      </c>
      <c r="AM1371" s="21">
        <v>1367</v>
      </c>
      <c r="AN1371" s="27" t="str">
        <f t="shared" si="448"/>
        <v>8</v>
      </c>
      <c r="AO1371" s="61" t="str">
        <f t="shared" si="448"/>
        <v>6</v>
      </c>
      <c r="AP1371" s="41" t="str">
        <f t="shared" si="448"/>
        <v>4</v>
      </c>
      <c r="AQ1371" s="48" t="str">
        <f t="shared" si="448"/>
        <v>1</v>
      </c>
      <c r="AR1371" s="57" t="str">
        <f t="shared" si="449"/>
        <v>7</v>
      </c>
      <c r="AS1371" s="53" t="str">
        <f t="shared" si="450"/>
        <v>235</v>
      </c>
      <c r="AU1371" s="7">
        <f t="shared" si="451"/>
        <v>456</v>
      </c>
      <c r="AV1371" s="8">
        <f t="shared" si="452"/>
        <v>3</v>
      </c>
      <c r="AW1371" s="7">
        <f>COUNTIF($BE$4:BE1371, "&lt;&gt;-")</f>
        <v>459</v>
      </c>
      <c r="AX1371" s="21">
        <v>1367</v>
      </c>
      <c r="AY1371" s="27" t="str">
        <f t="shared" si="445"/>
        <v>7</v>
      </c>
      <c r="AZ1371" s="61" t="str">
        <f t="shared" si="445"/>
        <v>3</v>
      </c>
      <c r="BA1371" s="41" t="str">
        <f t="shared" si="445"/>
        <v>6</v>
      </c>
      <c r="BB1371" s="48" t="str">
        <f t="shared" si="445"/>
        <v>8</v>
      </c>
      <c r="BC1371" s="48" t="str">
        <f t="shared" si="445"/>
        <v>1</v>
      </c>
      <c r="BD1371" s="57" t="str">
        <f t="shared" si="453"/>
        <v>5</v>
      </c>
      <c r="BE1371" s="53" t="str">
        <f t="shared" si="454"/>
        <v>24</v>
      </c>
    </row>
    <row r="1372" spans="30:57" x14ac:dyDescent="0.25">
      <c r="AD1372" s="3"/>
      <c r="AE1372" s="3"/>
      <c r="AF1372" s="3"/>
      <c r="AG1372" s="3"/>
      <c r="AJ1372" s="7">
        <f t="shared" si="446"/>
        <v>343</v>
      </c>
      <c r="AK1372" s="8">
        <f t="shared" si="447"/>
        <v>1</v>
      </c>
      <c r="AL1372" s="7">
        <f>COUNTIF($AS$4:AS1372, "&lt;&gt;-")</f>
        <v>564</v>
      </c>
      <c r="AM1372" s="21">
        <v>1368</v>
      </c>
      <c r="AN1372" s="27" t="str">
        <f t="shared" si="448"/>
        <v>8</v>
      </c>
      <c r="AO1372" s="61" t="str">
        <f t="shared" si="448"/>
        <v>6</v>
      </c>
      <c r="AP1372" s="41" t="str">
        <f t="shared" si="448"/>
        <v>4</v>
      </c>
      <c r="AQ1372" s="48" t="str">
        <f t="shared" si="448"/>
        <v>2</v>
      </c>
      <c r="AR1372" s="57" t="str">
        <f t="shared" si="449"/>
        <v>1</v>
      </c>
      <c r="AS1372" s="53" t="str">
        <f t="shared" si="450"/>
        <v>-</v>
      </c>
      <c r="AU1372" s="7">
        <f t="shared" si="451"/>
        <v>457</v>
      </c>
      <c r="AV1372" s="8">
        <f t="shared" si="452"/>
        <v>1</v>
      </c>
      <c r="AW1372" s="7">
        <f>COUNTIF($BE$4:BE1372, "&lt;&gt;-")</f>
        <v>459</v>
      </c>
      <c r="AX1372" s="21">
        <v>1368</v>
      </c>
      <c r="AY1372" s="27" t="str">
        <f t="shared" si="445"/>
        <v>7</v>
      </c>
      <c r="AZ1372" s="61" t="str">
        <f t="shared" si="445"/>
        <v>3</v>
      </c>
      <c r="BA1372" s="41" t="str">
        <f t="shared" si="445"/>
        <v>6</v>
      </c>
      <c r="BB1372" s="48" t="str">
        <f t="shared" si="445"/>
        <v>8</v>
      </c>
      <c r="BC1372" s="48" t="str">
        <f t="shared" si="445"/>
        <v>2</v>
      </c>
      <c r="BD1372" s="57" t="str">
        <f t="shared" si="453"/>
        <v>1</v>
      </c>
      <c r="BE1372" s="53" t="str">
        <f t="shared" si="454"/>
        <v>-</v>
      </c>
    </row>
    <row r="1373" spans="30:57" x14ac:dyDescent="0.25">
      <c r="AD1373" s="3"/>
      <c r="AE1373" s="3"/>
      <c r="AF1373" s="3"/>
      <c r="AG1373" s="3"/>
      <c r="AJ1373" s="7">
        <f t="shared" si="446"/>
        <v>343</v>
      </c>
      <c r="AK1373" s="8">
        <f t="shared" si="447"/>
        <v>2</v>
      </c>
      <c r="AL1373" s="7">
        <f>COUNTIF($AS$4:AS1373, "&lt;&gt;-")</f>
        <v>564</v>
      </c>
      <c r="AM1373" s="21">
        <v>1369</v>
      </c>
      <c r="AN1373" s="27" t="str">
        <f t="shared" si="448"/>
        <v>8</v>
      </c>
      <c r="AO1373" s="61" t="str">
        <f t="shared" si="448"/>
        <v>6</v>
      </c>
      <c r="AP1373" s="41" t="str">
        <f t="shared" si="448"/>
        <v>4</v>
      </c>
      <c r="AQ1373" s="48" t="str">
        <f t="shared" si="448"/>
        <v>2</v>
      </c>
      <c r="AR1373" s="57" t="str">
        <f t="shared" si="449"/>
        <v>3</v>
      </c>
      <c r="AS1373" s="53" t="str">
        <f t="shared" si="450"/>
        <v>-</v>
      </c>
      <c r="AU1373" s="7">
        <f t="shared" si="451"/>
        <v>457</v>
      </c>
      <c r="AV1373" s="8">
        <f t="shared" si="452"/>
        <v>2</v>
      </c>
      <c r="AW1373" s="7">
        <f>COUNTIF($BE$4:BE1373, "&lt;&gt;-")</f>
        <v>460</v>
      </c>
      <c r="AX1373" s="21">
        <v>1369</v>
      </c>
      <c r="AY1373" s="27" t="str">
        <f t="shared" si="445"/>
        <v>7</v>
      </c>
      <c r="AZ1373" s="61" t="str">
        <f t="shared" si="445"/>
        <v>3</v>
      </c>
      <c r="BA1373" s="41" t="str">
        <f t="shared" si="445"/>
        <v>6</v>
      </c>
      <c r="BB1373" s="48" t="str">
        <f t="shared" si="445"/>
        <v>8</v>
      </c>
      <c r="BC1373" s="48" t="str">
        <f t="shared" si="445"/>
        <v>2</v>
      </c>
      <c r="BD1373" s="57" t="str">
        <f t="shared" si="453"/>
        <v>4</v>
      </c>
      <c r="BE1373" s="53" t="str">
        <f t="shared" si="454"/>
        <v>15</v>
      </c>
    </row>
    <row r="1374" spans="30:57" x14ac:dyDescent="0.25">
      <c r="AD1374" s="3"/>
      <c r="AE1374" s="3"/>
      <c r="AF1374" s="3"/>
      <c r="AG1374" s="3"/>
      <c r="AJ1374" s="7">
        <f t="shared" si="446"/>
        <v>343</v>
      </c>
      <c r="AK1374" s="8">
        <f t="shared" si="447"/>
        <v>3</v>
      </c>
      <c r="AL1374" s="7">
        <f>COUNTIF($AS$4:AS1374, "&lt;&gt;-")</f>
        <v>565</v>
      </c>
      <c r="AM1374" s="21">
        <v>1370</v>
      </c>
      <c r="AN1374" s="27" t="str">
        <f t="shared" si="448"/>
        <v>8</v>
      </c>
      <c r="AO1374" s="61" t="str">
        <f t="shared" si="448"/>
        <v>6</v>
      </c>
      <c r="AP1374" s="41" t="str">
        <f t="shared" si="448"/>
        <v>4</v>
      </c>
      <c r="AQ1374" s="48" t="str">
        <f t="shared" si="448"/>
        <v>2</v>
      </c>
      <c r="AR1374" s="57" t="str">
        <f t="shared" si="449"/>
        <v>5</v>
      </c>
      <c r="AS1374" s="53" t="str">
        <f t="shared" si="450"/>
        <v>137</v>
      </c>
      <c r="AU1374" s="7">
        <f t="shared" si="451"/>
        <v>457</v>
      </c>
      <c r="AV1374" s="8">
        <f t="shared" si="452"/>
        <v>3</v>
      </c>
      <c r="AW1374" s="7">
        <f>COUNTIF($BE$4:BE1374, "&lt;&gt;-")</f>
        <v>461</v>
      </c>
      <c r="AX1374" s="21">
        <v>1370</v>
      </c>
      <c r="AY1374" s="27" t="str">
        <f t="shared" si="445"/>
        <v>7</v>
      </c>
      <c r="AZ1374" s="61" t="str">
        <f t="shared" si="445"/>
        <v>3</v>
      </c>
      <c r="BA1374" s="41" t="str">
        <f t="shared" si="445"/>
        <v>6</v>
      </c>
      <c r="BB1374" s="48" t="str">
        <f t="shared" si="445"/>
        <v>8</v>
      </c>
      <c r="BC1374" s="48" t="str">
        <f t="shared" si="445"/>
        <v>2</v>
      </c>
      <c r="BD1374" s="57" t="str">
        <f t="shared" si="453"/>
        <v>5</v>
      </c>
      <c r="BE1374" s="53" t="str">
        <f t="shared" si="454"/>
        <v>14</v>
      </c>
    </row>
    <row r="1375" spans="30:57" x14ac:dyDescent="0.25">
      <c r="AD1375" s="3"/>
      <c r="AE1375" s="3"/>
      <c r="AF1375" s="3"/>
      <c r="AG1375" s="3"/>
      <c r="AJ1375" s="7">
        <f t="shared" si="446"/>
        <v>343</v>
      </c>
      <c r="AK1375" s="8">
        <f t="shared" si="447"/>
        <v>4</v>
      </c>
      <c r="AL1375" s="7">
        <f>COUNTIF($AS$4:AS1375, "&lt;&gt;-")</f>
        <v>566</v>
      </c>
      <c r="AM1375" s="21">
        <v>1371</v>
      </c>
      <c r="AN1375" s="27" t="str">
        <f t="shared" si="448"/>
        <v>8</v>
      </c>
      <c r="AO1375" s="61" t="str">
        <f t="shared" si="448"/>
        <v>6</v>
      </c>
      <c r="AP1375" s="41" t="str">
        <f t="shared" si="448"/>
        <v>4</v>
      </c>
      <c r="AQ1375" s="48" t="str">
        <f t="shared" si="448"/>
        <v>2</v>
      </c>
      <c r="AR1375" s="57" t="str">
        <f t="shared" si="449"/>
        <v>7</v>
      </c>
      <c r="AS1375" s="53" t="str">
        <f t="shared" si="450"/>
        <v>135</v>
      </c>
      <c r="AU1375" s="7">
        <f t="shared" si="451"/>
        <v>458</v>
      </c>
      <c r="AV1375" s="8">
        <f t="shared" si="452"/>
        <v>1</v>
      </c>
      <c r="AW1375" s="7">
        <f>COUNTIF($BE$4:BE1375, "&lt;&gt;-")</f>
        <v>462</v>
      </c>
      <c r="AX1375" s="21">
        <v>1371</v>
      </c>
      <c r="AY1375" s="27" t="str">
        <f t="shared" si="445"/>
        <v>7</v>
      </c>
      <c r="AZ1375" s="61" t="str">
        <f t="shared" si="445"/>
        <v>3</v>
      </c>
      <c r="BA1375" s="41" t="str">
        <f t="shared" si="445"/>
        <v>6</v>
      </c>
      <c r="BB1375" s="48" t="str">
        <f t="shared" si="445"/>
        <v>8</v>
      </c>
      <c r="BC1375" s="48" t="str">
        <f t="shared" si="445"/>
        <v>5</v>
      </c>
      <c r="BD1375" s="57" t="str">
        <f t="shared" si="453"/>
        <v>1</v>
      </c>
      <c r="BE1375" s="53" t="str">
        <f t="shared" si="454"/>
        <v>24</v>
      </c>
    </row>
    <row r="1376" spans="30:57" x14ac:dyDescent="0.25">
      <c r="AD1376" s="3"/>
      <c r="AE1376" s="3"/>
      <c r="AF1376" s="3"/>
      <c r="AG1376" s="3"/>
      <c r="AJ1376" s="7">
        <f t="shared" si="446"/>
        <v>344</v>
      </c>
      <c r="AK1376" s="8">
        <f t="shared" si="447"/>
        <v>1</v>
      </c>
      <c r="AL1376" s="7">
        <f>COUNTIF($AS$4:AS1376, "&lt;&gt;-")</f>
        <v>567</v>
      </c>
      <c r="AM1376" s="21">
        <v>1372</v>
      </c>
      <c r="AN1376" s="27" t="str">
        <f t="shared" si="448"/>
        <v>8</v>
      </c>
      <c r="AO1376" s="61" t="str">
        <f t="shared" si="448"/>
        <v>6</v>
      </c>
      <c r="AP1376" s="41" t="str">
        <f t="shared" si="448"/>
        <v>4</v>
      </c>
      <c r="AQ1376" s="48" t="str">
        <f t="shared" si="448"/>
        <v>7</v>
      </c>
      <c r="AR1376" s="57" t="str">
        <f t="shared" si="449"/>
        <v>1</v>
      </c>
      <c r="AS1376" s="53" t="str">
        <f t="shared" si="450"/>
        <v>235</v>
      </c>
      <c r="AU1376" s="7">
        <f t="shared" si="451"/>
        <v>458</v>
      </c>
      <c r="AV1376" s="8">
        <f t="shared" si="452"/>
        <v>2</v>
      </c>
      <c r="AW1376" s="7">
        <f>COUNTIF($BE$4:BE1376, "&lt;&gt;-")</f>
        <v>462</v>
      </c>
      <c r="AX1376" s="21">
        <v>1372</v>
      </c>
      <c r="AY1376" s="27" t="str">
        <f t="shared" si="445"/>
        <v>7</v>
      </c>
      <c r="AZ1376" s="61" t="str">
        <f t="shared" si="445"/>
        <v>3</v>
      </c>
      <c r="BA1376" s="41" t="str">
        <f t="shared" si="445"/>
        <v>6</v>
      </c>
      <c r="BB1376" s="48" t="str">
        <f t="shared" si="445"/>
        <v>8</v>
      </c>
      <c r="BC1376" s="48" t="str">
        <f t="shared" si="445"/>
        <v>5</v>
      </c>
      <c r="BD1376" s="57" t="str">
        <f t="shared" si="453"/>
        <v>2</v>
      </c>
      <c r="BE1376" s="53" t="str">
        <f t="shared" si="454"/>
        <v>-</v>
      </c>
    </row>
    <row r="1377" spans="36:57" x14ac:dyDescent="0.25">
      <c r="AJ1377" s="7">
        <f t="shared" si="446"/>
        <v>344</v>
      </c>
      <c r="AK1377" s="8">
        <f t="shared" si="447"/>
        <v>2</v>
      </c>
      <c r="AL1377" s="7">
        <f>COUNTIF($AS$4:AS1377, "&lt;&gt;-")</f>
        <v>567</v>
      </c>
      <c r="AM1377" s="21">
        <v>1373</v>
      </c>
      <c r="AN1377" s="27" t="str">
        <f t="shared" si="448"/>
        <v>8</v>
      </c>
      <c r="AO1377" s="61" t="str">
        <f t="shared" si="448"/>
        <v>6</v>
      </c>
      <c r="AP1377" s="41" t="str">
        <f t="shared" si="448"/>
        <v>4</v>
      </c>
      <c r="AQ1377" s="48" t="str">
        <f t="shared" si="448"/>
        <v>7</v>
      </c>
      <c r="AR1377" s="57" t="str">
        <f t="shared" si="449"/>
        <v>2</v>
      </c>
      <c r="AS1377" s="53" t="str">
        <f t="shared" si="450"/>
        <v>-</v>
      </c>
      <c r="AU1377" s="7">
        <f t="shared" si="451"/>
        <v>458</v>
      </c>
      <c r="AV1377" s="8">
        <f t="shared" si="452"/>
        <v>3</v>
      </c>
      <c r="AW1377" s="7">
        <f>COUNTIF($BE$4:BE1377, "&lt;&gt;-")</f>
        <v>462</v>
      </c>
      <c r="AX1377" s="21">
        <v>1373</v>
      </c>
      <c r="AY1377" s="27" t="str">
        <f t="shared" si="445"/>
        <v>7</v>
      </c>
      <c r="AZ1377" s="61" t="str">
        <f t="shared" si="445"/>
        <v>3</v>
      </c>
      <c r="BA1377" s="41" t="str">
        <f t="shared" si="445"/>
        <v>6</v>
      </c>
      <c r="BB1377" s="48" t="str">
        <f t="shared" si="445"/>
        <v>8</v>
      </c>
      <c r="BC1377" s="48" t="str">
        <f t="shared" si="445"/>
        <v>5</v>
      </c>
      <c r="BD1377" s="57" t="str">
        <f t="shared" si="453"/>
        <v>4</v>
      </c>
      <c r="BE1377" s="53" t="str">
        <f t="shared" si="454"/>
        <v>-</v>
      </c>
    </row>
    <row r="1378" spans="36:57" x14ac:dyDescent="0.25">
      <c r="AJ1378" s="7">
        <f t="shared" si="446"/>
        <v>344</v>
      </c>
      <c r="AK1378" s="8">
        <f t="shared" si="447"/>
        <v>3</v>
      </c>
      <c r="AL1378" s="7">
        <f>COUNTIF($AS$4:AS1378, "&lt;&gt;-")</f>
        <v>567</v>
      </c>
      <c r="AM1378" s="21">
        <v>1374</v>
      </c>
      <c r="AN1378" s="27" t="str">
        <f t="shared" si="448"/>
        <v>8</v>
      </c>
      <c r="AO1378" s="61" t="str">
        <f t="shared" si="448"/>
        <v>6</v>
      </c>
      <c r="AP1378" s="41" t="str">
        <f t="shared" si="448"/>
        <v>4</v>
      </c>
      <c r="AQ1378" s="48" t="str">
        <f t="shared" si="448"/>
        <v>7</v>
      </c>
      <c r="AR1378" s="57" t="str">
        <f t="shared" si="449"/>
        <v>3</v>
      </c>
      <c r="AS1378" s="53" t="str">
        <f t="shared" si="450"/>
        <v>-</v>
      </c>
      <c r="AU1378" s="7">
        <f t="shared" si="451"/>
        <v>459</v>
      </c>
      <c r="AV1378" s="8">
        <f t="shared" si="452"/>
        <v>1</v>
      </c>
      <c r="AW1378" s="7">
        <f>COUNTIF($BE$4:BE1378, "&lt;&gt;-")</f>
        <v>463</v>
      </c>
      <c r="AX1378" s="21">
        <v>1374</v>
      </c>
      <c r="AY1378" s="27" t="str">
        <f t="shared" si="445"/>
        <v>7</v>
      </c>
      <c r="AZ1378" s="61" t="str">
        <f t="shared" si="445"/>
        <v>3</v>
      </c>
      <c r="BA1378" s="41" t="str">
        <f t="shared" si="445"/>
        <v>8</v>
      </c>
      <c r="BB1378" s="48" t="str">
        <f t="shared" si="445"/>
        <v>2</v>
      </c>
      <c r="BC1378" s="48" t="str">
        <f t="shared" si="445"/>
        <v>4</v>
      </c>
      <c r="BD1378" s="57" t="str">
        <f t="shared" si="453"/>
        <v>1</v>
      </c>
      <c r="BE1378" s="53" t="str">
        <f t="shared" si="454"/>
        <v>56</v>
      </c>
    </row>
    <row r="1379" spans="36:57" ht="16.5" thickBot="1" x14ac:dyDescent="0.3">
      <c r="AJ1379" s="10">
        <f t="shared" si="446"/>
        <v>344</v>
      </c>
      <c r="AK1379" s="11">
        <f t="shared" si="447"/>
        <v>4</v>
      </c>
      <c r="AL1379" s="10">
        <f>COUNTIF($AS$4:AS1379, "&lt;&gt;-")</f>
        <v>568</v>
      </c>
      <c r="AM1379" s="22">
        <v>1375</v>
      </c>
      <c r="AN1379" s="28" t="str">
        <f t="shared" si="448"/>
        <v>8</v>
      </c>
      <c r="AO1379" s="62" t="str">
        <f t="shared" si="448"/>
        <v>6</v>
      </c>
      <c r="AP1379" s="42" t="str">
        <f t="shared" si="448"/>
        <v>4</v>
      </c>
      <c r="AQ1379" s="50" t="str">
        <f t="shared" si="448"/>
        <v>7</v>
      </c>
      <c r="AR1379" s="58" t="str">
        <f t="shared" si="449"/>
        <v>5</v>
      </c>
      <c r="AS1379" s="54" t="str">
        <f t="shared" si="450"/>
        <v>123</v>
      </c>
      <c r="AU1379" s="7">
        <f t="shared" si="451"/>
        <v>459</v>
      </c>
      <c r="AV1379" s="8">
        <f t="shared" si="452"/>
        <v>2</v>
      </c>
      <c r="AW1379" s="7">
        <f>COUNTIF($BE$4:BE1379, "&lt;&gt;-")</f>
        <v>463</v>
      </c>
      <c r="AX1379" s="21">
        <v>1375</v>
      </c>
      <c r="AY1379" s="27" t="str">
        <f t="shared" si="445"/>
        <v>7</v>
      </c>
      <c r="AZ1379" s="61" t="str">
        <f t="shared" si="445"/>
        <v>3</v>
      </c>
      <c r="BA1379" s="41" t="str">
        <f t="shared" si="445"/>
        <v>8</v>
      </c>
      <c r="BB1379" s="48" t="str">
        <f t="shared" si="445"/>
        <v>2</v>
      </c>
      <c r="BC1379" s="48" t="str">
        <f t="shared" si="445"/>
        <v>4</v>
      </c>
      <c r="BD1379" s="57" t="str">
        <f t="shared" si="453"/>
        <v>5</v>
      </c>
      <c r="BE1379" s="53" t="str">
        <f t="shared" si="454"/>
        <v>-</v>
      </c>
    </row>
    <row r="1380" spans="36:57" x14ac:dyDescent="0.25">
      <c r="AU1380" s="7">
        <f t="shared" si="451"/>
        <v>459</v>
      </c>
      <c r="AV1380" s="8">
        <f t="shared" si="452"/>
        <v>3</v>
      </c>
      <c r="AW1380" s="7">
        <f>COUNTIF($BE$4:BE1380, "&lt;&gt;-")</f>
        <v>464</v>
      </c>
      <c r="AX1380" s="21">
        <v>1376</v>
      </c>
      <c r="AY1380" s="27" t="str">
        <f t="shared" si="445"/>
        <v>7</v>
      </c>
      <c r="AZ1380" s="61" t="str">
        <f t="shared" si="445"/>
        <v>3</v>
      </c>
      <c r="BA1380" s="41" t="str">
        <f t="shared" si="445"/>
        <v>8</v>
      </c>
      <c r="BB1380" s="48" t="str">
        <f t="shared" si="445"/>
        <v>2</v>
      </c>
      <c r="BC1380" s="48" t="str">
        <f t="shared" si="445"/>
        <v>4</v>
      </c>
      <c r="BD1380" s="57" t="str">
        <f t="shared" si="453"/>
        <v>6</v>
      </c>
      <c r="BE1380" s="53" t="str">
        <f t="shared" si="454"/>
        <v>15</v>
      </c>
    </row>
    <row r="1381" spans="36:57" x14ac:dyDescent="0.25">
      <c r="AU1381" s="7">
        <f t="shared" si="451"/>
        <v>460</v>
      </c>
      <c r="AV1381" s="8">
        <f t="shared" si="452"/>
        <v>1</v>
      </c>
      <c r="AW1381" s="7">
        <f>COUNTIF($BE$4:BE1381, "&lt;&gt;-")</f>
        <v>465</v>
      </c>
      <c r="AX1381" s="21">
        <v>1377</v>
      </c>
      <c r="AY1381" s="27" t="str">
        <f t="shared" si="445"/>
        <v>7</v>
      </c>
      <c r="AZ1381" s="61" t="str">
        <f t="shared" si="445"/>
        <v>3</v>
      </c>
      <c r="BA1381" s="41" t="str">
        <f t="shared" si="445"/>
        <v>8</v>
      </c>
      <c r="BB1381" s="48" t="str">
        <f t="shared" si="445"/>
        <v>2</v>
      </c>
      <c r="BC1381" s="48" t="str">
        <f t="shared" si="445"/>
        <v>5</v>
      </c>
      <c r="BD1381" s="57" t="str">
        <f t="shared" si="453"/>
        <v>1</v>
      </c>
      <c r="BE1381" s="53" t="str">
        <f t="shared" si="454"/>
        <v>46</v>
      </c>
    </row>
    <row r="1382" spans="36:57" x14ac:dyDescent="0.25">
      <c r="AU1382" s="7">
        <f t="shared" si="451"/>
        <v>460</v>
      </c>
      <c r="AV1382" s="8">
        <f t="shared" si="452"/>
        <v>2</v>
      </c>
      <c r="AW1382" s="7">
        <f>COUNTIF($BE$4:BE1382, "&lt;&gt;-")</f>
        <v>465</v>
      </c>
      <c r="AX1382" s="21">
        <v>1378</v>
      </c>
      <c r="AY1382" s="27" t="str">
        <f t="shared" si="445"/>
        <v>7</v>
      </c>
      <c r="AZ1382" s="61" t="str">
        <f t="shared" si="445"/>
        <v>3</v>
      </c>
      <c r="BA1382" s="41" t="str">
        <f t="shared" si="445"/>
        <v>8</v>
      </c>
      <c r="BB1382" s="48" t="str">
        <f t="shared" si="445"/>
        <v>2</v>
      </c>
      <c r="BC1382" s="48" t="str">
        <f t="shared" si="445"/>
        <v>5</v>
      </c>
      <c r="BD1382" s="57" t="str">
        <f t="shared" si="453"/>
        <v>4</v>
      </c>
      <c r="BE1382" s="53" t="str">
        <f t="shared" si="454"/>
        <v>-</v>
      </c>
    </row>
    <row r="1383" spans="36:57" x14ac:dyDescent="0.25">
      <c r="AU1383" s="7">
        <f t="shared" si="451"/>
        <v>460</v>
      </c>
      <c r="AV1383" s="8">
        <f t="shared" si="452"/>
        <v>3</v>
      </c>
      <c r="AW1383" s="7">
        <f>COUNTIF($BE$4:BE1383, "&lt;&gt;-")</f>
        <v>465</v>
      </c>
      <c r="AX1383" s="21">
        <v>1379</v>
      </c>
      <c r="AY1383" s="27" t="str">
        <f t="shared" si="445"/>
        <v>7</v>
      </c>
      <c r="AZ1383" s="61" t="str">
        <f t="shared" si="445"/>
        <v>3</v>
      </c>
      <c r="BA1383" s="41" t="str">
        <f t="shared" si="445"/>
        <v>8</v>
      </c>
      <c r="BB1383" s="48" t="str">
        <f t="shared" si="445"/>
        <v>2</v>
      </c>
      <c r="BC1383" s="48" t="str">
        <f t="shared" si="445"/>
        <v>5</v>
      </c>
      <c r="BD1383" s="57" t="str">
        <f t="shared" si="453"/>
        <v>6</v>
      </c>
      <c r="BE1383" s="53" t="str">
        <f t="shared" si="454"/>
        <v>-</v>
      </c>
    </row>
    <row r="1384" spans="36:57" x14ac:dyDescent="0.25">
      <c r="AU1384" s="7">
        <f t="shared" si="451"/>
        <v>461</v>
      </c>
      <c r="AV1384" s="8">
        <f t="shared" si="452"/>
        <v>1</v>
      </c>
      <c r="AW1384" s="7">
        <f>COUNTIF($BE$4:BE1384, "&lt;&gt;-")</f>
        <v>465</v>
      </c>
      <c r="AX1384" s="21">
        <v>1380</v>
      </c>
      <c r="AY1384" s="27" t="str">
        <f t="shared" si="445"/>
        <v>7</v>
      </c>
      <c r="AZ1384" s="61" t="str">
        <f t="shared" si="445"/>
        <v>3</v>
      </c>
      <c r="BA1384" s="41" t="str">
        <f t="shared" si="445"/>
        <v>8</v>
      </c>
      <c r="BB1384" s="48" t="str">
        <f t="shared" si="445"/>
        <v>6</v>
      </c>
      <c r="BC1384" s="48" t="str">
        <f t="shared" si="445"/>
        <v>1</v>
      </c>
      <c r="BD1384" s="57" t="str">
        <f t="shared" si="453"/>
        <v>2</v>
      </c>
      <c r="BE1384" s="53" t="str">
        <f t="shared" si="454"/>
        <v>-</v>
      </c>
    </row>
    <row r="1385" spans="36:57" x14ac:dyDescent="0.25">
      <c r="AU1385" s="7">
        <f t="shared" si="451"/>
        <v>461</v>
      </c>
      <c r="AV1385" s="8">
        <f t="shared" si="452"/>
        <v>2</v>
      </c>
      <c r="AW1385" s="7">
        <f>COUNTIF($BE$4:BE1385, "&lt;&gt;-")</f>
        <v>465</v>
      </c>
      <c r="AX1385" s="21">
        <v>1381</v>
      </c>
      <c r="AY1385" s="27" t="str">
        <f t="shared" si="445"/>
        <v>7</v>
      </c>
      <c r="AZ1385" s="61" t="str">
        <f t="shared" si="445"/>
        <v>3</v>
      </c>
      <c r="BA1385" s="41" t="str">
        <f t="shared" si="445"/>
        <v>8</v>
      </c>
      <c r="BB1385" s="48" t="str">
        <f t="shared" si="445"/>
        <v>6</v>
      </c>
      <c r="BC1385" s="48" t="str">
        <f t="shared" si="445"/>
        <v>1</v>
      </c>
      <c r="BD1385" s="57" t="str">
        <f t="shared" si="453"/>
        <v>4</v>
      </c>
      <c r="BE1385" s="53" t="str">
        <f t="shared" si="454"/>
        <v>-</v>
      </c>
    </row>
    <row r="1386" spans="36:57" x14ac:dyDescent="0.25">
      <c r="AU1386" s="7">
        <f t="shared" si="451"/>
        <v>461</v>
      </c>
      <c r="AV1386" s="8">
        <f t="shared" si="452"/>
        <v>3</v>
      </c>
      <c r="AW1386" s="7">
        <f>COUNTIF($BE$4:BE1386, "&lt;&gt;-")</f>
        <v>465</v>
      </c>
      <c r="AX1386" s="21">
        <v>1382</v>
      </c>
      <c r="AY1386" s="27" t="str">
        <f t="shared" si="445"/>
        <v>7</v>
      </c>
      <c r="AZ1386" s="61" t="str">
        <f t="shared" si="445"/>
        <v>3</v>
      </c>
      <c r="BA1386" s="41" t="str">
        <f t="shared" si="445"/>
        <v>8</v>
      </c>
      <c r="BB1386" s="48" t="str">
        <f t="shared" si="445"/>
        <v>6</v>
      </c>
      <c r="BC1386" s="48" t="str">
        <f t="shared" si="445"/>
        <v>1</v>
      </c>
      <c r="BD1386" s="57" t="str">
        <f t="shared" si="453"/>
        <v>5</v>
      </c>
      <c r="BE1386" s="53" t="str">
        <f t="shared" si="454"/>
        <v>-</v>
      </c>
    </row>
    <row r="1387" spans="36:57" x14ac:dyDescent="0.25">
      <c r="AU1387" s="7">
        <f t="shared" si="451"/>
        <v>462</v>
      </c>
      <c r="AV1387" s="8">
        <f t="shared" si="452"/>
        <v>1</v>
      </c>
      <c r="AW1387" s="7">
        <f>COUNTIF($BE$4:BE1387, "&lt;&gt;-")</f>
        <v>465</v>
      </c>
      <c r="AX1387" s="21">
        <v>1383</v>
      </c>
      <c r="AY1387" s="27" t="str">
        <f t="shared" si="445"/>
        <v>7</v>
      </c>
      <c r="AZ1387" s="61" t="str">
        <f t="shared" si="445"/>
        <v>3</v>
      </c>
      <c r="BA1387" s="41" t="str">
        <f t="shared" si="445"/>
        <v>8</v>
      </c>
      <c r="BB1387" s="48" t="str">
        <f t="shared" si="445"/>
        <v>6</v>
      </c>
      <c r="BC1387" s="48" t="str">
        <f t="shared" si="445"/>
        <v>2</v>
      </c>
      <c r="BD1387" s="57" t="str">
        <f t="shared" si="453"/>
        <v>1</v>
      </c>
      <c r="BE1387" s="53" t="str">
        <f t="shared" si="454"/>
        <v>-</v>
      </c>
    </row>
    <row r="1388" spans="36:57" x14ac:dyDescent="0.25">
      <c r="AU1388" s="7">
        <f t="shared" si="451"/>
        <v>462</v>
      </c>
      <c r="AV1388" s="8">
        <f t="shared" si="452"/>
        <v>2</v>
      </c>
      <c r="AW1388" s="7">
        <f>COUNTIF($BE$4:BE1388, "&lt;&gt;-")</f>
        <v>465</v>
      </c>
      <c r="AX1388" s="21">
        <v>1384</v>
      </c>
      <c r="AY1388" s="27" t="str">
        <f t="shared" si="445"/>
        <v>7</v>
      </c>
      <c r="AZ1388" s="61" t="str">
        <f t="shared" si="445"/>
        <v>3</v>
      </c>
      <c r="BA1388" s="41" t="str">
        <f t="shared" si="445"/>
        <v>8</v>
      </c>
      <c r="BB1388" s="48" t="str">
        <f t="shared" si="445"/>
        <v>6</v>
      </c>
      <c r="BC1388" s="48" t="str">
        <f t="shared" si="445"/>
        <v>2</v>
      </c>
      <c r="BD1388" s="57" t="str">
        <f t="shared" si="453"/>
        <v>4</v>
      </c>
      <c r="BE1388" s="53" t="str">
        <f t="shared" si="454"/>
        <v>-</v>
      </c>
    </row>
    <row r="1389" spans="36:57" x14ac:dyDescent="0.25">
      <c r="AU1389" s="7">
        <f t="shared" si="451"/>
        <v>462</v>
      </c>
      <c r="AV1389" s="8">
        <f t="shared" si="452"/>
        <v>3</v>
      </c>
      <c r="AW1389" s="7">
        <f>COUNTIF($BE$4:BE1389, "&lt;&gt;-")</f>
        <v>465</v>
      </c>
      <c r="AX1389" s="21">
        <v>1385</v>
      </c>
      <c r="AY1389" s="27" t="str">
        <f t="shared" si="445"/>
        <v>7</v>
      </c>
      <c r="AZ1389" s="61" t="str">
        <f t="shared" si="445"/>
        <v>3</v>
      </c>
      <c r="BA1389" s="41" t="str">
        <f t="shared" si="445"/>
        <v>8</v>
      </c>
      <c r="BB1389" s="48" t="str">
        <f t="shared" si="445"/>
        <v>6</v>
      </c>
      <c r="BC1389" s="48" t="str">
        <f t="shared" si="445"/>
        <v>2</v>
      </c>
      <c r="BD1389" s="57" t="str">
        <f t="shared" si="453"/>
        <v>5</v>
      </c>
      <c r="BE1389" s="53" t="str">
        <f t="shared" si="454"/>
        <v>-</v>
      </c>
    </row>
    <row r="1390" spans="36:57" x14ac:dyDescent="0.25">
      <c r="AU1390" s="7">
        <f t="shared" si="451"/>
        <v>463</v>
      </c>
      <c r="AV1390" s="8">
        <f t="shared" si="452"/>
        <v>1</v>
      </c>
      <c r="AW1390" s="7">
        <f>COUNTIF($BE$4:BE1390, "&lt;&gt;-")</f>
        <v>466</v>
      </c>
      <c r="AX1390" s="21">
        <v>1386</v>
      </c>
      <c r="AY1390" s="27" t="str">
        <f t="shared" si="445"/>
        <v>7</v>
      </c>
      <c r="AZ1390" s="61" t="str">
        <f t="shared" si="445"/>
        <v>3</v>
      </c>
      <c r="BA1390" s="41" t="str">
        <f t="shared" si="445"/>
        <v>8</v>
      </c>
      <c r="BB1390" s="48" t="str">
        <f t="shared" si="445"/>
        <v>6</v>
      </c>
      <c r="BC1390" s="48" t="str">
        <f t="shared" si="445"/>
        <v>4</v>
      </c>
      <c r="BD1390" s="57" t="str">
        <f t="shared" si="453"/>
        <v>1</v>
      </c>
      <c r="BE1390" s="53" t="str">
        <f t="shared" si="454"/>
        <v>25</v>
      </c>
    </row>
    <row r="1391" spans="36:57" x14ac:dyDescent="0.25">
      <c r="AU1391" s="7">
        <f t="shared" si="451"/>
        <v>463</v>
      </c>
      <c r="AV1391" s="8">
        <f t="shared" si="452"/>
        <v>2</v>
      </c>
      <c r="AW1391" s="7">
        <f>COUNTIF($BE$4:BE1391, "&lt;&gt;-")</f>
        <v>466</v>
      </c>
      <c r="AX1391" s="21">
        <v>1387</v>
      </c>
      <c r="AY1391" s="27" t="str">
        <f t="shared" si="445"/>
        <v>7</v>
      </c>
      <c r="AZ1391" s="61" t="str">
        <f t="shared" si="445"/>
        <v>3</v>
      </c>
      <c r="BA1391" s="41" t="str">
        <f t="shared" si="445"/>
        <v>8</v>
      </c>
      <c r="BB1391" s="48" t="str">
        <f t="shared" si="445"/>
        <v>6</v>
      </c>
      <c r="BC1391" s="48" t="str">
        <f t="shared" si="445"/>
        <v>4</v>
      </c>
      <c r="BD1391" s="57" t="str">
        <f t="shared" si="453"/>
        <v>2</v>
      </c>
      <c r="BE1391" s="53" t="str">
        <f t="shared" si="454"/>
        <v>-</v>
      </c>
    </row>
    <row r="1392" spans="36:57" x14ac:dyDescent="0.25">
      <c r="AU1392" s="7">
        <f t="shared" si="451"/>
        <v>463</v>
      </c>
      <c r="AV1392" s="8">
        <f t="shared" si="452"/>
        <v>3</v>
      </c>
      <c r="AW1392" s="7">
        <f>COUNTIF($BE$4:BE1392, "&lt;&gt;-")</f>
        <v>466</v>
      </c>
      <c r="AX1392" s="21">
        <v>1388</v>
      </c>
      <c r="AY1392" s="27" t="str">
        <f t="shared" si="445"/>
        <v>7</v>
      </c>
      <c r="AZ1392" s="61" t="str">
        <f t="shared" si="445"/>
        <v>3</v>
      </c>
      <c r="BA1392" s="41" t="str">
        <f t="shared" si="445"/>
        <v>8</v>
      </c>
      <c r="BB1392" s="48" t="str">
        <f t="shared" si="445"/>
        <v>6</v>
      </c>
      <c r="BC1392" s="48" t="str">
        <f t="shared" si="445"/>
        <v>4</v>
      </c>
      <c r="BD1392" s="57" t="str">
        <f t="shared" si="453"/>
        <v>5</v>
      </c>
      <c r="BE1392" s="53" t="str">
        <f t="shared" si="454"/>
        <v>-</v>
      </c>
    </row>
    <row r="1393" spans="47:57" x14ac:dyDescent="0.25">
      <c r="AU1393" s="7">
        <f t="shared" si="451"/>
        <v>464</v>
      </c>
      <c r="AV1393" s="8">
        <f t="shared" si="452"/>
        <v>1</v>
      </c>
      <c r="AW1393" s="7">
        <f>COUNTIF($BE$4:BE1393, "&lt;&gt;-")</f>
        <v>466</v>
      </c>
      <c r="AX1393" s="21">
        <v>1389</v>
      </c>
      <c r="AY1393" s="27" t="str">
        <f t="shared" si="445"/>
        <v>7</v>
      </c>
      <c r="AZ1393" s="61" t="str">
        <f t="shared" si="445"/>
        <v>4</v>
      </c>
      <c r="BA1393" s="41" t="str">
        <f t="shared" si="445"/>
        <v>1</v>
      </c>
      <c r="BB1393" s="48" t="str">
        <f t="shared" si="445"/>
        <v>3</v>
      </c>
      <c r="BC1393" s="48" t="str">
        <f t="shared" si="445"/>
        <v>5</v>
      </c>
      <c r="BD1393" s="57" t="str">
        <f t="shared" si="453"/>
        <v>2</v>
      </c>
      <c r="BE1393" s="53" t="str">
        <f t="shared" si="454"/>
        <v>-</v>
      </c>
    </row>
    <row r="1394" spans="47:57" x14ac:dyDescent="0.25">
      <c r="AU1394" s="7">
        <f t="shared" si="451"/>
        <v>464</v>
      </c>
      <c r="AV1394" s="8">
        <f t="shared" si="452"/>
        <v>2</v>
      </c>
      <c r="AW1394" s="7">
        <f>COUNTIF($BE$4:BE1394, "&lt;&gt;-")</f>
        <v>466</v>
      </c>
      <c r="AX1394" s="21">
        <v>1390</v>
      </c>
      <c r="AY1394" s="27" t="str">
        <f t="shared" ref="AY1394:BC1444" si="455">VLOOKUP($AU1394, $AL$4:$AR$1379, AY$3+2, FALSE)</f>
        <v>7</v>
      </c>
      <c r="AZ1394" s="61" t="str">
        <f t="shared" si="455"/>
        <v>4</v>
      </c>
      <c r="BA1394" s="41" t="str">
        <f t="shared" si="455"/>
        <v>1</v>
      </c>
      <c r="BB1394" s="48" t="str">
        <f t="shared" si="455"/>
        <v>3</v>
      </c>
      <c r="BC1394" s="48" t="str">
        <f t="shared" si="455"/>
        <v>5</v>
      </c>
      <c r="BD1394" s="57" t="str">
        <f t="shared" si="453"/>
        <v>6</v>
      </c>
      <c r="BE1394" s="53" t="str">
        <f t="shared" si="454"/>
        <v>-</v>
      </c>
    </row>
    <row r="1395" spans="47:57" x14ac:dyDescent="0.25">
      <c r="AU1395" s="7">
        <f t="shared" si="451"/>
        <v>464</v>
      </c>
      <c r="AV1395" s="8">
        <f t="shared" si="452"/>
        <v>3</v>
      </c>
      <c r="AW1395" s="7">
        <f>COUNTIF($BE$4:BE1395, "&lt;&gt;-")</f>
        <v>466</v>
      </c>
      <c r="AX1395" s="21">
        <v>1391</v>
      </c>
      <c r="AY1395" s="27" t="str">
        <f t="shared" si="455"/>
        <v>7</v>
      </c>
      <c r="AZ1395" s="61" t="str">
        <f t="shared" si="455"/>
        <v>4</v>
      </c>
      <c r="BA1395" s="41" t="str">
        <f t="shared" si="455"/>
        <v>1</v>
      </c>
      <c r="BB1395" s="48" t="str">
        <f t="shared" si="455"/>
        <v>3</v>
      </c>
      <c r="BC1395" s="48" t="str">
        <f t="shared" si="455"/>
        <v>5</v>
      </c>
      <c r="BD1395" s="57" t="str">
        <f t="shared" si="453"/>
        <v>8</v>
      </c>
      <c r="BE1395" s="53" t="str">
        <f t="shared" si="454"/>
        <v>-</v>
      </c>
    </row>
    <row r="1396" spans="47:57" x14ac:dyDescent="0.25">
      <c r="AU1396" s="7">
        <f t="shared" si="451"/>
        <v>465</v>
      </c>
      <c r="AV1396" s="8">
        <f t="shared" si="452"/>
        <v>1</v>
      </c>
      <c r="AW1396" s="7">
        <f>COUNTIF($BE$4:BE1396, "&lt;&gt;-")</f>
        <v>466</v>
      </c>
      <c r="AX1396" s="21">
        <v>1392</v>
      </c>
      <c r="AY1396" s="27" t="str">
        <f t="shared" si="455"/>
        <v>7</v>
      </c>
      <c r="AZ1396" s="61" t="str">
        <f t="shared" si="455"/>
        <v>4</v>
      </c>
      <c r="BA1396" s="41" t="str">
        <f t="shared" si="455"/>
        <v>1</v>
      </c>
      <c r="BB1396" s="48" t="str">
        <f t="shared" si="455"/>
        <v>3</v>
      </c>
      <c r="BC1396" s="48" t="str">
        <f t="shared" si="455"/>
        <v>6</v>
      </c>
      <c r="BD1396" s="57" t="str">
        <f t="shared" si="453"/>
        <v>2</v>
      </c>
      <c r="BE1396" s="53" t="str">
        <f t="shared" si="454"/>
        <v>-</v>
      </c>
    </row>
    <row r="1397" spans="47:57" x14ac:dyDescent="0.25">
      <c r="AU1397" s="7">
        <f t="shared" si="451"/>
        <v>465</v>
      </c>
      <c r="AV1397" s="8">
        <f t="shared" si="452"/>
        <v>2</v>
      </c>
      <c r="AW1397" s="7">
        <f>COUNTIF($BE$4:BE1397, "&lt;&gt;-")</f>
        <v>466</v>
      </c>
      <c r="AX1397" s="21">
        <v>1393</v>
      </c>
      <c r="AY1397" s="27" t="str">
        <f t="shared" si="455"/>
        <v>7</v>
      </c>
      <c r="AZ1397" s="61" t="str">
        <f t="shared" si="455"/>
        <v>4</v>
      </c>
      <c r="BA1397" s="41" t="str">
        <f t="shared" si="455"/>
        <v>1</v>
      </c>
      <c r="BB1397" s="48" t="str">
        <f t="shared" si="455"/>
        <v>3</v>
      </c>
      <c r="BC1397" s="48" t="str">
        <f t="shared" si="455"/>
        <v>6</v>
      </c>
      <c r="BD1397" s="57" t="str">
        <f t="shared" si="453"/>
        <v>5</v>
      </c>
      <c r="BE1397" s="53" t="str">
        <f t="shared" si="454"/>
        <v>-</v>
      </c>
    </row>
    <row r="1398" spans="47:57" x14ac:dyDescent="0.25">
      <c r="AU1398" s="7">
        <f t="shared" si="451"/>
        <v>465</v>
      </c>
      <c r="AV1398" s="8">
        <f t="shared" si="452"/>
        <v>3</v>
      </c>
      <c r="AW1398" s="7">
        <f>COUNTIF($BE$4:BE1398, "&lt;&gt;-")</f>
        <v>466</v>
      </c>
      <c r="AX1398" s="21">
        <v>1394</v>
      </c>
      <c r="AY1398" s="27" t="str">
        <f t="shared" si="455"/>
        <v>7</v>
      </c>
      <c r="AZ1398" s="61" t="str">
        <f t="shared" si="455"/>
        <v>4</v>
      </c>
      <c r="BA1398" s="41" t="str">
        <f t="shared" si="455"/>
        <v>1</v>
      </c>
      <c r="BB1398" s="48" t="str">
        <f t="shared" si="455"/>
        <v>3</v>
      </c>
      <c r="BC1398" s="48" t="str">
        <f t="shared" si="455"/>
        <v>6</v>
      </c>
      <c r="BD1398" s="57" t="str">
        <f t="shared" si="453"/>
        <v>8</v>
      </c>
      <c r="BE1398" s="53" t="str">
        <f t="shared" si="454"/>
        <v>-</v>
      </c>
    </row>
    <row r="1399" spans="47:57" x14ac:dyDescent="0.25">
      <c r="AU1399" s="7">
        <f t="shared" si="451"/>
        <v>466</v>
      </c>
      <c r="AV1399" s="8">
        <f t="shared" si="452"/>
        <v>1</v>
      </c>
      <c r="AW1399" s="7">
        <f>COUNTIF($BE$4:BE1399, "&lt;&gt;-")</f>
        <v>466</v>
      </c>
      <c r="AX1399" s="21">
        <v>1395</v>
      </c>
      <c r="AY1399" s="27" t="str">
        <f t="shared" si="455"/>
        <v>7</v>
      </c>
      <c r="AZ1399" s="61" t="str">
        <f t="shared" si="455"/>
        <v>4</v>
      </c>
      <c r="BA1399" s="41" t="str">
        <f t="shared" si="455"/>
        <v>1</v>
      </c>
      <c r="BB1399" s="48" t="str">
        <f t="shared" si="455"/>
        <v>3</v>
      </c>
      <c r="BC1399" s="48" t="str">
        <f t="shared" si="455"/>
        <v>8</v>
      </c>
      <c r="BD1399" s="57" t="str">
        <f t="shared" si="453"/>
        <v>2</v>
      </c>
      <c r="BE1399" s="53" t="str">
        <f t="shared" si="454"/>
        <v>-</v>
      </c>
    </row>
    <row r="1400" spans="47:57" x14ac:dyDescent="0.25">
      <c r="AU1400" s="7">
        <f t="shared" si="451"/>
        <v>466</v>
      </c>
      <c r="AV1400" s="8">
        <f t="shared" si="452"/>
        <v>2</v>
      </c>
      <c r="AW1400" s="7">
        <f>COUNTIF($BE$4:BE1400, "&lt;&gt;-")</f>
        <v>466</v>
      </c>
      <c r="AX1400" s="21">
        <v>1396</v>
      </c>
      <c r="AY1400" s="27" t="str">
        <f t="shared" si="455"/>
        <v>7</v>
      </c>
      <c r="AZ1400" s="61" t="str">
        <f t="shared" si="455"/>
        <v>4</v>
      </c>
      <c r="BA1400" s="41" t="str">
        <f t="shared" si="455"/>
        <v>1</v>
      </c>
      <c r="BB1400" s="48" t="str">
        <f t="shared" si="455"/>
        <v>3</v>
      </c>
      <c r="BC1400" s="48" t="str">
        <f t="shared" si="455"/>
        <v>8</v>
      </c>
      <c r="BD1400" s="57" t="str">
        <f t="shared" si="453"/>
        <v>5</v>
      </c>
      <c r="BE1400" s="53" t="str">
        <f t="shared" si="454"/>
        <v>-</v>
      </c>
    </row>
    <row r="1401" spans="47:57" x14ac:dyDescent="0.25">
      <c r="AU1401" s="7">
        <f t="shared" si="451"/>
        <v>466</v>
      </c>
      <c r="AV1401" s="8">
        <f t="shared" si="452"/>
        <v>3</v>
      </c>
      <c r="AW1401" s="7">
        <f>COUNTIF($BE$4:BE1401, "&lt;&gt;-")</f>
        <v>467</v>
      </c>
      <c r="AX1401" s="21">
        <v>1397</v>
      </c>
      <c r="AY1401" s="27" t="str">
        <f t="shared" si="455"/>
        <v>7</v>
      </c>
      <c r="AZ1401" s="61" t="str">
        <f t="shared" si="455"/>
        <v>4</v>
      </c>
      <c r="BA1401" s="41" t="str">
        <f t="shared" si="455"/>
        <v>1</v>
      </c>
      <c r="BB1401" s="48" t="str">
        <f t="shared" si="455"/>
        <v>3</v>
      </c>
      <c r="BC1401" s="48" t="str">
        <f t="shared" si="455"/>
        <v>8</v>
      </c>
      <c r="BD1401" s="57" t="str">
        <f t="shared" si="453"/>
        <v>6</v>
      </c>
      <c r="BE1401" s="53" t="str">
        <f t="shared" si="454"/>
        <v>25</v>
      </c>
    </row>
    <row r="1402" spans="47:57" x14ac:dyDescent="0.25">
      <c r="AU1402" s="7">
        <f t="shared" si="451"/>
        <v>467</v>
      </c>
      <c r="AV1402" s="8">
        <f t="shared" si="452"/>
        <v>1</v>
      </c>
      <c r="AW1402" s="7">
        <f>COUNTIF($BE$4:BE1402, "&lt;&gt;-")</f>
        <v>467</v>
      </c>
      <c r="AX1402" s="21">
        <v>1398</v>
      </c>
      <c r="AY1402" s="27" t="str">
        <f t="shared" si="455"/>
        <v>7</v>
      </c>
      <c r="AZ1402" s="61" t="str">
        <f t="shared" si="455"/>
        <v>4</v>
      </c>
      <c r="BA1402" s="41" t="str">
        <f t="shared" si="455"/>
        <v>1</v>
      </c>
      <c r="BB1402" s="48" t="str">
        <f t="shared" si="455"/>
        <v>5</v>
      </c>
      <c r="BC1402" s="48" t="str">
        <f t="shared" si="455"/>
        <v>2</v>
      </c>
      <c r="BD1402" s="57" t="str">
        <f t="shared" si="453"/>
        <v>3</v>
      </c>
      <c r="BE1402" s="53" t="str">
        <f t="shared" si="454"/>
        <v>-</v>
      </c>
    </row>
    <row r="1403" spans="47:57" x14ac:dyDescent="0.25">
      <c r="AU1403" s="7">
        <f t="shared" si="451"/>
        <v>467</v>
      </c>
      <c r="AV1403" s="8">
        <f t="shared" si="452"/>
        <v>2</v>
      </c>
      <c r="AW1403" s="7">
        <f>COUNTIF($BE$4:BE1403, "&lt;&gt;-")</f>
        <v>468</v>
      </c>
      <c r="AX1403" s="21">
        <v>1399</v>
      </c>
      <c r="AY1403" s="27" t="str">
        <f t="shared" si="455"/>
        <v>7</v>
      </c>
      <c r="AZ1403" s="61" t="str">
        <f t="shared" si="455"/>
        <v>4</v>
      </c>
      <c r="BA1403" s="41" t="str">
        <f t="shared" si="455"/>
        <v>1</v>
      </c>
      <c r="BB1403" s="48" t="str">
        <f t="shared" si="455"/>
        <v>5</v>
      </c>
      <c r="BC1403" s="48" t="str">
        <f t="shared" si="455"/>
        <v>2</v>
      </c>
      <c r="BD1403" s="57" t="str">
        <f t="shared" si="453"/>
        <v>6</v>
      </c>
      <c r="BE1403" s="53" t="str">
        <f t="shared" si="454"/>
        <v>38</v>
      </c>
    </row>
    <row r="1404" spans="47:57" x14ac:dyDescent="0.25">
      <c r="AU1404" s="7">
        <f t="shared" si="451"/>
        <v>467</v>
      </c>
      <c r="AV1404" s="8">
        <f t="shared" si="452"/>
        <v>3</v>
      </c>
      <c r="AW1404" s="7">
        <f>COUNTIF($BE$4:BE1404, "&lt;&gt;-")</f>
        <v>468</v>
      </c>
      <c r="AX1404" s="21">
        <v>1400</v>
      </c>
      <c r="AY1404" s="27" t="str">
        <f t="shared" si="455"/>
        <v>7</v>
      </c>
      <c r="AZ1404" s="61" t="str">
        <f t="shared" si="455"/>
        <v>4</v>
      </c>
      <c r="BA1404" s="41" t="str">
        <f t="shared" si="455"/>
        <v>1</v>
      </c>
      <c r="BB1404" s="48" t="str">
        <f t="shared" si="455"/>
        <v>5</v>
      </c>
      <c r="BC1404" s="48" t="str">
        <f t="shared" si="455"/>
        <v>2</v>
      </c>
      <c r="BD1404" s="57" t="str">
        <f t="shared" si="453"/>
        <v>8</v>
      </c>
      <c r="BE1404" s="53" t="str">
        <f t="shared" si="454"/>
        <v>-</v>
      </c>
    </row>
    <row r="1405" spans="47:57" x14ac:dyDescent="0.25">
      <c r="AU1405" s="7">
        <f t="shared" si="451"/>
        <v>468</v>
      </c>
      <c r="AV1405" s="8">
        <f t="shared" si="452"/>
        <v>1</v>
      </c>
      <c r="AW1405" s="7">
        <f>COUNTIF($BE$4:BE1405, "&lt;&gt;-")</f>
        <v>468</v>
      </c>
      <c r="AX1405" s="21">
        <v>1401</v>
      </c>
      <c r="AY1405" s="27" t="str">
        <f t="shared" si="455"/>
        <v>7</v>
      </c>
      <c r="AZ1405" s="61" t="str">
        <f t="shared" si="455"/>
        <v>4</v>
      </c>
      <c r="BA1405" s="41" t="str">
        <f t="shared" si="455"/>
        <v>1</v>
      </c>
      <c r="BB1405" s="48" t="str">
        <f t="shared" si="455"/>
        <v>5</v>
      </c>
      <c r="BC1405" s="48" t="str">
        <f t="shared" si="455"/>
        <v>8</v>
      </c>
      <c r="BD1405" s="57" t="str">
        <f t="shared" si="453"/>
        <v>2</v>
      </c>
      <c r="BE1405" s="53" t="str">
        <f t="shared" si="454"/>
        <v>-</v>
      </c>
    </row>
    <row r="1406" spans="47:57" x14ac:dyDescent="0.25">
      <c r="AU1406" s="7">
        <f t="shared" si="451"/>
        <v>468</v>
      </c>
      <c r="AV1406" s="8">
        <f t="shared" si="452"/>
        <v>2</v>
      </c>
      <c r="AW1406" s="7">
        <f>COUNTIF($BE$4:BE1406, "&lt;&gt;-")</f>
        <v>468</v>
      </c>
      <c r="AX1406" s="21">
        <v>1402</v>
      </c>
      <c r="AY1406" s="27" t="str">
        <f t="shared" si="455"/>
        <v>7</v>
      </c>
      <c r="AZ1406" s="61" t="str">
        <f t="shared" si="455"/>
        <v>4</v>
      </c>
      <c r="BA1406" s="41" t="str">
        <f t="shared" si="455"/>
        <v>1</v>
      </c>
      <c r="BB1406" s="48" t="str">
        <f t="shared" si="455"/>
        <v>5</v>
      </c>
      <c r="BC1406" s="48" t="str">
        <f t="shared" si="455"/>
        <v>8</v>
      </c>
      <c r="BD1406" s="57" t="str">
        <f t="shared" si="453"/>
        <v>3</v>
      </c>
      <c r="BE1406" s="53" t="str">
        <f t="shared" si="454"/>
        <v>-</v>
      </c>
    </row>
    <row r="1407" spans="47:57" x14ac:dyDescent="0.25">
      <c r="AU1407" s="7">
        <f t="shared" si="451"/>
        <v>468</v>
      </c>
      <c r="AV1407" s="8">
        <f t="shared" si="452"/>
        <v>3</v>
      </c>
      <c r="AW1407" s="7">
        <f>COUNTIF($BE$4:BE1407, "&lt;&gt;-")</f>
        <v>469</v>
      </c>
      <c r="AX1407" s="21">
        <v>1403</v>
      </c>
      <c r="AY1407" s="27" t="str">
        <f t="shared" si="455"/>
        <v>7</v>
      </c>
      <c r="AZ1407" s="61" t="str">
        <f t="shared" si="455"/>
        <v>4</v>
      </c>
      <c r="BA1407" s="41" t="str">
        <f t="shared" si="455"/>
        <v>1</v>
      </c>
      <c r="BB1407" s="48" t="str">
        <f t="shared" si="455"/>
        <v>5</v>
      </c>
      <c r="BC1407" s="48" t="str">
        <f t="shared" si="455"/>
        <v>8</v>
      </c>
      <c r="BD1407" s="57" t="str">
        <f t="shared" si="453"/>
        <v>6</v>
      </c>
      <c r="BE1407" s="53" t="str">
        <f t="shared" si="454"/>
        <v>23</v>
      </c>
    </row>
    <row r="1408" spans="47:57" x14ac:dyDescent="0.25">
      <c r="AU1408" s="7">
        <f t="shared" si="451"/>
        <v>469</v>
      </c>
      <c r="AV1408" s="8">
        <f t="shared" si="452"/>
        <v>1</v>
      </c>
      <c r="AW1408" s="7">
        <f>COUNTIF($BE$4:BE1408, "&lt;&gt;-")</f>
        <v>469</v>
      </c>
      <c r="AX1408" s="21">
        <v>1404</v>
      </c>
      <c r="AY1408" s="27" t="str">
        <f t="shared" si="455"/>
        <v>7</v>
      </c>
      <c r="AZ1408" s="61" t="str">
        <f t="shared" si="455"/>
        <v>4</v>
      </c>
      <c r="BA1408" s="41" t="str">
        <f t="shared" si="455"/>
        <v>1</v>
      </c>
      <c r="BB1408" s="48" t="str">
        <f t="shared" si="455"/>
        <v>8</v>
      </c>
      <c r="BC1408" s="48" t="str">
        <f t="shared" si="455"/>
        <v>2</v>
      </c>
      <c r="BD1408" s="57" t="str">
        <f t="shared" si="453"/>
        <v>3</v>
      </c>
      <c r="BE1408" s="53" t="str">
        <f t="shared" si="454"/>
        <v>-</v>
      </c>
    </row>
    <row r="1409" spans="47:57" x14ac:dyDescent="0.25">
      <c r="AU1409" s="7">
        <f t="shared" si="451"/>
        <v>469</v>
      </c>
      <c r="AV1409" s="8">
        <f t="shared" si="452"/>
        <v>2</v>
      </c>
      <c r="AW1409" s="7">
        <f>COUNTIF($BE$4:BE1409, "&lt;&gt;-")</f>
        <v>470</v>
      </c>
      <c r="AX1409" s="21">
        <v>1405</v>
      </c>
      <c r="AY1409" s="27" t="str">
        <f t="shared" si="455"/>
        <v>7</v>
      </c>
      <c r="AZ1409" s="61" t="str">
        <f t="shared" si="455"/>
        <v>4</v>
      </c>
      <c r="BA1409" s="41" t="str">
        <f t="shared" si="455"/>
        <v>1</v>
      </c>
      <c r="BB1409" s="48" t="str">
        <f t="shared" si="455"/>
        <v>8</v>
      </c>
      <c r="BC1409" s="48" t="str">
        <f t="shared" si="455"/>
        <v>2</v>
      </c>
      <c r="BD1409" s="57" t="str">
        <f t="shared" si="453"/>
        <v>5</v>
      </c>
      <c r="BE1409" s="53" t="str">
        <f t="shared" si="454"/>
        <v>36</v>
      </c>
    </row>
    <row r="1410" spans="47:57" x14ac:dyDescent="0.25">
      <c r="AU1410" s="7">
        <f t="shared" si="451"/>
        <v>469</v>
      </c>
      <c r="AV1410" s="8">
        <f t="shared" si="452"/>
        <v>3</v>
      </c>
      <c r="AW1410" s="7">
        <f>COUNTIF($BE$4:BE1410, "&lt;&gt;-")</f>
        <v>470</v>
      </c>
      <c r="AX1410" s="21">
        <v>1406</v>
      </c>
      <c r="AY1410" s="27" t="str">
        <f t="shared" si="455"/>
        <v>7</v>
      </c>
      <c r="AZ1410" s="61" t="str">
        <f t="shared" si="455"/>
        <v>4</v>
      </c>
      <c r="BA1410" s="41" t="str">
        <f t="shared" si="455"/>
        <v>1</v>
      </c>
      <c r="BB1410" s="48" t="str">
        <f t="shared" si="455"/>
        <v>8</v>
      </c>
      <c r="BC1410" s="48" t="str">
        <f t="shared" si="455"/>
        <v>2</v>
      </c>
      <c r="BD1410" s="57" t="str">
        <f t="shared" si="453"/>
        <v>6</v>
      </c>
      <c r="BE1410" s="53" t="str">
        <f t="shared" si="454"/>
        <v>-</v>
      </c>
    </row>
    <row r="1411" spans="47:57" x14ac:dyDescent="0.25">
      <c r="AU1411" s="7">
        <f t="shared" si="451"/>
        <v>470</v>
      </c>
      <c r="AV1411" s="8">
        <f t="shared" si="452"/>
        <v>1</v>
      </c>
      <c r="AW1411" s="7">
        <f>COUNTIF($BE$4:BE1411, "&lt;&gt;-")</f>
        <v>470</v>
      </c>
      <c r="AX1411" s="21">
        <v>1407</v>
      </c>
      <c r="AY1411" s="27" t="str">
        <f t="shared" si="455"/>
        <v>7</v>
      </c>
      <c r="AZ1411" s="61" t="str">
        <f t="shared" si="455"/>
        <v>4</v>
      </c>
      <c r="BA1411" s="41" t="str">
        <f t="shared" si="455"/>
        <v>1</v>
      </c>
      <c r="BB1411" s="48" t="str">
        <f t="shared" si="455"/>
        <v>8</v>
      </c>
      <c r="BC1411" s="48" t="str">
        <f t="shared" si="455"/>
        <v>5</v>
      </c>
      <c r="BD1411" s="57" t="str">
        <f t="shared" si="453"/>
        <v>2</v>
      </c>
      <c r="BE1411" s="53" t="str">
        <f t="shared" si="454"/>
        <v>-</v>
      </c>
    </row>
    <row r="1412" spans="47:57" x14ac:dyDescent="0.25">
      <c r="AU1412" s="7">
        <f t="shared" si="451"/>
        <v>470</v>
      </c>
      <c r="AV1412" s="8">
        <f t="shared" si="452"/>
        <v>2</v>
      </c>
      <c r="AW1412" s="7">
        <f>COUNTIF($BE$4:BE1412, "&lt;&gt;-")</f>
        <v>471</v>
      </c>
      <c r="AX1412" s="21">
        <v>1408</v>
      </c>
      <c r="AY1412" s="27" t="str">
        <f t="shared" si="455"/>
        <v>7</v>
      </c>
      <c r="AZ1412" s="61" t="str">
        <f t="shared" si="455"/>
        <v>4</v>
      </c>
      <c r="BA1412" s="41" t="str">
        <f t="shared" si="455"/>
        <v>1</v>
      </c>
      <c r="BB1412" s="48" t="str">
        <f t="shared" si="455"/>
        <v>8</v>
      </c>
      <c r="BC1412" s="48" t="str">
        <f t="shared" si="455"/>
        <v>5</v>
      </c>
      <c r="BD1412" s="57" t="str">
        <f t="shared" si="453"/>
        <v>3</v>
      </c>
      <c r="BE1412" s="53" t="str">
        <f t="shared" si="454"/>
        <v>26</v>
      </c>
    </row>
    <row r="1413" spans="47:57" x14ac:dyDescent="0.25">
      <c r="AU1413" s="7">
        <f t="shared" ref="AU1413:AU1476" si="456">QUOTIENT(AX1413, $AS$2)+1</f>
        <v>470</v>
      </c>
      <c r="AV1413" s="8">
        <f t="shared" ref="AV1413:AV1476" si="457">MOD(AX1413, $AS$2)+1</f>
        <v>3</v>
      </c>
      <c r="AW1413" s="7">
        <f>COUNTIF($BE$4:BE1413, "&lt;&gt;-")</f>
        <v>471</v>
      </c>
      <c r="AX1413" s="21">
        <v>1409</v>
      </c>
      <c r="AY1413" s="27" t="str">
        <f t="shared" si="455"/>
        <v>7</v>
      </c>
      <c r="AZ1413" s="61" t="str">
        <f t="shared" si="455"/>
        <v>4</v>
      </c>
      <c r="BA1413" s="41" t="str">
        <f t="shared" si="455"/>
        <v>1</v>
      </c>
      <c r="BB1413" s="48" t="str">
        <f t="shared" si="455"/>
        <v>8</v>
      </c>
      <c r="BC1413" s="48" t="str">
        <f t="shared" si="455"/>
        <v>5</v>
      </c>
      <c r="BD1413" s="57" t="str">
        <f t="shared" ref="BD1413:BD1476" si="458">MID(VLOOKUP($AU1413, $AL$4:$AS$1379, BD$3+2, FALSE), AV1413, 1)</f>
        <v>6</v>
      </c>
      <c r="BE1413" s="53" t="str">
        <f t="shared" ref="BE1413:BE1476" si="459">IF(OR(ABS(AY1413-BD1413)=ABS($AY$3-$BD$3), ABS(AZ1413-BD1413)=ABS($AZ$3-$BD$3),ABS(BA1413-BD1413)=ABS($BA$3-$BD$3),ABS(BB1413-BD1413)=ABS($BB$3-$BD$3),ABS(BC1413-BD1413)=ABS($BC$3-$BD$3)),
"-", SUBSTITUTE(VLOOKUP(AU1413, $AL$4:$AS$1379, 8, FALSE), BD1413, ""))</f>
        <v>-</v>
      </c>
    </row>
    <row r="1414" spans="47:57" x14ac:dyDescent="0.25">
      <c r="AU1414" s="7">
        <f t="shared" si="456"/>
        <v>471</v>
      </c>
      <c r="AV1414" s="8">
        <f t="shared" si="457"/>
        <v>1</v>
      </c>
      <c r="AW1414" s="7">
        <f>COUNTIF($BE$4:BE1414, "&lt;&gt;-")</f>
        <v>471</v>
      </c>
      <c r="AX1414" s="21">
        <v>1410</v>
      </c>
      <c r="AY1414" s="27" t="str">
        <f t="shared" si="455"/>
        <v>7</v>
      </c>
      <c r="AZ1414" s="61" t="str">
        <f t="shared" si="455"/>
        <v>4</v>
      </c>
      <c r="BA1414" s="41" t="str">
        <f t="shared" si="455"/>
        <v>1</v>
      </c>
      <c r="BB1414" s="48" t="str">
        <f t="shared" si="455"/>
        <v>8</v>
      </c>
      <c r="BC1414" s="48" t="str">
        <f t="shared" si="455"/>
        <v>6</v>
      </c>
      <c r="BD1414" s="57" t="str">
        <f t="shared" si="458"/>
        <v>2</v>
      </c>
      <c r="BE1414" s="53" t="str">
        <f t="shared" si="459"/>
        <v>-</v>
      </c>
    </row>
    <row r="1415" spans="47:57" x14ac:dyDescent="0.25">
      <c r="AU1415" s="7">
        <f t="shared" si="456"/>
        <v>471</v>
      </c>
      <c r="AV1415" s="8">
        <f t="shared" si="457"/>
        <v>2</v>
      </c>
      <c r="AW1415" s="7">
        <f>COUNTIF($BE$4:BE1415, "&lt;&gt;-")</f>
        <v>472</v>
      </c>
      <c r="AX1415" s="21">
        <v>1411</v>
      </c>
      <c r="AY1415" s="27" t="str">
        <f t="shared" si="455"/>
        <v>7</v>
      </c>
      <c r="AZ1415" s="61" t="str">
        <f t="shared" si="455"/>
        <v>4</v>
      </c>
      <c r="BA1415" s="41" t="str">
        <f t="shared" si="455"/>
        <v>1</v>
      </c>
      <c r="BB1415" s="48" t="str">
        <f t="shared" si="455"/>
        <v>8</v>
      </c>
      <c r="BC1415" s="48" t="str">
        <f t="shared" si="455"/>
        <v>6</v>
      </c>
      <c r="BD1415" s="57" t="str">
        <f t="shared" si="458"/>
        <v>3</v>
      </c>
      <c r="BE1415" s="53" t="str">
        <f t="shared" si="459"/>
        <v>25</v>
      </c>
    </row>
    <row r="1416" spans="47:57" x14ac:dyDescent="0.25">
      <c r="AU1416" s="7">
        <f t="shared" si="456"/>
        <v>471</v>
      </c>
      <c r="AV1416" s="8">
        <f t="shared" si="457"/>
        <v>3</v>
      </c>
      <c r="AW1416" s="7">
        <f>COUNTIF($BE$4:BE1416, "&lt;&gt;-")</f>
        <v>472</v>
      </c>
      <c r="AX1416" s="21">
        <v>1412</v>
      </c>
      <c r="AY1416" s="27" t="str">
        <f t="shared" si="455"/>
        <v>7</v>
      </c>
      <c r="AZ1416" s="61" t="str">
        <f t="shared" si="455"/>
        <v>4</v>
      </c>
      <c r="BA1416" s="41" t="str">
        <f t="shared" si="455"/>
        <v>1</v>
      </c>
      <c r="BB1416" s="48" t="str">
        <f t="shared" si="455"/>
        <v>8</v>
      </c>
      <c r="BC1416" s="48" t="str">
        <f t="shared" si="455"/>
        <v>6</v>
      </c>
      <c r="BD1416" s="57" t="str">
        <f t="shared" si="458"/>
        <v>5</v>
      </c>
      <c r="BE1416" s="53" t="str">
        <f t="shared" si="459"/>
        <v>-</v>
      </c>
    </row>
    <row r="1417" spans="47:57" x14ac:dyDescent="0.25">
      <c r="AU1417" s="7">
        <f t="shared" si="456"/>
        <v>472</v>
      </c>
      <c r="AV1417" s="8">
        <f t="shared" si="457"/>
        <v>1</v>
      </c>
      <c r="AW1417" s="7">
        <f>COUNTIF($BE$4:BE1417, "&lt;&gt;-")</f>
        <v>473</v>
      </c>
      <c r="AX1417" s="21">
        <v>1413</v>
      </c>
      <c r="AY1417" s="27" t="str">
        <f t="shared" si="455"/>
        <v>7</v>
      </c>
      <c r="AZ1417" s="61" t="str">
        <f t="shared" si="455"/>
        <v>4</v>
      </c>
      <c r="BA1417" s="41" t="str">
        <f t="shared" si="455"/>
        <v>2</v>
      </c>
      <c r="BB1417" s="48" t="str">
        <f t="shared" si="455"/>
        <v>5</v>
      </c>
      <c r="BC1417" s="48" t="str">
        <f t="shared" si="455"/>
        <v>8</v>
      </c>
      <c r="BD1417" s="57" t="str">
        <f t="shared" si="458"/>
        <v>1</v>
      </c>
      <c r="BE1417" s="53" t="str">
        <f t="shared" si="459"/>
        <v>36</v>
      </c>
    </row>
    <row r="1418" spans="47:57" x14ac:dyDescent="0.25">
      <c r="AU1418" s="7">
        <f t="shared" si="456"/>
        <v>472</v>
      </c>
      <c r="AV1418" s="8">
        <f t="shared" si="457"/>
        <v>2</v>
      </c>
      <c r="AW1418" s="7">
        <f>COUNTIF($BE$4:BE1418, "&lt;&gt;-")</f>
        <v>473</v>
      </c>
      <c r="AX1418" s="21">
        <v>1414</v>
      </c>
      <c r="AY1418" s="27" t="str">
        <f t="shared" si="455"/>
        <v>7</v>
      </c>
      <c r="AZ1418" s="61" t="str">
        <f t="shared" si="455"/>
        <v>4</v>
      </c>
      <c r="BA1418" s="41" t="str">
        <f t="shared" si="455"/>
        <v>2</v>
      </c>
      <c r="BB1418" s="48" t="str">
        <f t="shared" si="455"/>
        <v>5</v>
      </c>
      <c r="BC1418" s="48" t="str">
        <f t="shared" si="455"/>
        <v>8</v>
      </c>
      <c r="BD1418" s="57" t="str">
        <f t="shared" si="458"/>
        <v>3</v>
      </c>
      <c r="BE1418" s="53" t="str">
        <f t="shared" si="459"/>
        <v>-</v>
      </c>
    </row>
    <row r="1419" spans="47:57" x14ac:dyDescent="0.25">
      <c r="AU1419" s="7">
        <f t="shared" si="456"/>
        <v>472</v>
      </c>
      <c r="AV1419" s="8">
        <f t="shared" si="457"/>
        <v>3</v>
      </c>
      <c r="AW1419" s="7">
        <f>COUNTIF($BE$4:BE1419, "&lt;&gt;-")</f>
        <v>474</v>
      </c>
      <c r="AX1419" s="21">
        <v>1415</v>
      </c>
      <c r="AY1419" s="27" t="str">
        <f t="shared" si="455"/>
        <v>7</v>
      </c>
      <c r="AZ1419" s="61" t="str">
        <f t="shared" si="455"/>
        <v>4</v>
      </c>
      <c r="BA1419" s="41" t="str">
        <f t="shared" si="455"/>
        <v>2</v>
      </c>
      <c r="BB1419" s="48" t="str">
        <f t="shared" si="455"/>
        <v>5</v>
      </c>
      <c r="BC1419" s="48" t="str">
        <f t="shared" si="455"/>
        <v>8</v>
      </c>
      <c r="BD1419" s="57" t="str">
        <f t="shared" si="458"/>
        <v>6</v>
      </c>
      <c r="BE1419" s="53" t="str">
        <f t="shared" si="459"/>
        <v>13</v>
      </c>
    </row>
    <row r="1420" spans="47:57" x14ac:dyDescent="0.25">
      <c r="AU1420" s="7">
        <f t="shared" si="456"/>
        <v>473</v>
      </c>
      <c r="AV1420" s="8">
        <f t="shared" si="457"/>
        <v>1</v>
      </c>
      <c r="AW1420" s="7">
        <f>COUNTIF($BE$4:BE1420, "&lt;&gt;-")</f>
        <v>475</v>
      </c>
      <c r="AX1420" s="21">
        <v>1416</v>
      </c>
      <c r="AY1420" s="27" t="str">
        <f t="shared" si="455"/>
        <v>7</v>
      </c>
      <c r="AZ1420" s="61" t="str">
        <f t="shared" si="455"/>
        <v>4</v>
      </c>
      <c r="BA1420" s="41" t="str">
        <f t="shared" si="455"/>
        <v>2</v>
      </c>
      <c r="BB1420" s="48" t="str">
        <f t="shared" si="455"/>
        <v>8</v>
      </c>
      <c r="BC1420" s="48" t="str">
        <f t="shared" si="455"/>
        <v>5</v>
      </c>
      <c r="BD1420" s="57" t="str">
        <f t="shared" si="458"/>
        <v>1</v>
      </c>
      <c r="BE1420" s="53" t="str">
        <f t="shared" si="459"/>
        <v>36</v>
      </c>
    </row>
    <row r="1421" spans="47:57" x14ac:dyDescent="0.25">
      <c r="AU1421" s="7">
        <f t="shared" si="456"/>
        <v>473</v>
      </c>
      <c r="AV1421" s="8">
        <f t="shared" si="457"/>
        <v>2</v>
      </c>
      <c r="AW1421" s="7">
        <f>COUNTIF($BE$4:BE1421, "&lt;&gt;-")</f>
        <v>476</v>
      </c>
      <c r="AX1421" s="21">
        <v>1417</v>
      </c>
      <c r="AY1421" s="27" t="str">
        <f t="shared" si="455"/>
        <v>7</v>
      </c>
      <c r="AZ1421" s="61" t="str">
        <f t="shared" si="455"/>
        <v>4</v>
      </c>
      <c r="BA1421" s="41" t="str">
        <f t="shared" si="455"/>
        <v>2</v>
      </c>
      <c r="BB1421" s="48" t="str">
        <f t="shared" si="455"/>
        <v>8</v>
      </c>
      <c r="BC1421" s="48" t="str">
        <f t="shared" si="455"/>
        <v>5</v>
      </c>
      <c r="BD1421" s="57" t="str">
        <f t="shared" si="458"/>
        <v>3</v>
      </c>
      <c r="BE1421" s="53" t="str">
        <f t="shared" si="459"/>
        <v>16</v>
      </c>
    </row>
    <row r="1422" spans="47:57" x14ac:dyDescent="0.25">
      <c r="AU1422" s="7">
        <f t="shared" si="456"/>
        <v>473</v>
      </c>
      <c r="AV1422" s="8">
        <f t="shared" si="457"/>
        <v>3</v>
      </c>
      <c r="AW1422" s="7">
        <f>COUNTIF($BE$4:BE1422, "&lt;&gt;-")</f>
        <v>476</v>
      </c>
      <c r="AX1422" s="21">
        <v>1418</v>
      </c>
      <c r="AY1422" s="27" t="str">
        <f t="shared" si="455"/>
        <v>7</v>
      </c>
      <c r="AZ1422" s="61" t="str">
        <f t="shared" si="455"/>
        <v>4</v>
      </c>
      <c r="BA1422" s="41" t="str">
        <f t="shared" si="455"/>
        <v>2</v>
      </c>
      <c r="BB1422" s="48" t="str">
        <f t="shared" si="455"/>
        <v>8</v>
      </c>
      <c r="BC1422" s="48" t="str">
        <f t="shared" si="455"/>
        <v>5</v>
      </c>
      <c r="BD1422" s="57" t="str">
        <f t="shared" si="458"/>
        <v>6</v>
      </c>
      <c r="BE1422" s="53" t="str">
        <f t="shared" si="459"/>
        <v>-</v>
      </c>
    </row>
    <row r="1423" spans="47:57" x14ac:dyDescent="0.25">
      <c r="AU1423" s="7">
        <f t="shared" si="456"/>
        <v>474</v>
      </c>
      <c r="AV1423" s="8">
        <f t="shared" si="457"/>
        <v>1</v>
      </c>
      <c r="AW1423" s="7">
        <f>COUNTIF($BE$4:BE1423, "&lt;&gt;-")</f>
        <v>477</v>
      </c>
      <c r="AX1423" s="21">
        <v>1419</v>
      </c>
      <c r="AY1423" s="27" t="str">
        <f t="shared" si="455"/>
        <v>7</v>
      </c>
      <c r="AZ1423" s="61" t="str">
        <f t="shared" si="455"/>
        <v>4</v>
      </c>
      <c r="BA1423" s="41" t="str">
        <f t="shared" si="455"/>
        <v>2</v>
      </c>
      <c r="BB1423" s="48" t="str">
        <f t="shared" si="455"/>
        <v>8</v>
      </c>
      <c r="BC1423" s="48" t="str">
        <f t="shared" si="455"/>
        <v>6</v>
      </c>
      <c r="BD1423" s="57" t="str">
        <f t="shared" si="458"/>
        <v>1</v>
      </c>
      <c r="BE1423" s="53" t="str">
        <f t="shared" si="459"/>
        <v>35</v>
      </c>
    </row>
    <row r="1424" spans="47:57" x14ac:dyDescent="0.25">
      <c r="AU1424" s="7">
        <f t="shared" si="456"/>
        <v>474</v>
      </c>
      <c r="AV1424" s="8">
        <f t="shared" si="457"/>
        <v>2</v>
      </c>
      <c r="AW1424" s="7">
        <f>COUNTIF($BE$4:BE1424, "&lt;&gt;-")</f>
        <v>478</v>
      </c>
      <c r="AX1424" s="21">
        <v>1420</v>
      </c>
      <c r="AY1424" s="27" t="str">
        <f t="shared" si="455"/>
        <v>7</v>
      </c>
      <c r="AZ1424" s="61" t="str">
        <f t="shared" si="455"/>
        <v>4</v>
      </c>
      <c r="BA1424" s="41" t="str">
        <f t="shared" si="455"/>
        <v>2</v>
      </c>
      <c r="BB1424" s="48" t="str">
        <f t="shared" si="455"/>
        <v>8</v>
      </c>
      <c r="BC1424" s="48" t="str">
        <f t="shared" si="455"/>
        <v>6</v>
      </c>
      <c r="BD1424" s="57" t="str">
        <f t="shared" si="458"/>
        <v>3</v>
      </c>
      <c r="BE1424" s="53" t="str">
        <f t="shared" si="459"/>
        <v>15</v>
      </c>
    </row>
    <row r="1425" spans="47:57" x14ac:dyDescent="0.25">
      <c r="AU1425" s="7">
        <f t="shared" si="456"/>
        <v>474</v>
      </c>
      <c r="AV1425" s="8">
        <f t="shared" si="457"/>
        <v>3</v>
      </c>
      <c r="AW1425" s="7">
        <f>COUNTIF($BE$4:BE1425, "&lt;&gt;-")</f>
        <v>478</v>
      </c>
      <c r="AX1425" s="21">
        <v>1421</v>
      </c>
      <c r="AY1425" s="27" t="str">
        <f t="shared" si="455"/>
        <v>7</v>
      </c>
      <c r="AZ1425" s="61" t="str">
        <f t="shared" si="455"/>
        <v>4</v>
      </c>
      <c r="BA1425" s="41" t="str">
        <f t="shared" si="455"/>
        <v>2</v>
      </c>
      <c r="BB1425" s="48" t="str">
        <f t="shared" si="455"/>
        <v>8</v>
      </c>
      <c r="BC1425" s="48" t="str">
        <f t="shared" si="455"/>
        <v>6</v>
      </c>
      <c r="BD1425" s="57" t="str">
        <f t="shared" si="458"/>
        <v>5</v>
      </c>
      <c r="BE1425" s="53" t="str">
        <f t="shared" si="459"/>
        <v>-</v>
      </c>
    </row>
    <row r="1426" spans="47:57" x14ac:dyDescent="0.25">
      <c r="AU1426" s="7">
        <f t="shared" si="456"/>
        <v>475</v>
      </c>
      <c r="AV1426" s="8">
        <f t="shared" si="457"/>
        <v>1</v>
      </c>
      <c r="AW1426" s="7">
        <f>COUNTIF($BE$4:BE1426, "&lt;&gt;-")</f>
        <v>478</v>
      </c>
      <c r="AX1426" s="21">
        <v>1422</v>
      </c>
      <c r="AY1426" s="27" t="str">
        <f t="shared" si="455"/>
        <v>7</v>
      </c>
      <c r="AZ1426" s="61" t="str">
        <f t="shared" si="455"/>
        <v>4</v>
      </c>
      <c r="BA1426" s="41" t="str">
        <f t="shared" si="455"/>
        <v>6</v>
      </c>
      <c r="BB1426" s="48" t="str">
        <f t="shared" si="455"/>
        <v>1</v>
      </c>
      <c r="BC1426" s="48" t="str">
        <f t="shared" si="455"/>
        <v>5</v>
      </c>
      <c r="BD1426" s="57" t="str">
        <f t="shared" si="458"/>
        <v>2</v>
      </c>
      <c r="BE1426" s="53" t="str">
        <f t="shared" si="459"/>
        <v>-</v>
      </c>
    </row>
    <row r="1427" spans="47:57" x14ac:dyDescent="0.25">
      <c r="AU1427" s="7">
        <f t="shared" si="456"/>
        <v>475</v>
      </c>
      <c r="AV1427" s="8">
        <f t="shared" si="457"/>
        <v>2</v>
      </c>
      <c r="AW1427" s="7">
        <f>COUNTIF($BE$4:BE1427, "&lt;&gt;-")</f>
        <v>478</v>
      </c>
      <c r="AX1427" s="21">
        <v>1423</v>
      </c>
      <c r="AY1427" s="27" t="str">
        <f t="shared" si="455"/>
        <v>7</v>
      </c>
      <c r="AZ1427" s="61" t="str">
        <f t="shared" si="455"/>
        <v>4</v>
      </c>
      <c r="BA1427" s="41" t="str">
        <f t="shared" si="455"/>
        <v>6</v>
      </c>
      <c r="BB1427" s="48" t="str">
        <f t="shared" si="455"/>
        <v>1</v>
      </c>
      <c r="BC1427" s="48" t="str">
        <f t="shared" si="455"/>
        <v>5</v>
      </c>
      <c r="BD1427" s="57" t="str">
        <f t="shared" si="458"/>
        <v>3</v>
      </c>
      <c r="BE1427" s="53" t="str">
        <f t="shared" si="459"/>
        <v>-</v>
      </c>
    </row>
    <row r="1428" spans="47:57" x14ac:dyDescent="0.25">
      <c r="AU1428" s="7">
        <f t="shared" si="456"/>
        <v>475</v>
      </c>
      <c r="AV1428" s="8">
        <f t="shared" si="457"/>
        <v>3</v>
      </c>
      <c r="AW1428" s="7">
        <f>COUNTIF($BE$4:BE1428, "&lt;&gt;-")</f>
        <v>478</v>
      </c>
      <c r="AX1428" s="21">
        <v>1424</v>
      </c>
      <c r="AY1428" s="27" t="str">
        <f t="shared" si="455"/>
        <v>7</v>
      </c>
      <c r="AZ1428" s="61" t="str">
        <f t="shared" si="455"/>
        <v>4</v>
      </c>
      <c r="BA1428" s="41" t="str">
        <f t="shared" si="455"/>
        <v>6</v>
      </c>
      <c r="BB1428" s="48" t="str">
        <f t="shared" si="455"/>
        <v>1</v>
      </c>
      <c r="BC1428" s="48" t="str">
        <f t="shared" si="455"/>
        <v>5</v>
      </c>
      <c r="BD1428" s="57" t="str">
        <f t="shared" si="458"/>
        <v>8</v>
      </c>
      <c r="BE1428" s="53" t="str">
        <f t="shared" si="459"/>
        <v>-</v>
      </c>
    </row>
    <row r="1429" spans="47:57" x14ac:dyDescent="0.25">
      <c r="AU1429" s="7">
        <f t="shared" si="456"/>
        <v>476</v>
      </c>
      <c r="AV1429" s="8">
        <f t="shared" si="457"/>
        <v>1</v>
      </c>
      <c r="AW1429" s="7">
        <f>COUNTIF($BE$4:BE1429, "&lt;&gt;-")</f>
        <v>478</v>
      </c>
      <c r="AX1429" s="21">
        <v>1425</v>
      </c>
      <c r="AY1429" s="27" t="str">
        <f t="shared" si="455"/>
        <v>7</v>
      </c>
      <c r="AZ1429" s="61" t="str">
        <f t="shared" si="455"/>
        <v>4</v>
      </c>
      <c r="BA1429" s="41" t="str">
        <f t="shared" si="455"/>
        <v>6</v>
      </c>
      <c r="BB1429" s="48" t="str">
        <f t="shared" si="455"/>
        <v>3</v>
      </c>
      <c r="BC1429" s="48" t="str">
        <f t="shared" si="455"/>
        <v>5</v>
      </c>
      <c r="BD1429" s="57" t="str">
        <f t="shared" si="458"/>
        <v>1</v>
      </c>
      <c r="BE1429" s="53" t="str">
        <f t="shared" si="459"/>
        <v>-</v>
      </c>
    </row>
    <row r="1430" spans="47:57" x14ac:dyDescent="0.25">
      <c r="AU1430" s="7">
        <f t="shared" si="456"/>
        <v>476</v>
      </c>
      <c r="AV1430" s="8">
        <f t="shared" si="457"/>
        <v>2</v>
      </c>
      <c r="AW1430" s="7">
        <f>COUNTIF($BE$4:BE1430, "&lt;&gt;-")</f>
        <v>478</v>
      </c>
      <c r="AX1430" s="21">
        <v>1426</v>
      </c>
      <c r="AY1430" s="27" t="str">
        <f t="shared" si="455"/>
        <v>7</v>
      </c>
      <c r="AZ1430" s="61" t="str">
        <f t="shared" si="455"/>
        <v>4</v>
      </c>
      <c r="BA1430" s="41" t="str">
        <f t="shared" si="455"/>
        <v>6</v>
      </c>
      <c r="BB1430" s="48" t="str">
        <f t="shared" si="455"/>
        <v>3</v>
      </c>
      <c r="BC1430" s="48" t="str">
        <f t="shared" si="455"/>
        <v>5</v>
      </c>
      <c r="BD1430" s="57" t="str">
        <f t="shared" si="458"/>
        <v>2</v>
      </c>
      <c r="BE1430" s="53" t="str">
        <f t="shared" si="459"/>
        <v>-</v>
      </c>
    </row>
    <row r="1431" spans="47:57" x14ac:dyDescent="0.25">
      <c r="AU1431" s="7">
        <f t="shared" si="456"/>
        <v>476</v>
      </c>
      <c r="AV1431" s="8">
        <f t="shared" si="457"/>
        <v>3</v>
      </c>
      <c r="AW1431" s="7">
        <f>COUNTIF($BE$4:BE1431, "&lt;&gt;-")</f>
        <v>478</v>
      </c>
      <c r="AX1431" s="21">
        <v>1427</v>
      </c>
      <c r="AY1431" s="27" t="str">
        <f t="shared" si="455"/>
        <v>7</v>
      </c>
      <c r="AZ1431" s="61" t="str">
        <f t="shared" si="455"/>
        <v>4</v>
      </c>
      <c r="BA1431" s="41" t="str">
        <f t="shared" si="455"/>
        <v>6</v>
      </c>
      <c r="BB1431" s="48" t="str">
        <f t="shared" si="455"/>
        <v>3</v>
      </c>
      <c r="BC1431" s="48" t="str">
        <f t="shared" si="455"/>
        <v>5</v>
      </c>
      <c r="BD1431" s="57" t="str">
        <f t="shared" si="458"/>
        <v>8</v>
      </c>
      <c r="BE1431" s="53" t="str">
        <f t="shared" si="459"/>
        <v>-</v>
      </c>
    </row>
    <row r="1432" spans="47:57" x14ac:dyDescent="0.25">
      <c r="AU1432" s="7">
        <f t="shared" si="456"/>
        <v>477</v>
      </c>
      <c r="AV1432" s="8">
        <f t="shared" si="457"/>
        <v>1</v>
      </c>
      <c r="AW1432" s="7">
        <f>COUNTIF($BE$4:BE1432, "&lt;&gt;-")</f>
        <v>478</v>
      </c>
      <c r="AX1432" s="21">
        <v>1428</v>
      </c>
      <c r="AY1432" s="27" t="str">
        <f t="shared" si="455"/>
        <v>7</v>
      </c>
      <c r="AZ1432" s="61" t="str">
        <f t="shared" si="455"/>
        <v>4</v>
      </c>
      <c r="BA1432" s="41" t="str">
        <f t="shared" si="455"/>
        <v>6</v>
      </c>
      <c r="BB1432" s="48" t="str">
        <f t="shared" si="455"/>
        <v>8</v>
      </c>
      <c r="BC1432" s="48" t="str">
        <f t="shared" si="455"/>
        <v>2</v>
      </c>
      <c r="BD1432" s="57" t="str">
        <f t="shared" si="458"/>
        <v>1</v>
      </c>
      <c r="BE1432" s="53" t="str">
        <f t="shared" si="459"/>
        <v>-</v>
      </c>
    </row>
    <row r="1433" spans="47:57" x14ac:dyDescent="0.25">
      <c r="AU1433" s="7">
        <f t="shared" si="456"/>
        <v>477</v>
      </c>
      <c r="AV1433" s="8">
        <f t="shared" si="457"/>
        <v>2</v>
      </c>
      <c r="AW1433" s="7">
        <f>COUNTIF($BE$4:BE1433, "&lt;&gt;-")</f>
        <v>478</v>
      </c>
      <c r="AX1433" s="21">
        <v>1429</v>
      </c>
      <c r="AY1433" s="27" t="str">
        <f t="shared" si="455"/>
        <v>7</v>
      </c>
      <c r="AZ1433" s="61" t="str">
        <f t="shared" si="455"/>
        <v>4</v>
      </c>
      <c r="BA1433" s="41" t="str">
        <f t="shared" si="455"/>
        <v>6</v>
      </c>
      <c r="BB1433" s="48" t="str">
        <f t="shared" si="455"/>
        <v>8</v>
      </c>
      <c r="BC1433" s="48" t="str">
        <f t="shared" si="455"/>
        <v>2</v>
      </c>
      <c r="BD1433" s="57" t="str">
        <f t="shared" si="458"/>
        <v>3</v>
      </c>
      <c r="BE1433" s="53" t="str">
        <f t="shared" si="459"/>
        <v>-</v>
      </c>
    </row>
    <row r="1434" spans="47:57" x14ac:dyDescent="0.25">
      <c r="AU1434" s="7">
        <f t="shared" si="456"/>
        <v>477</v>
      </c>
      <c r="AV1434" s="8">
        <f t="shared" si="457"/>
        <v>3</v>
      </c>
      <c r="AW1434" s="7">
        <f>COUNTIF($BE$4:BE1434, "&lt;&gt;-")</f>
        <v>479</v>
      </c>
      <c r="AX1434" s="21">
        <v>1430</v>
      </c>
      <c r="AY1434" s="27" t="str">
        <f t="shared" si="455"/>
        <v>7</v>
      </c>
      <c r="AZ1434" s="61" t="str">
        <f t="shared" si="455"/>
        <v>4</v>
      </c>
      <c r="BA1434" s="41" t="str">
        <f t="shared" si="455"/>
        <v>6</v>
      </c>
      <c r="BB1434" s="48" t="str">
        <f t="shared" si="455"/>
        <v>8</v>
      </c>
      <c r="BC1434" s="48" t="str">
        <f t="shared" si="455"/>
        <v>2</v>
      </c>
      <c r="BD1434" s="57" t="str">
        <f t="shared" si="458"/>
        <v>5</v>
      </c>
      <c r="BE1434" s="53" t="str">
        <f t="shared" si="459"/>
        <v>13</v>
      </c>
    </row>
    <row r="1435" spans="47:57" x14ac:dyDescent="0.25">
      <c r="AU1435" s="7">
        <f t="shared" si="456"/>
        <v>478</v>
      </c>
      <c r="AV1435" s="8">
        <f t="shared" si="457"/>
        <v>1</v>
      </c>
      <c r="AW1435" s="7">
        <f>COUNTIF($BE$4:BE1435, "&lt;&gt;-")</f>
        <v>480</v>
      </c>
      <c r="AX1435" s="21">
        <v>1431</v>
      </c>
      <c r="AY1435" s="27" t="str">
        <f t="shared" si="455"/>
        <v>7</v>
      </c>
      <c r="AZ1435" s="61" t="str">
        <f t="shared" si="455"/>
        <v>4</v>
      </c>
      <c r="BA1435" s="41" t="str">
        <f t="shared" si="455"/>
        <v>6</v>
      </c>
      <c r="BB1435" s="48" t="str">
        <f t="shared" si="455"/>
        <v>8</v>
      </c>
      <c r="BC1435" s="48" t="str">
        <f t="shared" si="455"/>
        <v>5</v>
      </c>
      <c r="BD1435" s="57" t="str">
        <f t="shared" si="458"/>
        <v>1</v>
      </c>
      <c r="BE1435" s="53" t="str">
        <f t="shared" si="459"/>
        <v>23</v>
      </c>
    </row>
    <row r="1436" spans="47:57" x14ac:dyDescent="0.25">
      <c r="AU1436" s="7">
        <f t="shared" si="456"/>
        <v>478</v>
      </c>
      <c r="AV1436" s="8">
        <f t="shared" si="457"/>
        <v>2</v>
      </c>
      <c r="AW1436" s="7">
        <f>COUNTIF($BE$4:BE1436, "&lt;&gt;-")</f>
        <v>480</v>
      </c>
      <c r="AX1436" s="21">
        <v>1432</v>
      </c>
      <c r="AY1436" s="27" t="str">
        <f t="shared" si="455"/>
        <v>7</v>
      </c>
      <c r="AZ1436" s="61" t="str">
        <f t="shared" si="455"/>
        <v>4</v>
      </c>
      <c r="BA1436" s="41" t="str">
        <f t="shared" si="455"/>
        <v>6</v>
      </c>
      <c r="BB1436" s="48" t="str">
        <f t="shared" si="455"/>
        <v>8</v>
      </c>
      <c r="BC1436" s="48" t="str">
        <f t="shared" si="455"/>
        <v>5</v>
      </c>
      <c r="BD1436" s="57" t="str">
        <f t="shared" si="458"/>
        <v>2</v>
      </c>
      <c r="BE1436" s="53" t="str">
        <f t="shared" si="459"/>
        <v>-</v>
      </c>
    </row>
    <row r="1437" spans="47:57" x14ac:dyDescent="0.25">
      <c r="AU1437" s="7">
        <f t="shared" si="456"/>
        <v>478</v>
      </c>
      <c r="AV1437" s="8">
        <f t="shared" si="457"/>
        <v>3</v>
      </c>
      <c r="AW1437" s="7">
        <f>COUNTIF($BE$4:BE1437, "&lt;&gt;-")</f>
        <v>480</v>
      </c>
      <c r="AX1437" s="21">
        <v>1433</v>
      </c>
      <c r="AY1437" s="27" t="str">
        <f t="shared" si="455"/>
        <v>7</v>
      </c>
      <c r="AZ1437" s="61" t="str">
        <f t="shared" si="455"/>
        <v>4</v>
      </c>
      <c r="BA1437" s="41" t="str">
        <f t="shared" si="455"/>
        <v>6</v>
      </c>
      <c r="BB1437" s="48" t="str">
        <f t="shared" si="455"/>
        <v>8</v>
      </c>
      <c r="BC1437" s="48" t="str">
        <f t="shared" si="455"/>
        <v>5</v>
      </c>
      <c r="BD1437" s="57" t="str">
        <f t="shared" si="458"/>
        <v>3</v>
      </c>
      <c r="BE1437" s="53" t="str">
        <f t="shared" si="459"/>
        <v>-</v>
      </c>
    </row>
    <row r="1438" spans="47:57" x14ac:dyDescent="0.25">
      <c r="AU1438" s="7">
        <f t="shared" si="456"/>
        <v>479</v>
      </c>
      <c r="AV1438" s="8">
        <f t="shared" si="457"/>
        <v>1</v>
      </c>
      <c r="AW1438" s="7">
        <f>COUNTIF($BE$4:BE1438, "&lt;&gt;-")</f>
        <v>480</v>
      </c>
      <c r="AX1438" s="21">
        <v>1434</v>
      </c>
      <c r="AY1438" s="27" t="str">
        <f t="shared" si="455"/>
        <v>7</v>
      </c>
      <c r="AZ1438" s="61" t="str">
        <f t="shared" si="455"/>
        <v>4</v>
      </c>
      <c r="BA1438" s="41" t="str">
        <f t="shared" si="455"/>
        <v>8</v>
      </c>
      <c r="BB1438" s="48" t="str">
        <f t="shared" si="455"/>
        <v>1</v>
      </c>
      <c r="BC1438" s="48" t="str">
        <f t="shared" si="455"/>
        <v>5</v>
      </c>
      <c r="BD1438" s="57" t="str">
        <f t="shared" si="458"/>
        <v>2</v>
      </c>
      <c r="BE1438" s="53" t="str">
        <f t="shared" si="459"/>
        <v>-</v>
      </c>
    </row>
    <row r="1439" spans="47:57" x14ac:dyDescent="0.25">
      <c r="AU1439" s="7">
        <f t="shared" si="456"/>
        <v>479</v>
      </c>
      <c r="AV1439" s="8">
        <f t="shared" si="457"/>
        <v>2</v>
      </c>
      <c r="AW1439" s="7">
        <f>COUNTIF($BE$4:BE1439, "&lt;&gt;-")</f>
        <v>480</v>
      </c>
      <c r="AX1439" s="21">
        <v>1435</v>
      </c>
      <c r="AY1439" s="27" t="str">
        <f t="shared" si="455"/>
        <v>7</v>
      </c>
      <c r="AZ1439" s="61" t="str">
        <f t="shared" si="455"/>
        <v>4</v>
      </c>
      <c r="BA1439" s="41" t="str">
        <f t="shared" si="455"/>
        <v>8</v>
      </c>
      <c r="BB1439" s="48" t="str">
        <f t="shared" si="455"/>
        <v>1</v>
      </c>
      <c r="BC1439" s="48" t="str">
        <f t="shared" si="455"/>
        <v>5</v>
      </c>
      <c r="BD1439" s="57" t="str">
        <f t="shared" si="458"/>
        <v>3</v>
      </c>
      <c r="BE1439" s="53" t="str">
        <f t="shared" si="459"/>
        <v>-</v>
      </c>
    </row>
    <row r="1440" spans="47:57" x14ac:dyDescent="0.25">
      <c r="AU1440" s="7">
        <f t="shared" si="456"/>
        <v>479</v>
      </c>
      <c r="AV1440" s="8">
        <f t="shared" si="457"/>
        <v>3</v>
      </c>
      <c r="AW1440" s="7">
        <f>COUNTIF($BE$4:BE1440, "&lt;&gt;-")</f>
        <v>480</v>
      </c>
      <c r="AX1440" s="21">
        <v>1436</v>
      </c>
      <c r="AY1440" s="27" t="str">
        <f t="shared" si="455"/>
        <v>7</v>
      </c>
      <c r="AZ1440" s="61" t="str">
        <f t="shared" si="455"/>
        <v>4</v>
      </c>
      <c r="BA1440" s="41" t="str">
        <f t="shared" si="455"/>
        <v>8</v>
      </c>
      <c r="BB1440" s="48" t="str">
        <f t="shared" si="455"/>
        <v>1</v>
      </c>
      <c r="BC1440" s="48" t="str">
        <f t="shared" si="455"/>
        <v>5</v>
      </c>
      <c r="BD1440" s="57" t="str">
        <f t="shared" si="458"/>
        <v>6</v>
      </c>
      <c r="BE1440" s="53" t="str">
        <f t="shared" si="459"/>
        <v>-</v>
      </c>
    </row>
    <row r="1441" spans="47:57" x14ac:dyDescent="0.25">
      <c r="AU1441" s="7">
        <f t="shared" si="456"/>
        <v>480</v>
      </c>
      <c r="AV1441" s="8">
        <f t="shared" si="457"/>
        <v>1</v>
      </c>
      <c r="AW1441" s="7">
        <f>COUNTIF($BE$4:BE1441, "&lt;&gt;-")</f>
        <v>480</v>
      </c>
      <c r="AX1441" s="21">
        <v>1437</v>
      </c>
      <c r="AY1441" s="27" t="str">
        <f t="shared" si="455"/>
        <v>7</v>
      </c>
      <c r="AZ1441" s="61" t="str">
        <f t="shared" si="455"/>
        <v>4</v>
      </c>
      <c r="BA1441" s="41" t="str">
        <f t="shared" si="455"/>
        <v>8</v>
      </c>
      <c r="BB1441" s="48" t="str">
        <f t="shared" si="455"/>
        <v>3</v>
      </c>
      <c r="BC1441" s="48" t="str">
        <f t="shared" si="455"/>
        <v>5</v>
      </c>
      <c r="BD1441" s="57" t="str">
        <f t="shared" si="458"/>
        <v>1</v>
      </c>
      <c r="BE1441" s="53" t="str">
        <f t="shared" si="459"/>
        <v>-</v>
      </c>
    </row>
    <row r="1442" spans="47:57" x14ac:dyDescent="0.25">
      <c r="AU1442" s="7">
        <f t="shared" si="456"/>
        <v>480</v>
      </c>
      <c r="AV1442" s="8">
        <f t="shared" si="457"/>
        <v>2</v>
      </c>
      <c r="AW1442" s="7">
        <f>COUNTIF($BE$4:BE1442, "&lt;&gt;-")</f>
        <v>480</v>
      </c>
      <c r="AX1442" s="21">
        <v>1438</v>
      </c>
      <c r="AY1442" s="27" t="str">
        <f t="shared" si="455"/>
        <v>7</v>
      </c>
      <c r="AZ1442" s="61" t="str">
        <f t="shared" si="455"/>
        <v>4</v>
      </c>
      <c r="BA1442" s="41" t="str">
        <f t="shared" si="455"/>
        <v>8</v>
      </c>
      <c r="BB1442" s="48" t="str">
        <f t="shared" si="455"/>
        <v>3</v>
      </c>
      <c r="BC1442" s="48" t="str">
        <f t="shared" si="455"/>
        <v>5</v>
      </c>
      <c r="BD1442" s="57" t="str">
        <f t="shared" si="458"/>
        <v>2</v>
      </c>
      <c r="BE1442" s="53" t="str">
        <f t="shared" si="459"/>
        <v>-</v>
      </c>
    </row>
    <row r="1443" spans="47:57" x14ac:dyDescent="0.25">
      <c r="AU1443" s="7">
        <f t="shared" si="456"/>
        <v>480</v>
      </c>
      <c r="AV1443" s="8">
        <f t="shared" si="457"/>
        <v>3</v>
      </c>
      <c r="AW1443" s="7">
        <f>COUNTIF($BE$4:BE1443, "&lt;&gt;-")</f>
        <v>480</v>
      </c>
      <c r="AX1443" s="21">
        <v>1439</v>
      </c>
      <c r="AY1443" s="27" t="str">
        <f t="shared" si="455"/>
        <v>7</v>
      </c>
      <c r="AZ1443" s="61" t="str">
        <f t="shared" si="455"/>
        <v>4</v>
      </c>
      <c r="BA1443" s="41" t="str">
        <f t="shared" si="455"/>
        <v>8</v>
      </c>
      <c r="BB1443" s="48" t="str">
        <f t="shared" si="455"/>
        <v>3</v>
      </c>
      <c r="BC1443" s="48" t="str">
        <f t="shared" si="455"/>
        <v>5</v>
      </c>
      <c r="BD1443" s="57" t="str">
        <f t="shared" si="458"/>
        <v>6</v>
      </c>
      <c r="BE1443" s="53" t="str">
        <f t="shared" si="459"/>
        <v>-</v>
      </c>
    </row>
    <row r="1444" spans="47:57" x14ac:dyDescent="0.25">
      <c r="AU1444" s="7">
        <f t="shared" si="456"/>
        <v>481</v>
      </c>
      <c r="AV1444" s="8">
        <f t="shared" si="457"/>
        <v>1</v>
      </c>
      <c r="AW1444" s="7">
        <f>COUNTIF($BE$4:BE1444, "&lt;&gt;-")</f>
        <v>480</v>
      </c>
      <c r="AX1444" s="21">
        <v>1440</v>
      </c>
      <c r="AY1444" s="27" t="str">
        <f t="shared" si="455"/>
        <v>7</v>
      </c>
      <c r="AZ1444" s="61" t="str">
        <f t="shared" si="455"/>
        <v>4</v>
      </c>
      <c r="BA1444" s="41" t="str">
        <f t="shared" si="455"/>
        <v>8</v>
      </c>
      <c r="BB1444" s="48" t="str">
        <f t="shared" si="455"/>
        <v>5</v>
      </c>
      <c r="BC1444" s="48" t="str">
        <f t="shared" si="455"/>
        <v>2</v>
      </c>
      <c r="BD1444" s="57" t="str">
        <f t="shared" si="458"/>
        <v>1</v>
      </c>
      <c r="BE1444" s="53" t="str">
        <f t="shared" si="459"/>
        <v>-</v>
      </c>
    </row>
    <row r="1445" spans="47:57" x14ac:dyDescent="0.25">
      <c r="AU1445" s="7">
        <f t="shared" si="456"/>
        <v>481</v>
      </c>
      <c r="AV1445" s="8">
        <f t="shared" si="457"/>
        <v>2</v>
      </c>
      <c r="AW1445" s="7">
        <f>COUNTIF($BE$4:BE1445, "&lt;&gt;-")</f>
        <v>480</v>
      </c>
      <c r="AX1445" s="21">
        <v>1441</v>
      </c>
      <c r="AY1445" s="27" t="str">
        <f t="shared" ref="AY1445:BC1495" si="460">VLOOKUP($AU1445, $AL$4:$AR$1379, AY$3+2, FALSE)</f>
        <v>7</v>
      </c>
      <c r="AZ1445" s="61" t="str">
        <f t="shared" si="460"/>
        <v>4</v>
      </c>
      <c r="BA1445" s="41" t="str">
        <f t="shared" si="460"/>
        <v>8</v>
      </c>
      <c r="BB1445" s="48" t="str">
        <f t="shared" si="460"/>
        <v>5</v>
      </c>
      <c r="BC1445" s="48" t="str">
        <f t="shared" si="460"/>
        <v>2</v>
      </c>
      <c r="BD1445" s="57" t="str">
        <f t="shared" si="458"/>
        <v>3</v>
      </c>
      <c r="BE1445" s="53" t="str">
        <f t="shared" si="459"/>
        <v>-</v>
      </c>
    </row>
    <row r="1446" spans="47:57" x14ac:dyDescent="0.25">
      <c r="AU1446" s="7">
        <f t="shared" si="456"/>
        <v>481</v>
      </c>
      <c r="AV1446" s="8">
        <f t="shared" si="457"/>
        <v>3</v>
      </c>
      <c r="AW1446" s="7">
        <f>COUNTIF($BE$4:BE1446, "&lt;&gt;-")</f>
        <v>481</v>
      </c>
      <c r="AX1446" s="21">
        <v>1442</v>
      </c>
      <c r="AY1446" s="27" t="str">
        <f t="shared" si="460"/>
        <v>7</v>
      </c>
      <c r="AZ1446" s="61" t="str">
        <f t="shared" si="460"/>
        <v>4</v>
      </c>
      <c r="BA1446" s="41" t="str">
        <f t="shared" si="460"/>
        <v>8</v>
      </c>
      <c r="BB1446" s="48" t="str">
        <f t="shared" si="460"/>
        <v>5</v>
      </c>
      <c r="BC1446" s="48" t="str">
        <f t="shared" si="460"/>
        <v>2</v>
      </c>
      <c r="BD1446" s="57" t="str">
        <f t="shared" si="458"/>
        <v>6</v>
      </c>
      <c r="BE1446" s="53" t="str">
        <f t="shared" si="459"/>
        <v>13</v>
      </c>
    </row>
    <row r="1447" spans="47:57" x14ac:dyDescent="0.25">
      <c r="AU1447" s="7">
        <f t="shared" si="456"/>
        <v>482</v>
      </c>
      <c r="AV1447" s="8">
        <f t="shared" si="457"/>
        <v>1</v>
      </c>
      <c r="AW1447" s="7">
        <f>COUNTIF($BE$4:BE1447, "&lt;&gt;-")</f>
        <v>481</v>
      </c>
      <c r="AX1447" s="21">
        <v>1443</v>
      </c>
      <c r="AY1447" s="27" t="str">
        <f t="shared" si="460"/>
        <v>7</v>
      </c>
      <c r="AZ1447" s="61" t="str">
        <f t="shared" si="460"/>
        <v>5</v>
      </c>
      <c r="BA1447" s="41" t="str">
        <f t="shared" si="460"/>
        <v>1</v>
      </c>
      <c r="BB1447" s="48" t="str">
        <f t="shared" si="460"/>
        <v>6</v>
      </c>
      <c r="BC1447" s="48" t="str">
        <f t="shared" si="460"/>
        <v>4</v>
      </c>
      <c r="BD1447" s="57" t="str">
        <f t="shared" si="458"/>
        <v>2</v>
      </c>
      <c r="BE1447" s="53" t="str">
        <f t="shared" si="459"/>
        <v>-</v>
      </c>
    </row>
    <row r="1448" spans="47:57" x14ac:dyDescent="0.25">
      <c r="AU1448" s="7">
        <f t="shared" si="456"/>
        <v>482</v>
      </c>
      <c r="AV1448" s="8">
        <f t="shared" si="457"/>
        <v>2</v>
      </c>
      <c r="AW1448" s="7">
        <f>COUNTIF($BE$4:BE1448, "&lt;&gt;-")</f>
        <v>481</v>
      </c>
      <c r="AX1448" s="21">
        <v>1444</v>
      </c>
      <c r="AY1448" s="27" t="str">
        <f t="shared" si="460"/>
        <v>7</v>
      </c>
      <c r="AZ1448" s="61" t="str">
        <f t="shared" si="460"/>
        <v>5</v>
      </c>
      <c r="BA1448" s="41" t="str">
        <f t="shared" si="460"/>
        <v>1</v>
      </c>
      <c r="BB1448" s="48" t="str">
        <f t="shared" si="460"/>
        <v>6</v>
      </c>
      <c r="BC1448" s="48" t="str">
        <f t="shared" si="460"/>
        <v>4</v>
      </c>
      <c r="BD1448" s="57" t="str">
        <f t="shared" si="458"/>
        <v>3</v>
      </c>
      <c r="BE1448" s="53" t="str">
        <f t="shared" si="459"/>
        <v>-</v>
      </c>
    </row>
    <row r="1449" spans="47:57" x14ac:dyDescent="0.25">
      <c r="AU1449" s="7">
        <f t="shared" si="456"/>
        <v>482</v>
      </c>
      <c r="AV1449" s="8">
        <f t="shared" si="457"/>
        <v>3</v>
      </c>
      <c r="AW1449" s="7">
        <f>COUNTIF($BE$4:BE1449, "&lt;&gt;-")</f>
        <v>481</v>
      </c>
      <c r="AX1449" s="21">
        <v>1445</v>
      </c>
      <c r="AY1449" s="27" t="str">
        <f t="shared" si="460"/>
        <v>7</v>
      </c>
      <c r="AZ1449" s="61" t="str">
        <f t="shared" si="460"/>
        <v>5</v>
      </c>
      <c r="BA1449" s="41" t="str">
        <f t="shared" si="460"/>
        <v>1</v>
      </c>
      <c r="BB1449" s="48" t="str">
        <f t="shared" si="460"/>
        <v>6</v>
      </c>
      <c r="BC1449" s="48" t="str">
        <f t="shared" si="460"/>
        <v>4</v>
      </c>
      <c r="BD1449" s="57" t="str">
        <f t="shared" si="458"/>
        <v>8</v>
      </c>
      <c r="BE1449" s="53" t="str">
        <f t="shared" si="459"/>
        <v>-</v>
      </c>
    </row>
    <row r="1450" spans="47:57" x14ac:dyDescent="0.25">
      <c r="AU1450" s="7">
        <f t="shared" si="456"/>
        <v>483</v>
      </c>
      <c r="AV1450" s="8">
        <f t="shared" si="457"/>
        <v>1</v>
      </c>
      <c r="AW1450" s="7">
        <f>COUNTIF($BE$4:BE1450, "&lt;&gt;-")</f>
        <v>481</v>
      </c>
      <c r="AX1450" s="21">
        <v>1446</v>
      </c>
      <c r="AY1450" s="27" t="str">
        <f t="shared" si="460"/>
        <v>7</v>
      </c>
      <c r="AZ1450" s="61" t="str">
        <f t="shared" si="460"/>
        <v>5</v>
      </c>
      <c r="BA1450" s="41" t="str">
        <f t="shared" si="460"/>
        <v>1</v>
      </c>
      <c r="BB1450" s="48" t="str">
        <f t="shared" si="460"/>
        <v>8</v>
      </c>
      <c r="BC1450" s="48" t="str">
        <f t="shared" si="460"/>
        <v>4</v>
      </c>
      <c r="BD1450" s="57" t="str">
        <f t="shared" si="458"/>
        <v>2</v>
      </c>
      <c r="BE1450" s="53" t="str">
        <f t="shared" si="459"/>
        <v>-</v>
      </c>
    </row>
    <row r="1451" spans="47:57" x14ac:dyDescent="0.25">
      <c r="AU1451" s="7">
        <f t="shared" si="456"/>
        <v>483</v>
      </c>
      <c r="AV1451" s="8">
        <f t="shared" si="457"/>
        <v>2</v>
      </c>
      <c r="AW1451" s="7">
        <f>COUNTIF($BE$4:BE1451, "&lt;&gt;-")</f>
        <v>481</v>
      </c>
      <c r="AX1451" s="21">
        <v>1447</v>
      </c>
      <c r="AY1451" s="27" t="str">
        <f t="shared" si="460"/>
        <v>7</v>
      </c>
      <c r="AZ1451" s="61" t="str">
        <f t="shared" si="460"/>
        <v>5</v>
      </c>
      <c r="BA1451" s="41" t="str">
        <f t="shared" si="460"/>
        <v>1</v>
      </c>
      <c r="BB1451" s="48" t="str">
        <f t="shared" si="460"/>
        <v>8</v>
      </c>
      <c r="BC1451" s="48" t="str">
        <f t="shared" si="460"/>
        <v>4</v>
      </c>
      <c r="BD1451" s="57" t="str">
        <f t="shared" si="458"/>
        <v>3</v>
      </c>
      <c r="BE1451" s="53" t="str">
        <f t="shared" si="459"/>
        <v>-</v>
      </c>
    </row>
    <row r="1452" spans="47:57" x14ac:dyDescent="0.25">
      <c r="AU1452" s="7">
        <f t="shared" si="456"/>
        <v>483</v>
      </c>
      <c r="AV1452" s="8">
        <f t="shared" si="457"/>
        <v>3</v>
      </c>
      <c r="AW1452" s="7">
        <f>COUNTIF($BE$4:BE1452, "&lt;&gt;-")</f>
        <v>481</v>
      </c>
      <c r="AX1452" s="21">
        <v>1448</v>
      </c>
      <c r="AY1452" s="27" t="str">
        <f t="shared" si="460"/>
        <v>7</v>
      </c>
      <c r="AZ1452" s="61" t="str">
        <f t="shared" si="460"/>
        <v>5</v>
      </c>
      <c r="BA1452" s="41" t="str">
        <f t="shared" si="460"/>
        <v>1</v>
      </c>
      <c r="BB1452" s="48" t="str">
        <f t="shared" si="460"/>
        <v>8</v>
      </c>
      <c r="BC1452" s="48" t="str">
        <f t="shared" si="460"/>
        <v>4</v>
      </c>
      <c r="BD1452" s="57" t="str">
        <f t="shared" si="458"/>
        <v>6</v>
      </c>
      <c r="BE1452" s="53" t="str">
        <f t="shared" si="459"/>
        <v>-</v>
      </c>
    </row>
    <row r="1453" spans="47:57" x14ac:dyDescent="0.25">
      <c r="AU1453" s="7">
        <f t="shared" si="456"/>
        <v>484</v>
      </c>
      <c r="AV1453" s="8">
        <f t="shared" si="457"/>
        <v>1</v>
      </c>
      <c r="AW1453" s="7">
        <f>COUNTIF($BE$4:BE1453, "&lt;&gt;-")</f>
        <v>481</v>
      </c>
      <c r="AX1453" s="21">
        <v>1449</v>
      </c>
      <c r="AY1453" s="27" t="str">
        <f t="shared" si="460"/>
        <v>7</v>
      </c>
      <c r="AZ1453" s="61" t="str">
        <f t="shared" si="460"/>
        <v>5</v>
      </c>
      <c r="BA1453" s="41" t="str">
        <f t="shared" si="460"/>
        <v>1</v>
      </c>
      <c r="BB1453" s="48" t="str">
        <f t="shared" si="460"/>
        <v>8</v>
      </c>
      <c r="BC1453" s="48" t="str">
        <f t="shared" si="460"/>
        <v>6</v>
      </c>
      <c r="BD1453" s="57" t="str">
        <f t="shared" si="458"/>
        <v>2</v>
      </c>
      <c r="BE1453" s="53" t="str">
        <f t="shared" si="459"/>
        <v>-</v>
      </c>
    </row>
    <row r="1454" spans="47:57" x14ac:dyDescent="0.25">
      <c r="AU1454" s="7">
        <f t="shared" si="456"/>
        <v>484</v>
      </c>
      <c r="AV1454" s="8">
        <f t="shared" si="457"/>
        <v>2</v>
      </c>
      <c r="AW1454" s="7">
        <f>COUNTIF($BE$4:BE1454, "&lt;&gt;-")</f>
        <v>482</v>
      </c>
      <c r="AX1454" s="21">
        <v>1450</v>
      </c>
      <c r="AY1454" s="27" t="str">
        <f t="shared" si="460"/>
        <v>7</v>
      </c>
      <c r="AZ1454" s="61" t="str">
        <f t="shared" si="460"/>
        <v>5</v>
      </c>
      <c r="BA1454" s="41" t="str">
        <f t="shared" si="460"/>
        <v>1</v>
      </c>
      <c r="BB1454" s="48" t="str">
        <f t="shared" si="460"/>
        <v>8</v>
      </c>
      <c r="BC1454" s="48" t="str">
        <f t="shared" si="460"/>
        <v>6</v>
      </c>
      <c r="BD1454" s="57" t="str">
        <f t="shared" si="458"/>
        <v>3</v>
      </c>
      <c r="BE1454" s="53" t="str">
        <f t="shared" si="459"/>
        <v>24</v>
      </c>
    </row>
    <row r="1455" spans="47:57" x14ac:dyDescent="0.25">
      <c r="AU1455" s="7">
        <f t="shared" si="456"/>
        <v>484</v>
      </c>
      <c r="AV1455" s="8">
        <f t="shared" si="457"/>
        <v>3</v>
      </c>
      <c r="AW1455" s="7">
        <f>COUNTIF($BE$4:BE1455, "&lt;&gt;-")</f>
        <v>482</v>
      </c>
      <c r="AX1455" s="21">
        <v>1451</v>
      </c>
      <c r="AY1455" s="27" t="str">
        <f t="shared" si="460"/>
        <v>7</v>
      </c>
      <c r="AZ1455" s="61" t="str">
        <f t="shared" si="460"/>
        <v>5</v>
      </c>
      <c r="BA1455" s="41" t="str">
        <f t="shared" si="460"/>
        <v>1</v>
      </c>
      <c r="BB1455" s="48" t="str">
        <f t="shared" si="460"/>
        <v>8</v>
      </c>
      <c r="BC1455" s="48" t="str">
        <f t="shared" si="460"/>
        <v>6</v>
      </c>
      <c r="BD1455" s="57" t="str">
        <f t="shared" si="458"/>
        <v>4</v>
      </c>
      <c r="BE1455" s="53" t="str">
        <f t="shared" si="459"/>
        <v>-</v>
      </c>
    </row>
    <row r="1456" spans="47:57" x14ac:dyDescent="0.25">
      <c r="AU1456" s="7">
        <f t="shared" si="456"/>
        <v>485</v>
      </c>
      <c r="AV1456" s="8">
        <f t="shared" si="457"/>
        <v>1</v>
      </c>
      <c r="AW1456" s="7">
        <f>COUNTIF($BE$4:BE1456, "&lt;&gt;-")</f>
        <v>483</v>
      </c>
      <c r="AX1456" s="21">
        <v>1452</v>
      </c>
      <c r="AY1456" s="27" t="str">
        <f t="shared" si="460"/>
        <v>7</v>
      </c>
      <c r="AZ1456" s="61" t="str">
        <f t="shared" si="460"/>
        <v>5</v>
      </c>
      <c r="BA1456" s="41" t="str">
        <f t="shared" si="460"/>
        <v>2</v>
      </c>
      <c r="BB1456" s="48" t="str">
        <f t="shared" si="460"/>
        <v>6</v>
      </c>
      <c r="BC1456" s="48" t="str">
        <f t="shared" si="460"/>
        <v>1</v>
      </c>
      <c r="BD1456" s="57" t="str">
        <f t="shared" si="458"/>
        <v>3</v>
      </c>
      <c r="BE1456" s="53" t="str">
        <f t="shared" si="459"/>
        <v>48</v>
      </c>
    </row>
    <row r="1457" spans="47:57" x14ac:dyDescent="0.25">
      <c r="AU1457" s="7">
        <f t="shared" si="456"/>
        <v>485</v>
      </c>
      <c r="AV1457" s="8">
        <f t="shared" si="457"/>
        <v>2</v>
      </c>
      <c r="AW1457" s="7">
        <f>COUNTIF($BE$4:BE1457, "&lt;&gt;-")</f>
        <v>483</v>
      </c>
      <c r="AX1457" s="21">
        <v>1453</v>
      </c>
      <c r="AY1457" s="27" t="str">
        <f t="shared" si="460"/>
        <v>7</v>
      </c>
      <c r="AZ1457" s="61" t="str">
        <f t="shared" si="460"/>
        <v>5</v>
      </c>
      <c r="BA1457" s="41" t="str">
        <f t="shared" si="460"/>
        <v>2</v>
      </c>
      <c r="BB1457" s="48" t="str">
        <f t="shared" si="460"/>
        <v>6</v>
      </c>
      <c r="BC1457" s="48" t="str">
        <f t="shared" si="460"/>
        <v>1</v>
      </c>
      <c r="BD1457" s="57" t="str">
        <f t="shared" si="458"/>
        <v>4</v>
      </c>
      <c r="BE1457" s="53" t="str">
        <f t="shared" si="459"/>
        <v>-</v>
      </c>
    </row>
    <row r="1458" spans="47:57" x14ac:dyDescent="0.25">
      <c r="AU1458" s="7">
        <f t="shared" si="456"/>
        <v>485</v>
      </c>
      <c r="AV1458" s="8">
        <f t="shared" si="457"/>
        <v>3</v>
      </c>
      <c r="AW1458" s="7">
        <f>COUNTIF($BE$4:BE1458, "&lt;&gt;-")</f>
        <v>483</v>
      </c>
      <c r="AX1458" s="21">
        <v>1454</v>
      </c>
      <c r="AY1458" s="27" t="str">
        <f t="shared" si="460"/>
        <v>7</v>
      </c>
      <c r="AZ1458" s="61" t="str">
        <f t="shared" si="460"/>
        <v>5</v>
      </c>
      <c r="BA1458" s="41" t="str">
        <f t="shared" si="460"/>
        <v>2</v>
      </c>
      <c r="BB1458" s="48" t="str">
        <f t="shared" si="460"/>
        <v>6</v>
      </c>
      <c r="BC1458" s="48" t="str">
        <f t="shared" si="460"/>
        <v>1</v>
      </c>
      <c r="BD1458" s="57" t="str">
        <f t="shared" si="458"/>
        <v>8</v>
      </c>
      <c r="BE1458" s="53" t="str">
        <f t="shared" si="459"/>
        <v>-</v>
      </c>
    </row>
    <row r="1459" spans="47:57" x14ac:dyDescent="0.25">
      <c r="AU1459" s="7">
        <f t="shared" si="456"/>
        <v>486</v>
      </c>
      <c r="AV1459" s="8">
        <f t="shared" si="457"/>
        <v>1</v>
      </c>
      <c r="AW1459" s="7">
        <f>COUNTIF($BE$4:BE1459, "&lt;&gt;-")</f>
        <v>484</v>
      </c>
      <c r="AX1459" s="21">
        <v>1455</v>
      </c>
      <c r="AY1459" s="27" t="str">
        <f t="shared" si="460"/>
        <v>7</v>
      </c>
      <c r="AZ1459" s="61" t="str">
        <f t="shared" si="460"/>
        <v>5</v>
      </c>
      <c r="BA1459" s="41" t="str">
        <f t="shared" si="460"/>
        <v>2</v>
      </c>
      <c r="BB1459" s="48" t="str">
        <f t="shared" si="460"/>
        <v>8</v>
      </c>
      <c r="BC1459" s="48" t="str">
        <f t="shared" si="460"/>
        <v>1</v>
      </c>
      <c r="BD1459" s="57" t="str">
        <f t="shared" si="458"/>
        <v>3</v>
      </c>
      <c r="BE1459" s="53" t="str">
        <f t="shared" si="459"/>
        <v>46</v>
      </c>
    </row>
    <row r="1460" spans="47:57" x14ac:dyDescent="0.25">
      <c r="AU1460" s="7">
        <f t="shared" si="456"/>
        <v>486</v>
      </c>
      <c r="AV1460" s="8">
        <f t="shared" si="457"/>
        <v>2</v>
      </c>
      <c r="AW1460" s="7">
        <f>COUNTIF($BE$4:BE1460, "&lt;&gt;-")</f>
        <v>485</v>
      </c>
      <c r="AX1460" s="21">
        <v>1456</v>
      </c>
      <c r="AY1460" s="27" t="str">
        <f t="shared" si="460"/>
        <v>7</v>
      </c>
      <c r="AZ1460" s="61" t="str">
        <f t="shared" si="460"/>
        <v>5</v>
      </c>
      <c r="BA1460" s="41" t="str">
        <f t="shared" si="460"/>
        <v>2</v>
      </c>
      <c r="BB1460" s="48" t="str">
        <f t="shared" si="460"/>
        <v>8</v>
      </c>
      <c r="BC1460" s="48" t="str">
        <f t="shared" si="460"/>
        <v>1</v>
      </c>
      <c r="BD1460" s="57" t="str">
        <f t="shared" si="458"/>
        <v>4</v>
      </c>
      <c r="BE1460" s="53" t="str">
        <f t="shared" si="459"/>
        <v>36</v>
      </c>
    </row>
    <row r="1461" spans="47:57" x14ac:dyDescent="0.25">
      <c r="AU1461" s="7">
        <f t="shared" si="456"/>
        <v>486</v>
      </c>
      <c r="AV1461" s="8">
        <f t="shared" si="457"/>
        <v>3</v>
      </c>
      <c r="AW1461" s="7">
        <f>COUNTIF($BE$4:BE1461, "&lt;&gt;-")</f>
        <v>485</v>
      </c>
      <c r="AX1461" s="21">
        <v>1457</v>
      </c>
      <c r="AY1461" s="27" t="str">
        <f t="shared" si="460"/>
        <v>7</v>
      </c>
      <c r="AZ1461" s="61" t="str">
        <f t="shared" si="460"/>
        <v>5</v>
      </c>
      <c r="BA1461" s="41" t="str">
        <f t="shared" si="460"/>
        <v>2</v>
      </c>
      <c r="BB1461" s="48" t="str">
        <f t="shared" si="460"/>
        <v>8</v>
      </c>
      <c r="BC1461" s="48" t="str">
        <f t="shared" si="460"/>
        <v>1</v>
      </c>
      <c r="BD1461" s="57" t="str">
        <f t="shared" si="458"/>
        <v>6</v>
      </c>
      <c r="BE1461" s="53" t="str">
        <f t="shared" si="459"/>
        <v>-</v>
      </c>
    </row>
    <row r="1462" spans="47:57" x14ac:dyDescent="0.25">
      <c r="AU1462" s="7">
        <f t="shared" si="456"/>
        <v>487</v>
      </c>
      <c r="AV1462" s="8">
        <f t="shared" si="457"/>
        <v>1</v>
      </c>
      <c r="AW1462" s="7">
        <f>COUNTIF($BE$4:BE1462, "&lt;&gt;-")</f>
        <v>485</v>
      </c>
      <c r="AX1462" s="21">
        <v>1458</v>
      </c>
      <c r="AY1462" s="27" t="str">
        <f t="shared" si="460"/>
        <v>7</v>
      </c>
      <c r="AZ1462" s="61" t="str">
        <f t="shared" si="460"/>
        <v>5</v>
      </c>
      <c r="BA1462" s="41" t="str">
        <f t="shared" si="460"/>
        <v>2</v>
      </c>
      <c r="BB1462" s="48" t="str">
        <f t="shared" si="460"/>
        <v>8</v>
      </c>
      <c r="BC1462" s="48" t="str">
        <f t="shared" si="460"/>
        <v>6</v>
      </c>
      <c r="BD1462" s="57" t="str">
        <f t="shared" si="458"/>
        <v>1</v>
      </c>
      <c r="BE1462" s="53" t="str">
        <f t="shared" si="459"/>
        <v>-</v>
      </c>
    </row>
    <row r="1463" spans="47:57" x14ac:dyDescent="0.25">
      <c r="AU1463" s="7">
        <f t="shared" si="456"/>
        <v>487</v>
      </c>
      <c r="AV1463" s="8">
        <f t="shared" si="457"/>
        <v>2</v>
      </c>
      <c r="AW1463" s="7">
        <f>COUNTIF($BE$4:BE1463, "&lt;&gt;-")</f>
        <v>486</v>
      </c>
      <c r="AX1463" s="21">
        <v>1459</v>
      </c>
      <c r="AY1463" s="27" t="str">
        <f t="shared" si="460"/>
        <v>7</v>
      </c>
      <c r="AZ1463" s="61" t="str">
        <f t="shared" si="460"/>
        <v>5</v>
      </c>
      <c r="BA1463" s="41" t="str">
        <f t="shared" si="460"/>
        <v>2</v>
      </c>
      <c r="BB1463" s="48" t="str">
        <f t="shared" si="460"/>
        <v>8</v>
      </c>
      <c r="BC1463" s="48" t="str">
        <f t="shared" si="460"/>
        <v>6</v>
      </c>
      <c r="BD1463" s="57" t="str">
        <f t="shared" si="458"/>
        <v>3</v>
      </c>
      <c r="BE1463" s="53" t="str">
        <f t="shared" si="459"/>
        <v>14</v>
      </c>
    </row>
    <row r="1464" spans="47:57" x14ac:dyDescent="0.25">
      <c r="AU1464" s="7">
        <f t="shared" si="456"/>
        <v>487</v>
      </c>
      <c r="AV1464" s="8">
        <f t="shared" si="457"/>
        <v>3</v>
      </c>
      <c r="AW1464" s="7">
        <f>COUNTIF($BE$4:BE1464, "&lt;&gt;-")</f>
        <v>487</v>
      </c>
      <c r="AX1464" s="21">
        <v>1460</v>
      </c>
      <c r="AY1464" s="27" t="str">
        <f t="shared" si="460"/>
        <v>7</v>
      </c>
      <c r="AZ1464" s="61" t="str">
        <f t="shared" si="460"/>
        <v>5</v>
      </c>
      <c r="BA1464" s="41" t="str">
        <f t="shared" si="460"/>
        <v>2</v>
      </c>
      <c r="BB1464" s="48" t="str">
        <f t="shared" si="460"/>
        <v>8</v>
      </c>
      <c r="BC1464" s="48" t="str">
        <f t="shared" si="460"/>
        <v>6</v>
      </c>
      <c r="BD1464" s="57" t="str">
        <f t="shared" si="458"/>
        <v>4</v>
      </c>
      <c r="BE1464" s="53" t="str">
        <f t="shared" si="459"/>
        <v>13</v>
      </c>
    </row>
    <row r="1465" spans="47:57" x14ac:dyDescent="0.25">
      <c r="AU1465" s="7">
        <f t="shared" si="456"/>
        <v>488</v>
      </c>
      <c r="AV1465" s="8">
        <f t="shared" si="457"/>
        <v>1</v>
      </c>
      <c r="AW1465" s="7">
        <f>COUNTIF($BE$4:BE1465, "&lt;&gt;-")</f>
        <v>487</v>
      </c>
      <c r="AX1465" s="21">
        <v>1461</v>
      </c>
      <c r="AY1465" s="27" t="str">
        <f t="shared" si="460"/>
        <v>7</v>
      </c>
      <c r="AZ1465" s="61" t="str">
        <f t="shared" si="460"/>
        <v>5</v>
      </c>
      <c r="BA1465" s="41" t="str">
        <f t="shared" si="460"/>
        <v>3</v>
      </c>
      <c r="BB1465" s="48" t="str">
        <f t="shared" si="460"/>
        <v>1</v>
      </c>
      <c r="BC1465" s="48" t="str">
        <f t="shared" si="460"/>
        <v>4</v>
      </c>
      <c r="BD1465" s="57" t="str">
        <f t="shared" si="458"/>
        <v>2</v>
      </c>
      <c r="BE1465" s="53" t="str">
        <f t="shared" si="459"/>
        <v>-</v>
      </c>
    </row>
    <row r="1466" spans="47:57" x14ac:dyDescent="0.25">
      <c r="AU1466" s="7">
        <f t="shared" si="456"/>
        <v>488</v>
      </c>
      <c r="AV1466" s="8">
        <f t="shared" si="457"/>
        <v>2</v>
      </c>
      <c r="AW1466" s="7">
        <f>COUNTIF($BE$4:BE1466, "&lt;&gt;-")</f>
        <v>487</v>
      </c>
      <c r="AX1466" s="21">
        <v>1462</v>
      </c>
      <c r="AY1466" s="27" t="str">
        <f t="shared" si="460"/>
        <v>7</v>
      </c>
      <c r="AZ1466" s="61" t="str">
        <f t="shared" si="460"/>
        <v>5</v>
      </c>
      <c r="BA1466" s="41" t="str">
        <f t="shared" si="460"/>
        <v>3</v>
      </c>
      <c r="BB1466" s="48" t="str">
        <f t="shared" si="460"/>
        <v>1</v>
      </c>
      <c r="BC1466" s="48" t="str">
        <f t="shared" si="460"/>
        <v>4</v>
      </c>
      <c r="BD1466" s="57" t="str">
        <f t="shared" si="458"/>
        <v>6</v>
      </c>
      <c r="BE1466" s="53" t="str">
        <f t="shared" si="459"/>
        <v>-</v>
      </c>
    </row>
    <row r="1467" spans="47:57" x14ac:dyDescent="0.25">
      <c r="AU1467" s="7">
        <f t="shared" si="456"/>
        <v>488</v>
      </c>
      <c r="AV1467" s="8">
        <f t="shared" si="457"/>
        <v>3</v>
      </c>
      <c r="AW1467" s="7">
        <f>COUNTIF($BE$4:BE1467, "&lt;&gt;-")</f>
        <v>488</v>
      </c>
      <c r="AX1467" s="21">
        <v>1463</v>
      </c>
      <c r="AY1467" s="27" t="str">
        <f t="shared" si="460"/>
        <v>7</v>
      </c>
      <c r="AZ1467" s="61" t="str">
        <f t="shared" si="460"/>
        <v>5</v>
      </c>
      <c r="BA1467" s="41" t="str">
        <f t="shared" si="460"/>
        <v>3</v>
      </c>
      <c r="BB1467" s="48" t="str">
        <f t="shared" si="460"/>
        <v>1</v>
      </c>
      <c r="BC1467" s="48" t="str">
        <f t="shared" si="460"/>
        <v>4</v>
      </c>
      <c r="BD1467" s="57" t="str">
        <f t="shared" si="458"/>
        <v>8</v>
      </c>
      <c r="BE1467" s="53" t="str">
        <f t="shared" si="459"/>
        <v>26</v>
      </c>
    </row>
    <row r="1468" spans="47:57" x14ac:dyDescent="0.25">
      <c r="AU1468" s="7">
        <f t="shared" si="456"/>
        <v>489</v>
      </c>
      <c r="AV1468" s="8">
        <f t="shared" si="457"/>
        <v>1</v>
      </c>
      <c r="AW1468" s="7">
        <f>COUNTIF($BE$4:BE1468, "&lt;&gt;-")</f>
        <v>488</v>
      </c>
      <c r="AX1468" s="21">
        <v>1464</v>
      </c>
      <c r="AY1468" s="27" t="str">
        <f t="shared" si="460"/>
        <v>7</v>
      </c>
      <c r="AZ1468" s="61" t="str">
        <f t="shared" si="460"/>
        <v>5</v>
      </c>
      <c r="BA1468" s="41" t="str">
        <f t="shared" si="460"/>
        <v>3</v>
      </c>
      <c r="BB1468" s="48" t="str">
        <f t="shared" si="460"/>
        <v>1</v>
      </c>
      <c r="BC1468" s="48" t="str">
        <f t="shared" si="460"/>
        <v>6</v>
      </c>
      <c r="BD1468" s="57" t="str">
        <f t="shared" si="458"/>
        <v>2</v>
      </c>
      <c r="BE1468" s="53" t="str">
        <f t="shared" si="459"/>
        <v>-</v>
      </c>
    </row>
    <row r="1469" spans="47:57" x14ac:dyDescent="0.25">
      <c r="AU1469" s="7">
        <f t="shared" si="456"/>
        <v>489</v>
      </c>
      <c r="AV1469" s="8">
        <f t="shared" si="457"/>
        <v>2</v>
      </c>
      <c r="AW1469" s="7">
        <f>COUNTIF($BE$4:BE1469, "&lt;&gt;-")</f>
        <v>489</v>
      </c>
      <c r="AX1469" s="21">
        <v>1465</v>
      </c>
      <c r="AY1469" s="27" t="str">
        <f t="shared" si="460"/>
        <v>7</v>
      </c>
      <c r="AZ1469" s="61" t="str">
        <f t="shared" si="460"/>
        <v>5</v>
      </c>
      <c r="BA1469" s="41" t="str">
        <f t="shared" si="460"/>
        <v>3</v>
      </c>
      <c r="BB1469" s="48" t="str">
        <f t="shared" si="460"/>
        <v>1</v>
      </c>
      <c r="BC1469" s="48" t="str">
        <f t="shared" si="460"/>
        <v>6</v>
      </c>
      <c r="BD1469" s="57" t="str">
        <f t="shared" si="458"/>
        <v>4</v>
      </c>
      <c r="BE1469" s="53" t="str">
        <f t="shared" si="459"/>
        <v>28</v>
      </c>
    </row>
    <row r="1470" spans="47:57" x14ac:dyDescent="0.25">
      <c r="AU1470" s="7">
        <f t="shared" si="456"/>
        <v>489</v>
      </c>
      <c r="AV1470" s="8">
        <f t="shared" si="457"/>
        <v>3</v>
      </c>
      <c r="AW1470" s="7">
        <f>COUNTIF($BE$4:BE1470, "&lt;&gt;-")</f>
        <v>490</v>
      </c>
      <c r="AX1470" s="21">
        <v>1466</v>
      </c>
      <c r="AY1470" s="27" t="str">
        <f t="shared" si="460"/>
        <v>7</v>
      </c>
      <c r="AZ1470" s="61" t="str">
        <f t="shared" si="460"/>
        <v>5</v>
      </c>
      <c r="BA1470" s="41" t="str">
        <f t="shared" si="460"/>
        <v>3</v>
      </c>
      <c r="BB1470" s="48" t="str">
        <f t="shared" si="460"/>
        <v>1</v>
      </c>
      <c r="BC1470" s="48" t="str">
        <f t="shared" si="460"/>
        <v>6</v>
      </c>
      <c r="BD1470" s="57" t="str">
        <f t="shared" si="458"/>
        <v>8</v>
      </c>
      <c r="BE1470" s="53" t="str">
        <f t="shared" si="459"/>
        <v>24</v>
      </c>
    </row>
    <row r="1471" spans="47:57" x14ac:dyDescent="0.25">
      <c r="AU1471" s="7">
        <f t="shared" si="456"/>
        <v>490</v>
      </c>
      <c r="AV1471" s="8">
        <f t="shared" si="457"/>
        <v>1</v>
      </c>
      <c r="AW1471" s="7">
        <f>COUNTIF($BE$4:BE1471, "&lt;&gt;-")</f>
        <v>490</v>
      </c>
      <c r="AX1471" s="21">
        <v>1467</v>
      </c>
      <c r="AY1471" s="27" t="str">
        <f t="shared" si="460"/>
        <v>7</v>
      </c>
      <c r="AZ1471" s="61" t="str">
        <f t="shared" si="460"/>
        <v>5</v>
      </c>
      <c r="BA1471" s="41" t="str">
        <f t="shared" si="460"/>
        <v>3</v>
      </c>
      <c r="BB1471" s="48" t="str">
        <f t="shared" si="460"/>
        <v>6</v>
      </c>
      <c r="BC1471" s="48" t="str">
        <f t="shared" si="460"/>
        <v>4</v>
      </c>
      <c r="BD1471" s="57" t="str">
        <f t="shared" si="458"/>
        <v>1</v>
      </c>
      <c r="BE1471" s="53" t="str">
        <f t="shared" si="459"/>
        <v>-</v>
      </c>
    </row>
    <row r="1472" spans="47:57" x14ac:dyDescent="0.25">
      <c r="AU1472" s="7">
        <f t="shared" si="456"/>
        <v>490</v>
      </c>
      <c r="AV1472" s="8">
        <f t="shared" si="457"/>
        <v>2</v>
      </c>
      <c r="AW1472" s="7">
        <f>COUNTIF($BE$4:BE1472, "&lt;&gt;-")</f>
        <v>490</v>
      </c>
      <c r="AX1472" s="21">
        <v>1468</v>
      </c>
      <c r="AY1472" s="27" t="str">
        <f t="shared" si="460"/>
        <v>7</v>
      </c>
      <c r="AZ1472" s="61" t="str">
        <f t="shared" si="460"/>
        <v>5</v>
      </c>
      <c r="BA1472" s="41" t="str">
        <f t="shared" si="460"/>
        <v>3</v>
      </c>
      <c r="BB1472" s="48" t="str">
        <f t="shared" si="460"/>
        <v>6</v>
      </c>
      <c r="BC1472" s="48" t="str">
        <f t="shared" si="460"/>
        <v>4</v>
      </c>
      <c r="BD1472" s="57" t="str">
        <f t="shared" si="458"/>
        <v>2</v>
      </c>
      <c r="BE1472" s="53" t="str">
        <f t="shared" si="459"/>
        <v>-</v>
      </c>
    </row>
    <row r="1473" spans="47:57" x14ac:dyDescent="0.25">
      <c r="AU1473" s="7">
        <f t="shared" si="456"/>
        <v>490</v>
      </c>
      <c r="AV1473" s="8">
        <f t="shared" si="457"/>
        <v>3</v>
      </c>
      <c r="AW1473" s="7">
        <f>COUNTIF($BE$4:BE1473, "&lt;&gt;-")</f>
        <v>490</v>
      </c>
      <c r="AX1473" s="21">
        <v>1469</v>
      </c>
      <c r="AY1473" s="27" t="str">
        <f t="shared" si="460"/>
        <v>7</v>
      </c>
      <c r="AZ1473" s="61" t="str">
        <f t="shared" si="460"/>
        <v>5</v>
      </c>
      <c r="BA1473" s="41" t="str">
        <f t="shared" si="460"/>
        <v>3</v>
      </c>
      <c r="BB1473" s="48" t="str">
        <f t="shared" si="460"/>
        <v>6</v>
      </c>
      <c r="BC1473" s="48" t="str">
        <f t="shared" si="460"/>
        <v>4</v>
      </c>
      <c r="BD1473" s="57" t="str">
        <f t="shared" si="458"/>
        <v>8</v>
      </c>
      <c r="BE1473" s="53" t="str">
        <f t="shared" si="459"/>
        <v>-</v>
      </c>
    </row>
    <row r="1474" spans="47:57" x14ac:dyDescent="0.25">
      <c r="AU1474" s="7">
        <f t="shared" si="456"/>
        <v>491</v>
      </c>
      <c r="AV1474" s="8">
        <f t="shared" si="457"/>
        <v>1</v>
      </c>
      <c r="AW1474" s="7">
        <f>COUNTIF($BE$4:BE1474, "&lt;&gt;-")</f>
        <v>490</v>
      </c>
      <c r="AX1474" s="21">
        <v>1470</v>
      </c>
      <c r="AY1474" s="27" t="str">
        <f t="shared" si="460"/>
        <v>7</v>
      </c>
      <c r="AZ1474" s="61" t="str">
        <f t="shared" si="460"/>
        <v>5</v>
      </c>
      <c r="BA1474" s="41" t="str">
        <f t="shared" si="460"/>
        <v>3</v>
      </c>
      <c r="BB1474" s="48" t="str">
        <f t="shared" si="460"/>
        <v>8</v>
      </c>
      <c r="BC1474" s="48" t="str">
        <f t="shared" si="460"/>
        <v>4</v>
      </c>
      <c r="BD1474" s="57" t="str">
        <f t="shared" si="458"/>
        <v>1</v>
      </c>
      <c r="BE1474" s="53" t="str">
        <f t="shared" si="459"/>
        <v>-</v>
      </c>
    </row>
    <row r="1475" spans="47:57" x14ac:dyDescent="0.25">
      <c r="AU1475" s="7">
        <f t="shared" si="456"/>
        <v>491</v>
      </c>
      <c r="AV1475" s="8">
        <f t="shared" si="457"/>
        <v>2</v>
      </c>
      <c r="AW1475" s="7">
        <f>COUNTIF($BE$4:BE1475, "&lt;&gt;-")</f>
        <v>490</v>
      </c>
      <c r="AX1475" s="21">
        <v>1471</v>
      </c>
      <c r="AY1475" s="27" t="str">
        <f t="shared" si="460"/>
        <v>7</v>
      </c>
      <c r="AZ1475" s="61" t="str">
        <f t="shared" si="460"/>
        <v>5</v>
      </c>
      <c r="BA1475" s="41" t="str">
        <f t="shared" si="460"/>
        <v>3</v>
      </c>
      <c r="BB1475" s="48" t="str">
        <f t="shared" si="460"/>
        <v>8</v>
      </c>
      <c r="BC1475" s="48" t="str">
        <f t="shared" si="460"/>
        <v>4</v>
      </c>
      <c r="BD1475" s="57" t="str">
        <f t="shared" si="458"/>
        <v>2</v>
      </c>
      <c r="BE1475" s="53" t="str">
        <f t="shared" si="459"/>
        <v>-</v>
      </c>
    </row>
    <row r="1476" spans="47:57" x14ac:dyDescent="0.25">
      <c r="AU1476" s="7">
        <f t="shared" si="456"/>
        <v>491</v>
      </c>
      <c r="AV1476" s="8">
        <f t="shared" si="457"/>
        <v>3</v>
      </c>
      <c r="AW1476" s="7">
        <f>COUNTIF($BE$4:BE1476, "&lt;&gt;-")</f>
        <v>490</v>
      </c>
      <c r="AX1476" s="21">
        <v>1472</v>
      </c>
      <c r="AY1476" s="27" t="str">
        <f t="shared" si="460"/>
        <v>7</v>
      </c>
      <c r="AZ1476" s="61" t="str">
        <f t="shared" si="460"/>
        <v>5</v>
      </c>
      <c r="BA1476" s="41" t="str">
        <f t="shared" si="460"/>
        <v>3</v>
      </c>
      <c r="BB1476" s="48" t="str">
        <f t="shared" si="460"/>
        <v>8</v>
      </c>
      <c r="BC1476" s="48" t="str">
        <f t="shared" si="460"/>
        <v>4</v>
      </c>
      <c r="BD1476" s="57" t="str">
        <f t="shared" si="458"/>
        <v>6</v>
      </c>
      <c r="BE1476" s="53" t="str">
        <f t="shared" si="459"/>
        <v>-</v>
      </c>
    </row>
    <row r="1477" spans="47:57" x14ac:dyDescent="0.25">
      <c r="AU1477" s="7">
        <f t="shared" ref="AU1477:AU1540" si="461">QUOTIENT(AX1477, $AS$2)+1</f>
        <v>492</v>
      </c>
      <c r="AV1477" s="8">
        <f t="shared" ref="AV1477:AV1540" si="462">MOD(AX1477, $AS$2)+1</f>
        <v>1</v>
      </c>
      <c r="AW1477" s="7">
        <f>COUNTIF($BE$4:BE1477, "&lt;&gt;-")</f>
        <v>490</v>
      </c>
      <c r="AX1477" s="21">
        <v>1473</v>
      </c>
      <c r="AY1477" s="27" t="str">
        <f t="shared" si="460"/>
        <v>7</v>
      </c>
      <c r="AZ1477" s="61" t="str">
        <f t="shared" si="460"/>
        <v>5</v>
      </c>
      <c r="BA1477" s="41" t="str">
        <f t="shared" si="460"/>
        <v>3</v>
      </c>
      <c r="BB1477" s="48" t="str">
        <f t="shared" si="460"/>
        <v>8</v>
      </c>
      <c r="BC1477" s="48" t="str">
        <f t="shared" si="460"/>
        <v>6</v>
      </c>
      <c r="BD1477" s="57" t="str">
        <f t="shared" ref="BD1477:BD1540" si="463">MID(VLOOKUP($AU1477, $AL$4:$AS$1379, BD$3+2, FALSE), AV1477, 1)</f>
        <v>1</v>
      </c>
      <c r="BE1477" s="53" t="str">
        <f t="shared" ref="BE1477:BE1540" si="464">IF(OR(ABS(AY1477-BD1477)=ABS($AY$3-$BD$3), ABS(AZ1477-BD1477)=ABS($AZ$3-$BD$3),ABS(BA1477-BD1477)=ABS($BA$3-$BD$3),ABS(BB1477-BD1477)=ABS($BB$3-$BD$3),ABS(BC1477-BD1477)=ABS($BC$3-$BD$3)),
"-", SUBSTITUTE(VLOOKUP(AU1477, $AL$4:$AS$1379, 8, FALSE), BD1477, ""))</f>
        <v>-</v>
      </c>
    </row>
    <row r="1478" spans="47:57" x14ac:dyDescent="0.25">
      <c r="AU1478" s="7">
        <f t="shared" si="461"/>
        <v>492</v>
      </c>
      <c r="AV1478" s="8">
        <f t="shared" si="462"/>
        <v>2</v>
      </c>
      <c r="AW1478" s="7">
        <f>COUNTIF($BE$4:BE1478, "&lt;&gt;-")</f>
        <v>490</v>
      </c>
      <c r="AX1478" s="21">
        <v>1474</v>
      </c>
      <c r="AY1478" s="27" t="str">
        <f t="shared" si="460"/>
        <v>7</v>
      </c>
      <c r="AZ1478" s="61" t="str">
        <f t="shared" si="460"/>
        <v>5</v>
      </c>
      <c r="BA1478" s="41" t="str">
        <f t="shared" si="460"/>
        <v>3</v>
      </c>
      <c r="BB1478" s="48" t="str">
        <f t="shared" si="460"/>
        <v>8</v>
      </c>
      <c r="BC1478" s="48" t="str">
        <f t="shared" si="460"/>
        <v>6</v>
      </c>
      <c r="BD1478" s="57" t="str">
        <f t="shared" si="463"/>
        <v>2</v>
      </c>
      <c r="BE1478" s="53" t="str">
        <f t="shared" si="464"/>
        <v>-</v>
      </c>
    </row>
    <row r="1479" spans="47:57" x14ac:dyDescent="0.25">
      <c r="AU1479" s="7">
        <f t="shared" si="461"/>
        <v>492</v>
      </c>
      <c r="AV1479" s="8">
        <f t="shared" si="462"/>
        <v>3</v>
      </c>
      <c r="AW1479" s="7">
        <f>COUNTIF($BE$4:BE1479, "&lt;&gt;-")</f>
        <v>491</v>
      </c>
      <c r="AX1479" s="21">
        <v>1475</v>
      </c>
      <c r="AY1479" s="27" t="str">
        <f t="shared" si="460"/>
        <v>7</v>
      </c>
      <c r="AZ1479" s="61" t="str">
        <f t="shared" si="460"/>
        <v>5</v>
      </c>
      <c r="BA1479" s="41" t="str">
        <f t="shared" si="460"/>
        <v>3</v>
      </c>
      <c r="BB1479" s="48" t="str">
        <f t="shared" si="460"/>
        <v>8</v>
      </c>
      <c r="BC1479" s="48" t="str">
        <f t="shared" si="460"/>
        <v>6</v>
      </c>
      <c r="BD1479" s="57" t="str">
        <f t="shared" si="463"/>
        <v>4</v>
      </c>
      <c r="BE1479" s="53" t="str">
        <f t="shared" si="464"/>
        <v>12</v>
      </c>
    </row>
    <row r="1480" spans="47:57" x14ac:dyDescent="0.25">
      <c r="AU1480" s="7">
        <f t="shared" si="461"/>
        <v>493</v>
      </c>
      <c r="AV1480" s="8">
        <f t="shared" si="462"/>
        <v>1</v>
      </c>
      <c r="AW1480" s="7">
        <f>COUNTIF($BE$4:BE1480, "&lt;&gt;-")</f>
        <v>491</v>
      </c>
      <c r="AX1480" s="21">
        <v>1476</v>
      </c>
      <c r="AY1480" s="27" t="str">
        <f t="shared" si="460"/>
        <v>7</v>
      </c>
      <c r="AZ1480" s="61" t="str">
        <f t="shared" si="460"/>
        <v>5</v>
      </c>
      <c r="BA1480" s="41" t="str">
        <f t="shared" si="460"/>
        <v>8</v>
      </c>
      <c r="BB1480" s="48" t="str">
        <f t="shared" si="460"/>
        <v>1</v>
      </c>
      <c r="BC1480" s="48" t="str">
        <f t="shared" si="460"/>
        <v>4</v>
      </c>
      <c r="BD1480" s="57" t="str">
        <f t="shared" si="463"/>
        <v>2</v>
      </c>
      <c r="BE1480" s="53" t="str">
        <f t="shared" si="464"/>
        <v>-</v>
      </c>
    </row>
    <row r="1481" spans="47:57" x14ac:dyDescent="0.25">
      <c r="AU1481" s="7">
        <f t="shared" si="461"/>
        <v>493</v>
      </c>
      <c r="AV1481" s="8">
        <f t="shared" si="462"/>
        <v>2</v>
      </c>
      <c r="AW1481" s="7">
        <f>COUNTIF($BE$4:BE1481, "&lt;&gt;-")</f>
        <v>491</v>
      </c>
      <c r="AX1481" s="21">
        <v>1477</v>
      </c>
      <c r="AY1481" s="27" t="str">
        <f t="shared" si="460"/>
        <v>7</v>
      </c>
      <c r="AZ1481" s="61" t="str">
        <f t="shared" si="460"/>
        <v>5</v>
      </c>
      <c r="BA1481" s="41" t="str">
        <f t="shared" si="460"/>
        <v>8</v>
      </c>
      <c r="BB1481" s="48" t="str">
        <f t="shared" si="460"/>
        <v>1</v>
      </c>
      <c r="BC1481" s="48" t="str">
        <f t="shared" si="460"/>
        <v>4</v>
      </c>
      <c r="BD1481" s="57" t="str">
        <f t="shared" si="463"/>
        <v>3</v>
      </c>
      <c r="BE1481" s="53" t="str">
        <f t="shared" si="464"/>
        <v>-</v>
      </c>
    </row>
    <row r="1482" spans="47:57" x14ac:dyDescent="0.25">
      <c r="AU1482" s="7">
        <f t="shared" si="461"/>
        <v>493</v>
      </c>
      <c r="AV1482" s="8">
        <f t="shared" si="462"/>
        <v>3</v>
      </c>
      <c r="AW1482" s="7">
        <f>COUNTIF($BE$4:BE1482, "&lt;&gt;-")</f>
        <v>492</v>
      </c>
      <c r="AX1482" s="21">
        <v>1478</v>
      </c>
      <c r="AY1482" s="27" t="str">
        <f t="shared" si="460"/>
        <v>7</v>
      </c>
      <c r="AZ1482" s="61" t="str">
        <f t="shared" si="460"/>
        <v>5</v>
      </c>
      <c r="BA1482" s="41" t="str">
        <f t="shared" si="460"/>
        <v>8</v>
      </c>
      <c r="BB1482" s="48" t="str">
        <f t="shared" si="460"/>
        <v>1</v>
      </c>
      <c r="BC1482" s="48" t="str">
        <f t="shared" si="460"/>
        <v>4</v>
      </c>
      <c r="BD1482" s="57" t="str">
        <f t="shared" si="463"/>
        <v>6</v>
      </c>
      <c r="BE1482" s="53" t="str">
        <f t="shared" si="464"/>
        <v>23</v>
      </c>
    </row>
    <row r="1483" spans="47:57" x14ac:dyDescent="0.25">
      <c r="AU1483" s="7">
        <f t="shared" si="461"/>
        <v>494</v>
      </c>
      <c r="AV1483" s="8">
        <f t="shared" si="462"/>
        <v>1</v>
      </c>
      <c r="AW1483" s="7">
        <f>COUNTIF($BE$4:BE1483, "&lt;&gt;-")</f>
        <v>492</v>
      </c>
      <c r="AX1483" s="21">
        <v>1479</v>
      </c>
      <c r="AY1483" s="27" t="str">
        <f t="shared" si="460"/>
        <v>7</v>
      </c>
      <c r="AZ1483" s="61" t="str">
        <f t="shared" si="460"/>
        <v>5</v>
      </c>
      <c r="BA1483" s="41" t="str">
        <f t="shared" si="460"/>
        <v>8</v>
      </c>
      <c r="BB1483" s="48" t="str">
        <f t="shared" si="460"/>
        <v>2</v>
      </c>
      <c r="BC1483" s="48" t="str">
        <f t="shared" si="460"/>
        <v>4</v>
      </c>
      <c r="BD1483" s="57" t="str">
        <f t="shared" si="463"/>
        <v>1</v>
      </c>
      <c r="BE1483" s="53" t="str">
        <f t="shared" si="464"/>
        <v>-</v>
      </c>
    </row>
    <row r="1484" spans="47:57" x14ac:dyDescent="0.25">
      <c r="AU1484" s="7">
        <f t="shared" si="461"/>
        <v>494</v>
      </c>
      <c r="AV1484" s="8">
        <f t="shared" si="462"/>
        <v>2</v>
      </c>
      <c r="AW1484" s="7">
        <f>COUNTIF($BE$4:BE1484, "&lt;&gt;-")</f>
        <v>492</v>
      </c>
      <c r="AX1484" s="21">
        <v>1480</v>
      </c>
      <c r="AY1484" s="27" t="str">
        <f t="shared" si="460"/>
        <v>7</v>
      </c>
      <c r="AZ1484" s="61" t="str">
        <f t="shared" si="460"/>
        <v>5</v>
      </c>
      <c r="BA1484" s="41" t="str">
        <f t="shared" si="460"/>
        <v>8</v>
      </c>
      <c r="BB1484" s="48" t="str">
        <f t="shared" si="460"/>
        <v>2</v>
      </c>
      <c r="BC1484" s="48" t="str">
        <f t="shared" si="460"/>
        <v>4</v>
      </c>
      <c r="BD1484" s="57" t="str">
        <f t="shared" si="463"/>
        <v>3</v>
      </c>
      <c r="BE1484" s="53" t="str">
        <f t="shared" si="464"/>
        <v>-</v>
      </c>
    </row>
    <row r="1485" spans="47:57" x14ac:dyDescent="0.25">
      <c r="AU1485" s="7">
        <f t="shared" si="461"/>
        <v>494</v>
      </c>
      <c r="AV1485" s="8">
        <f t="shared" si="462"/>
        <v>3</v>
      </c>
      <c r="AW1485" s="7">
        <f>COUNTIF($BE$4:BE1485, "&lt;&gt;-")</f>
        <v>493</v>
      </c>
      <c r="AX1485" s="21">
        <v>1481</v>
      </c>
      <c r="AY1485" s="27" t="str">
        <f t="shared" si="460"/>
        <v>7</v>
      </c>
      <c r="AZ1485" s="61" t="str">
        <f t="shared" si="460"/>
        <v>5</v>
      </c>
      <c r="BA1485" s="41" t="str">
        <f t="shared" si="460"/>
        <v>8</v>
      </c>
      <c r="BB1485" s="48" t="str">
        <f t="shared" si="460"/>
        <v>2</v>
      </c>
      <c r="BC1485" s="48" t="str">
        <f t="shared" si="460"/>
        <v>4</v>
      </c>
      <c r="BD1485" s="57" t="str">
        <f t="shared" si="463"/>
        <v>6</v>
      </c>
      <c r="BE1485" s="53" t="str">
        <f t="shared" si="464"/>
        <v>13</v>
      </c>
    </row>
    <row r="1486" spans="47:57" x14ac:dyDescent="0.25">
      <c r="AU1486" s="7">
        <f t="shared" si="461"/>
        <v>495</v>
      </c>
      <c r="AV1486" s="8">
        <f t="shared" si="462"/>
        <v>1</v>
      </c>
      <c r="AW1486" s="7">
        <f>COUNTIF($BE$4:BE1486, "&lt;&gt;-")</f>
        <v>493</v>
      </c>
      <c r="AX1486" s="21">
        <v>1482</v>
      </c>
      <c r="AY1486" s="27" t="str">
        <f t="shared" si="460"/>
        <v>7</v>
      </c>
      <c r="AZ1486" s="61" t="str">
        <f t="shared" si="460"/>
        <v>5</v>
      </c>
      <c r="BA1486" s="41" t="str">
        <f t="shared" si="460"/>
        <v>8</v>
      </c>
      <c r="BB1486" s="48" t="str">
        <f t="shared" si="460"/>
        <v>6</v>
      </c>
      <c r="BC1486" s="48" t="str">
        <f t="shared" si="460"/>
        <v>1</v>
      </c>
      <c r="BD1486" s="57" t="str">
        <f t="shared" si="463"/>
        <v>2</v>
      </c>
      <c r="BE1486" s="53" t="str">
        <f t="shared" si="464"/>
        <v>-</v>
      </c>
    </row>
    <row r="1487" spans="47:57" x14ac:dyDescent="0.25">
      <c r="AU1487" s="7">
        <f t="shared" si="461"/>
        <v>495</v>
      </c>
      <c r="AV1487" s="8">
        <f t="shared" si="462"/>
        <v>2</v>
      </c>
      <c r="AW1487" s="7">
        <f>COUNTIF($BE$4:BE1487, "&lt;&gt;-")</f>
        <v>494</v>
      </c>
      <c r="AX1487" s="21">
        <v>1483</v>
      </c>
      <c r="AY1487" s="27" t="str">
        <f t="shared" si="460"/>
        <v>7</v>
      </c>
      <c r="AZ1487" s="61" t="str">
        <f t="shared" si="460"/>
        <v>5</v>
      </c>
      <c r="BA1487" s="41" t="str">
        <f t="shared" si="460"/>
        <v>8</v>
      </c>
      <c r="BB1487" s="48" t="str">
        <f t="shared" si="460"/>
        <v>6</v>
      </c>
      <c r="BC1487" s="48" t="str">
        <f t="shared" si="460"/>
        <v>1</v>
      </c>
      <c r="BD1487" s="57" t="str">
        <f t="shared" si="463"/>
        <v>3</v>
      </c>
      <c r="BE1487" s="53" t="str">
        <f t="shared" si="464"/>
        <v>24</v>
      </c>
    </row>
    <row r="1488" spans="47:57" x14ac:dyDescent="0.25">
      <c r="AU1488" s="7">
        <f t="shared" si="461"/>
        <v>495</v>
      </c>
      <c r="AV1488" s="8">
        <f t="shared" si="462"/>
        <v>3</v>
      </c>
      <c r="AW1488" s="7">
        <f>COUNTIF($BE$4:BE1488, "&lt;&gt;-")</f>
        <v>494</v>
      </c>
      <c r="AX1488" s="21">
        <v>1484</v>
      </c>
      <c r="AY1488" s="27" t="str">
        <f t="shared" si="460"/>
        <v>7</v>
      </c>
      <c r="AZ1488" s="61" t="str">
        <f t="shared" si="460"/>
        <v>5</v>
      </c>
      <c r="BA1488" s="41" t="str">
        <f t="shared" si="460"/>
        <v>8</v>
      </c>
      <c r="BB1488" s="48" t="str">
        <f t="shared" si="460"/>
        <v>6</v>
      </c>
      <c r="BC1488" s="48" t="str">
        <f t="shared" si="460"/>
        <v>1</v>
      </c>
      <c r="BD1488" s="57" t="str">
        <f t="shared" si="463"/>
        <v>4</v>
      </c>
      <c r="BE1488" s="53" t="str">
        <f t="shared" si="464"/>
        <v>-</v>
      </c>
    </row>
    <row r="1489" spans="47:57" x14ac:dyDescent="0.25">
      <c r="AU1489" s="7">
        <f t="shared" si="461"/>
        <v>496</v>
      </c>
      <c r="AV1489" s="8">
        <f t="shared" si="462"/>
        <v>1</v>
      </c>
      <c r="AW1489" s="7">
        <f>COUNTIF($BE$4:BE1489, "&lt;&gt;-")</f>
        <v>494</v>
      </c>
      <c r="AX1489" s="21">
        <v>1485</v>
      </c>
      <c r="AY1489" s="27" t="str">
        <f t="shared" si="460"/>
        <v>7</v>
      </c>
      <c r="AZ1489" s="61" t="str">
        <f t="shared" si="460"/>
        <v>5</v>
      </c>
      <c r="BA1489" s="41" t="str">
        <f t="shared" si="460"/>
        <v>8</v>
      </c>
      <c r="BB1489" s="48" t="str">
        <f t="shared" si="460"/>
        <v>6</v>
      </c>
      <c r="BC1489" s="48" t="str">
        <f t="shared" si="460"/>
        <v>4</v>
      </c>
      <c r="BD1489" s="57" t="str">
        <f t="shared" si="463"/>
        <v>1</v>
      </c>
      <c r="BE1489" s="53" t="str">
        <f t="shared" si="464"/>
        <v>-</v>
      </c>
    </row>
    <row r="1490" spans="47:57" x14ac:dyDescent="0.25">
      <c r="AU1490" s="7">
        <f t="shared" si="461"/>
        <v>496</v>
      </c>
      <c r="AV1490" s="8">
        <f t="shared" si="462"/>
        <v>2</v>
      </c>
      <c r="AW1490" s="7">
        <f>COUNTIF($BE$4:BE1490, "&lt;&gt;-")</f>
        <v>494</v>
      </c>
      <c r="AX1490" s="21">
        <v>1486</v>
      </c>
      <c r="AY1490" s="27" t="str">
        <f t="shared" si="460"/>
        <v>7</v>
      </c>
      <c r="AZ1490" s="61" t="str">
        <f t="shared" si="460"/>
        <v>5</v>
      </c>
      <c r="BA1490" s="41" t="str">
        <f t="shared" si="460"/>
        <v>8</v>
      </c>
      <c r="BB1490" s="48" t="str">
        <f t="shared" si="460"/>
        <v>6</v>
      </c>
      <c r="BC1490" s="48" t="str">
        <f t="shared" si="460"/>
        <v>4</v>
      </c>
      <c r="BD1490" s="57" t="str">
        <f t="shared" si="463"/>
        <v>2</v>
      </c>
      <c r="BE1490" s="53" t="str">
        <f t="shared" si="464"/>
        <v>-</v>
      </c>
    </row>
    <row r="1491" spans="47:57" x14ac:dyDescent="0.25">
      <c r="AU1491" s="7">
        <f t="shared" si="461"/>
        <v>496</v>
      </c>
      <c r="AV1491" s="8">
        <f t="shared" si="462"/>
        <v>3</v>
      </c>
      <c r="AW1491" s="7">
        <f>COUNTIF($BE$4:BE1491, "&lt;&gt;-")</f>
        <v>494</v>
      </c>
      <c r="AX1491" s="21">
        <v>1487</v>
      </c>
      <c r="AY1491" s="27" t="str">
        <f t="shared" si="460"/>
        <v>7</v>
      </c>
      <c r="AZ1491" s="61" t="str">
        <f t="shared" si="460"/>
        <v>5</v>
      </c>
      <c r="BA1491" s="41" t="str">
        <f t="shared" si="460"/>
        <v>8</v>
      </c>
      <c r="BB1491" s="48" t="str">
        <f t="shared" si="460"/>
        <v>6</v>
      </c>
      <c r="BC1491" s="48" t="str">
        <f t="shared" si="460"/>
        <v>4</v>
      </c>
      <c r="BD1491" s="57" t="str">
        <f t="shared" si="463"/>
        <v>3</v>
      </c>
      <c r="BE1491" s="53" t="str">
        <f t="shared" si="464"/>
        <v>-</v>
      </c>
    </row>
    <row r="1492" spans="47:57" x14ac:dyDescent="0.25">
      <c r="AU1492" s="7">
        <f t="shared" si="461"/>
        <v>497</v>
      </c>
      <c r="AV1492" s="8">
        <f t="shared" si="462"/>
        <v>1</v>
      </c>
      <c r="AW1492" s="7">
        <f>COUNTIF($BE$4:BE1492, "&lt;&gt;-")</f>
        <v>494</v>
      </c>
      <c r="AX1492" s="21">
        <v>1488</v>
      </c>
      <c r="AY1492" s="27" t="str">
        <f t="shared" si="460"/>
        <v>8</v>
      </c>
      <c r="AZ1492" s="61" t="str">
        <f t="shared" si="460"/>
        <v>1</v>
      </c>
      <c r="BA1492" s="41" t="str">
        <f t="shared" si="460"/>
        <v>3</v>
      </c>
      <c r="BB1492" s="48" t="str">
        <f t="shared" si="460"/>
        <v>6</v>
      </c>
      <c r="BC1492" s="48" t="str">
        <f t="shared" si="460"/>
        <v>2</v>
      </c>
      <c r="BD1492" s="57" t="str">
        <f t="shared" si="463"/>
        <v>4</v>
      </c>
      <c r="BE1492" s="53" t="str">
        <f t="shared" si="464"/>
        <v>-</v>
      </c>
    </row>
    <row r="1493" spans="47:57" x14ac:dyDescent="0.25">
      <c r="AU1493" s="7">
        <f t="shared" si="461"/>
        <v>497</v>
      </c>
      <c r="AV1493" s="8">
        <f t="shared" si="462"/>
        <v>2</v>
      </c>
      <c r="AW1493" s="7">
        <f>COUNTIF($BE$4:BE1493, "&lt;&gt;-")</f>
        <v>494</v>
      </c>
      <c r="AX1493" s="21">
        <v>1489</v>
      </c>
      <c r="AY1493" s="27" t="str">
        <f t="shared" si="460"/>
        <v>8</v>
      </c>
      <c r="AZ1493" s="61" t="str">
        <f t="shared" si="460"/>
        <v>1</v>
      </c>
      <c r="BA1493" s="41" t="str">
        <f t="shared" si="460"/>
        <v>3</v>
      </c>
      <c r="BB1493" s="48" t="str">
        <f t="shared" si="460"/>
        <v>6</v>
      </c>
      <c r="BC1493" s="48" t="str">
        <f t="shared" si="460"/>
        <v>2</v>
      </c>
      <c r="BD1493" s="57" t="str">
        <f t="shared" si="463"/>
        <v>5</v>
      </c>
      <c r="BE1493" s="53" t="str">
        <f t="shared" si="464"/>
        <v>-</v>
      </c>
    </row>
    <row r="1494" spans="47:57" x14ac:dyDescent="0.25">
      <c r="AU1494" s="7">
        <f t="shared" si="461"/>
        <v>497</v>
      </c>
      <c r="AV1494" s="8">
        <f t="shared" si="462"/>
        <v>3</v>
      </c>
      <c r="AW1494" s="7">
        <f>COUNTIF($BE$4:BE1494, "&lt;&gt;-")</f>
        <v>495</v>
      </c>
      <c r="AX1494" s="21">
        <v>1490</v>
      </c>
      <c r="AY1494" s="27" t="str">
        <f t="shared" si="460"/>
        <v>8</v>
      </c>
      <c r="AZ1494" s="61" t="str">
        <f t="shared" si="460"/>
        <v>1</v>
      </c>
      <c r="BA1494" s="41" t="str">
        <f t="shared" si="460"/>
        <v>3</v>
      </c>
      <c r="BB1494" s="48" t="str">
        <f t="shared" si="460"/>
        <v>6</v>
      </c>
      <c r="BC1494" s="48" t="str">
        <f t="shared" si="460"/>
        <v>2</v>
      </c>
      <c r="BD1494" s="57" t="str">
        <f t="shared" si="463"/>
        <v>7</v>
      </c>
      <c r="BE1494" s="53" t="str">
        <f t="shared" si="464"/>
        <v>45</v>
      </c>
    </row>
    <row r="1495" spans="47:57" x14ac:dyDescent="0.25">
      <c r="AU1495" s="7">
        <f t="shared" si="461"/>
        <v>498</v>
      </c>
      <c r="AV1495" s="8">
        <f t="shared" si="462"/>
        <v>1</v>
      </c>
      <c r="AW1495" s="7">
        <f>COUNTIF($BE$4:BE1495, "&lt;&gt;-")</f>
        <v>496</v>
      </c>
      <c r="AX1495" s="21">
        <v>1491</v>
      </c>
      <c r="AY1495" s="27" t="str">
        <f t="shared" si="460"/>
        <v>8</v>
      </c>
      <c r="AZ1495" s="61" t="str">
        <f t="shared" si="460"/>
        <v>1</v>
      </c>
      <c r="BA1495" s="41" t="str">
        <f t="shared" si="460"/>
        <v>3</v>
      </c>
      <c r="BB1495" s="48" t="str">
        <f t="shared" si="460"/>
        <v>7</v>
      </c>
      <c r="BC1495" s="48" t="str">
        <f t="shared" si="460"/>
        <v>2</v>
      </c>
      <c r="BD1495" s="57" t="str">
        <f t="shared" si="463"/>
        <v>4</v>
      </c>
      <c r="BE1495" s="53" t="str">
        <f t="shared" si="464"/>
        <v>56</v>
      </c>
    </row>
    <row r="1496" spans="47:57" x14ac:dyDescent="0.25">
      <c r="AU1496" s="7">
        <f t="shared" si="461"/>
        <v>498</v>
      </c>
      <c r="AV1496" s="8">
        <f t="shared" si="462"/>
        <v>2</v>
      </c>
      <c r="AW1496" s="7">
        <f>COUNTIF($BE$4:BE1496, "&lt;&gt;-")</f>
        <v>496</v>
      </c>
      <c r="AX1496" s="21">
        <v>1492</v>
      </c>
      <c r="AY1496" s="27" t="str">
        <f t="shared" ref="AY1496:BC1546" si="465">VLOOKUP($AU1496, $AL$4:$AR$1379, AY$3+2, FALSE)</f>
        <v>8</v>
      </c>
      <c r="AZ1496" s="61" t="str">
        <f t="shared" si="465"/>
        <v>1</v>
      </c>
      <c r="BA1496" s="41" t="str">
        <f t="shared" si="465"/>
        <v>3</v>
      </c>
      <c r="BB1496" s="48" t="str">
        <f t="shared" si="465"/>
        <v>7</v>
      </c>
      <c r="BC1496" s="48" t="str">
        <f t="shared" si="465"/>
        <v>2</v>
      </c>
      <c r="BD1496" s="57" t="str">
        <f t="shared" si="463"/>
        <v>5</v>
      </c>
      <c r="BE1496" s="53" t="str">
        <f t="shared" si="464"/>
        <v>-</v>
      </c>
    </row>
    <row r="1497" spans="47:57" x14ac:dyDescent="0.25">
      <c r="AU1497" s="7">
        <f t="shared" si="461"/>
        <v>498</v>
      </c>
      <c r="AV1497" s="8">
        <f t="shared" si="462"/>
        <v>3</v>
      </c>
      <c r="AW1497" s="7">
        <f>COUNTIF($BE$4:BE1497, "&lt;&gt;-")</f>
        <v>496</v>
      </c>
      <c r="AX1497" s="21">
        <v>1493</v>
      </c>
      <c r="AY1497" s="27" t="str">
        <f t="shared" si="465"/>
        <v>8</v>
      </c>
      <c r="AZ1497" s="61" t="str">
        <f t="shared" si="465"/>
        <v>1</v>
      </c>
      <c r="BA1497" s="41" t="str">
        <f t="shared" si="465"/>
        <v>3</v>
      </c>
      <c r="BB1497" s="48" t="str">
        <f t="shared" si="465"/>
        <v>7</v>
      </c>
      <c r="BC1497" s="48" t="str">
        <f t="shared" si="465"/>
        <v>2</v>
      </c>
      <c r="BD1497" s="57" t="str">
        <f t="shared" si="463"/>
        <v>6</v>
      </c>
      <c r="BE1497" s="53" t="str">
        <f t="shared" si="464"/>
        <v>-</v>
      </c>
    </row>
    <row r="1498" spans="47:57" x14ac:dyDescent="0.25">
      <c r="AU1498" s="7">
        <f t="shared" si="461"/>
        <v>499</v>
      </c>
      <c r="AV1498" s="8">
        <f t="shared" si="462"/>
        <v>1</v>
      </c>
      <c r="AW1498" s="7">
        <f>COUNTIF($BE$4:BE1498, "&lt;&gt;-")</f>
        <v>496</v>
      </c>
      <c r="AX1498" s="21">
        <v>1494</v>
      </c>
      <c r="AY1498" s="27" t="str">
        <f t="shared" si="465"/>
        <v>8</v>
      </c>
      <c r="AZ1498" s="61" t="str">
        <f t="shared" si="465"/>
        <v>1</v>
      </c>
      <c r="BA1498" s="41" t="str">
        <f t="shared" si="465"/>
        <v>4</v>
      </c>
      <c r="BB1498" s="48" t="str">
        <f t="shared" si="465"/>
        <v>2</v>
      </c>
      <c r="BC1498" s="48" t="str">
        <f t="shared" si="465"/>
        <v>5</v>
      </c>
      <c r="BD1498" s="57" t="str">
        <f t="shared" si="463"/>
        <v>3</v>
      </c>
      <c r="BE1498" s="53" t="str">
        <f t="shared" si="464"/>
        <v>-</v>
      </c>
    </row>
    <row r="1499" spans="47:57" x14ac:dyDescent="0.25">
      <c r="AU1499" s="7">
        <f t="shared" si="461"/>
        <v>499</v>
      </c>
      <c r="AV1499" s="8">
        <f t="shared" si="462"/>
        <v>2</v>
      </c>
      <c r="AW1499" s="7">
        <f>COUNTIF($BE$4:BE1499, "&lt;&gt;-")</f>
        <v>496</v>
      </c>
      <c r="AX1499" s="21">
        <v>1495</v>
      </c>
      <c r="AY1499" s="27" t="str">
        <f t="shared" si="465"/>
        <v>8</v>
      </c>
      <c r="AZ1499" s="61" t="str">
        <f t="shared" si="465"/>
        <v>1</v>
      </c>
      <c r="BA1499" s="41" t="str">
        <f t="shared" si="465"/>
        <v>4</v>
      </c>
      <c r="BB1499" s="48" t="str">
        <f t="shared" si="465"/>
        <v>2</v>
      </c>
      <c r="BC1499" s="48" t="str">
        <f t="shared" si="465"/>
        <v>5</v>
      </c>
      <c r="BD1499" s="57" t="str">
        <f t="shared" si="463"/>
        <v>6</v>
      </c>
      <c r="BE1499" s="53" t="str">
        <f t="shared" si="464"/>
        <v>-</v>
      </c>
    </row>
    <row r="1500" spans="47:57" x14ac:dyDescent="0.25">
      <c r="AU1500" s="7">
        <f t="shared" si="461"/>
        <v>499</v>
      </c>
      <c r="AV1500" s="8">
        <f t="shared" si="462"/>
        <v>3</v>
      </c>
      <c r="AW1500" s="7">
        <f>COUNTIF($BE$4:BE1500, "&lt;&gt;-")</f>
        <v>496</v>
      </c>
      <c r="AX1500" s="21">
        <v>1496</v>
      </c>
      <c r="AY1500" s="27" t="str">
        <f t="shared" si="465"/>
        <v>8</v>
      </c>
      <c r="AZ1500" s="61" t="str">
        <f t="shared" si="465"/>
        <v>1</v>
      </c>
      <c r="BA1500" s="41" t="str">
        <f t="shared" si="465"/>
        <v>4</v>
      </c>
      <c r="BB1500" s="48" t="str">
        <f t="shared" si="465"/>
        <v>2</v>
      </c>
      <c r="BC1500" s="48" t="str">
        <f t="shared" si="465"/>
        <v>5</v>
      </c>
      <c r="BD1500" s="57" t="str">
        <f t="shared" si="463"/>
        <v>7</v>
      </c>
      <c r="BE1500" s="53" t="str">
        <f t="shared" si="464"/>
        <v>-</v>
      </c>
    </row>
    <row r="1501" spans="47:57" x14ac:dyDescent="0.25">
      <c r="AU1501" s="7">
        <f t="shared" si="461"/>
        <v>500</v>
      </c>
      <c r="AV1501" s="8">
        <f t="shared" si="462"/>
        <v>1</v>
      </c>
      <c r="AW1501" s="7">
        <f>COUNTIF($BE$4:BE1501, "&lt;&gt;-")</f>
        <v>496</v>
      </c>
      <c r="AX1501" s="21">
        <v>1497</v>
      </c>
      <c r="AY1501" s="27" t="str">
        <f t="shared" si="465"/>
        <v>8</v>
      </c>
      <c r="AZ1501" s="61" t="str">
        <f t="shared" si="465"/>
        <v>1</v>
      </c>
      <c r="BA1501" s="41" t="str">
        <f t="shared" si="465"/>
        <v>4</v>
      </c>
      <c r="BB1501" s="48" t="str">
        <f t="shared" si="465"/>
        <v>2</v>
      </c>
      <c r="BC1501" s="48" t="str">
        <f t="shared" si="465"/>
        <v>7</v>
      </c>
      <c r="BD1501" s="57" t="str">
        <f t="shared" si="463"/>
        <v>3</v>
      </c>
      <c r="BE1501" s="53" t="str">
        <f t="shared" si="464"/>
        <v>-</v>
      </c>
    </row>
    <row r="1502" spans="47:57" x14ac:dyDescent="0.25">
      <c r="AU1502" s="7">
        <f t="shared" si="461"/>
        <v>500</v>
      </c>
      <c r="AV1502" s="8">
        <f t="shared" si="462"/>
        <v>2</v>
      </c>
      <c r="AW1502" s="7">
        <f>COUNTIF($BE$4:BE1502, "&lt;&gt;-")</f>
        <v>496</v>
      </c>
      <c r="AX1502" s="21">
        <v>1498</v>
      </c>
      <c r="AY1502" s="27" t="str">
        <f t="shared" si="465"/>
        <v>8</v>
      </c>
      <c r="AZ1502" s="61" t="str">
        <f t="shared" si="465"/>
        <v>1</v>
      </c>
      <c r="BA1502" s="41" t="str">
        <f t="shared" si="465"/>
        <v>4</v>
      </c>
      <c r="BB1502" s="48" t="str">
        <f t="shared" si="465"/>
        <v>2</v>
      </c>
      <c r="BC1502" s="48" t="str">
        <f t="shared" si="465"/>
        <v>7</v>
      </c>
      <c r="BD1502" s="57" t="str">
        <f t="shared" si="463"/>
        <v>5</v>
      </c>
      <c r="BE1502" s="53" t="str">
        <f t="shared" si="464"/>
        <v>-</v>
      </c>
    </row>
    <row r="1503" spans="47:57" x14ac:dyDescent="0.25">
      <c r="AU1503" s="7">
        <f t="shared" si="461"/>
        <v>500</v>
      </c>
      <c r="AV1503" s="8">
        <f t="shared" si="462"/>
        <v>3</v>
      </c>
      <c r="AW1503" s="7">
        <f>COUNTIF($BE$4:BE1503, "&lt;&gt;-")</f>
        <v>496</v>
      </c>
      <c r="AX1503" s="21">
        <v>1499</v>
      </c>
      <c r="AY1503" s="27" t="str">
        <f t="shared" si="465"/>
        <v>8</v>
      </c>
      <c r="AZ1503" s="61" t="str">
        <f t="shared" si="465"/>
        <v>1</v>
      </c>
      <c r="BA1503" s="41" t="str">
        <f t="shared" si="465"/>
        <v>4</v>
      </c>
      <c r="BB1503" s="48" t="str">
        <f t="shared" si="465"/>
        <v>2</v>
      </c>
      <c r="BC1503" s="48" t="str">
        <f t="shared" si="465"/>
        <v>7</v>
      </c>
      <c r="BD1503" s="57" t="str">
        <f t="shared" si="463"/>
        <v>6</v>
      </c>
      <c r="BE1503" s="53" t="str">
        <f t="shared" si="464"/>
        <v>-</v>
      </c>
    </row>
    <row r="1504" spans="47:57" x14ac:dyDescent="0.25">
      <c r="AU1504" s="7">
        <f t="shared" si="461"/>
        <v>501</v>
      </c>
      <c r="AV1504" s="8">
        <f t="shared" si="462"/>
        <v>1</v>
      </c>
      <c r="AW1504" s="7">
        <f>COUNTIF($BE$4:BE1504, "&lt;&gt;-")</f>
        <v>496</v>
      </c>
      <c r="AX1504" s="21">
        <v>1500</v>
      </c>
      <c r="AY1504" s="27" t="str">
        <f t="shared" si="465"/>
        <v>8</v>
      </c>
      <c r="AZ1504" s="61" t="str">
        <f t="shared" si="465"/>
        <v>1</v>
      </c>
      <c r="BA1504" s="41" t="str">
        <f t="shared" si="465"/>
        <v>4</v>
      </c>
      <c r="BB1504" s="48" t="str">
        <f t="shared" si="465"/>
        <v>6</v>
      </c>
      <c r="BC1504" s="48" t="str">
        <f t="shared" si="465"/>
        <v>3</v>
      </c>
      <c r="BD1504" s="57" t="str">
        <f t="shared" si="463"/>
        <v>2</v>
      </c>
      <c r="BE1504" s="53" t="str">
        <f t="shared" si="464"/>
        <v>-</v>
      </c>
    </row>
    <row r="1505" spans="47:57" x14ac:dyDescent="0.25">
      <c r="AU1505" s="7">
        <f t="shared" si="461"/>
        <v>501</v>
      </c>
      <c r="AV1505" s="8">
        <f t="shared" si="462"/>
        <v>2</v>
      </c>
      <c r="AW1505" s="7">
        <f>COUNTIF($BE$4:BE1505, "&lt;&gt;-")</f>
        <v>496</v>
      </c>
      <c r="AX1505" s="21">
        <v>1501</v>
      </c>
      <c r="AY1505" s="27" t="str">
        <f t="shared" si="465"/>
        <v>8</v>
      </c>
      <c r="AZ1505" s="61" t="str">
        <f t="shared" si="465"/>
        <v>1</v>
      </c>
      <c r="BA1505" s="41" t="str">
        <f t="shared" si="465"/>
        <v>4</v>
      </c>
      <c r="BB1505" s="48" t="str">
        <f t="shared" si="465"/>
        <v>6</v>
      </c>
      <c r="BC1505" s="48" t="str">
        <f t="shared" si="465"/>
        <v>3</v>
      </c>
      <c r="BD1505" s="57" t="str">
        <f t="shared" si="463"/>
        <v>5</v>
      </c>
      <c r="BE1505" s="53" t="str">
        <f t="shared" si="464"/>
        <v>-</v>
      </c>
    </row>
    <row r="1506" spans="47:57" x14ac:dyDescent="0.25">
      <c r="AU1506" s="7">
        <f t="shared" si="461"/>
        <v>501</v>
      </c>
      <c r="AV1506" s="8">
        <f t="shared" si="462"/>
        <v>3</v>
      </c>
      <c r="AW1506" s="7">
        <f>COUNTIF($BE$4:BE1506, "&lt;&gt;-")</f>
        <v>496</v>
      </c>
      <c r="AX1506" s="21">
        <v>1502</v>
      </c>
      <c r="AY1506" s="27" t="str">
        <f t="shared" si="465"/>
        <v>8</v>
      </c>
      <c r="AZ1506" s="61" t="str">
        <f t="shared" si="465"/>
        <v>1</v>
      </c>
      <c r="BA1506" s="41" t="str">
        <f t="shared" si="465"/>
        <v>4</v>
      </c>
      <c r="BB1506" s="48" t="str">
        <f t="shared" si="465"/>
        <v>6</v>
      </c>
      <c r="BC1506" s="48" t="str">
        <f t="shared" si="465"/>
        <v>3</v>
      </c>
      <c r="BD1506" s="57" t="str">
        <f t="shared" si="463"/>
        <v>7</v>
      </c>
      <c r="BE1506" s="53" t="str">
        <f t="shared" si="464"/>
        <v>-</v>
      </c>
    </row>
    <row r="1507" spans="47:57" x14ac:dyDescent="0.25">
      <c r="AU1507" s="7">
        <f t="shared" si="461"/>
        <v>502</v>
      </c>
      <c r="AV1507" s="8">
        <f t="shared" si="462"/>
        <v>1</v>
      </c>
      <c r="AW1507" s="7">
        <f>COUNTIF($BE$4:BE1507, "&lt;&gt;-")</f>
        <v>496</v>
      </c>
      <c r="AX1507" s="21">
        <v>1503</v>
      </c>
      <c r="AY1507" s="27" t="str">
        <f t="shared" si="465"/>
        <v>8</v>
      </c>
      <c r="AZ1507" s="61" t="str">
        <f t="shared" si="465"/>
        <v>1</v>
      </c>
      <c r="BA1507" s="41" t="str">
        <f t="shared" si="465"/>
        <v>4</v>
      </c>
      <c r="BB1507" s="48" t="str">
        <f t="shared" si="465"/>
        <v>7</v>
      </c>
      <c r="BC1507" s="48" t="str">
        <f t="shared" si="465"/>
        <v>3</v>
      </c>
      <c r="BD1507" s="57" t="str">
        <f t="shared" si="463"/>
        <v>2</v>
      </c>
      <c r="BE1507" s="53" t="str">
        <f t="shared" si="464"/>
        <v>-</v>
      </c>
    </row>
    <row r="1508" spans="47:57" x14ac:dyDescent="0.25">
      <c r="AU1508" s="7">
        <f t="shared" si="461"/>
        <v>502</v>
      </c>
      <c r="AV1508" s="8">
        <f t="shared" si="462"/>
        <v>2</v>
      </c>
      <c r="AW1508" s="7">
        <f>COUNTIF($BE$4:BE1508, "&lt;&gt;-")</f>
        <v>496</v>
      </c>
      <c r="AX1508" s="21">
        <v>1504</v>
      </c>
      <c r="AY1508" s="27" t="str">
        <f t="shared" si="465"/>
        <v>8</v>
      </c>
      <c r="AZ1508" s="61" t="str">
        <f t="shared" si="465"/>
        <v>1</v>
      </c>
      <c r="BA1508" s="41" t="str">
        <f t="shared" si="465"/>
        <v>4</v>
      </c>
      <c r="BB1508" s="48" t="str">
        <f t="shared" si="465"/>
        <v>7</v>
      </c>
      <c r="BC1508" s="48" t="str">
        <f t="shared" si="465"/>
        <v>3</v>
      </c>
      <c r="BD1508" s="57" t="str">
        <f t="shared" si="463"/>
        <v>5</v>
      </c>
      <c r="BE1508" s="53" t="str">
        <f t="shared" si="464"/>
        <v>-</v>
      </c>
    </row>
    <row r="1509" spans="47:57" x14ac:dyDescent="0.25">
      <c r="AU1509" s="7">
        <f t="shared" si="461"/>
        <v>502</v>
      </c>
      <c r="AV1509" s="8">
        <f t="shared" si="462"/>
        <v>3</v>
      </c>
      <c r="AW1509" s="7">
        <f>COUNTIF($BE$4:BE1509, "&lt;&gt;-")</f>
        <v>497</v>
      </c>
      <c r="AX1509" s="21">
        <v>1505</v>
      </c>
      <c r="AY1509" s="27" t="str">
        <f t="shared" si="465"/>
        <v>8</v>
      </c>
      <c r="AZ1509" s="61" t="str">
        <f t="shared" si="465"/>
        <v>1</v>
      </c>
      <c r="BA1509" s="41" t="str">
        <f t="shared" si="465"/>
        <v>4</v>
      </c>
      <c r="BB1509" s="48" t="str">
        <f t="shared" si="465"/>
        <v>7</v>
      </c>
      <c r="BC1509" s="48" t="str">
        <f t="shared" si="465"/>
        <v>3</v>
      </c>
      <c r="BD1509" s="57" t="str">
        <f t="shared" si="463"/>
        <v>6</v>
      </c>
      <c r="BE1509" s="53" t="str">
        <f t="shared" si="464"/>
        <v>25</v>
      </c>
    </row>
    <row r="1510" spans="47:57" x14ac:dyDescent="0.25">
      <c r="AU1510" s="7">
        <f t="shared" si="461"/>
        <v>503</v>
      </c>
      <c r="AV1510" s="8">
        <f t="shared" si="462"/>
        <v>1</v>
      </c>
      <c r="AW1510" s="7">
        <f>COUNTIF($BE$4:BE1510, "&lt;&gt;-")</f>
        <v>498</v>
      </c>
      <c r="AX1510" s="21">
        <v>1506</v>
      </c>
      <c r="AY1510" s="27" t="str">
        <f t="shared" si="465"/>
        <v>8</v>
      </c>
      <c r="AZ1510" s="61" t="str">
        <f t="shared" si="465"/>
        <v>1</v>
      </c>
      <c r="BA1510" s="41" t="str">
        <f t="shared" si="465"/>
        <v>4</v>
      </c>
      <c r="BB1510" s="48" t="str">
        <f t="shared" si="465"/>
        <v>7</v>
      </c>
      <c r="BC1510" s="48" t="str">
        <f t="shared" si="465"/>
        <v>5</v>
      </c>
      <c r="BD1510" s="57" t="str">
        <f t="shared" si="463"/>
        <v>2</v>
      </c>
      <c r="BE1510" s="53" t="str">
        <f t="shared" si="464"/>
        <v>36</v>
      </c>
    </row>
    <row r="1511" spans="47:57" x14ac:dyDescent="0.25">
      <c r="AU1511" s="7">
        <f t="shared" si="461"/>
        <v>503</v>
      </c>
      <c r="AV1511" s="8">
        <f t="shared" si="462"/>
        <v>2</v>
      </c>
      <c r="AW1511" s="7">
        <f>COUNTIF($BE$4:BE1511, "&lt;&gt;-")</f>
        <v>498</v>
      </c>
      <c r="AX1511" s="21">
        <v>1507</v>
      </c>
      <c r="AY1511" s="27" t="str">
        <f t="shared" si="465"/>
        <v>8</v>
      </c>
      <c r="AZ1511" s="61" t="str">
        <f t="shared" si="465"/>
        <v>1</v>
      </c>
      <c r="BA1511" s="41" t="str">
        <f t="shared" si="465"/>
        <v>4</v>
      </c>
      <c r="BB1511" s="48" t="str">
        <f t="shared" si="465"/>
        <v>7</v>
      </c>
      <c r="BC1511" s="48" t="str">
        <f t="shared" si="465"/>
        <v>5</v>
      </c>
      <c r="BD1511" s="57" t="str">
        <f t="shared" si="463"/>
        <v>3</v>
      </c>
      <c r="BE1511" s="53" t="str">
        <f t="shared" si="464"/>
        <v>-</v>
      </c>
    </row>
    <row r="1512" spans="47:57" x14ac:dyDescent="0.25">
      <c r="AU1512" s="7">
        <f t="shared" si="461"/>
        <v>503</v>
      </c>
      <c r="AV1512" s="8">
        <f t="shared" si="462"/>
        <v>3</v>
      </c>
      <c r="AW1512" s="7">
        <f>COUNTIF($BE$4:BE1512, "&lt;&gt;-")</f>
        <v>498</v>
      </c>
      <c r="AX1512" s="21">
        <v>1508</v>
      </c>
      <c r="AY1512" s="27" t="str">
        <f t="shared" si="465"/>
        <v>8</v>
      </c>
      <c r="AZ1512" s="61" t="str">
        <f t="shared" si="465"/>
        <v>1</v>
      </c>
      <c r="BA1512" s="41" t="str">
        <f t="shared" si="465"/>
        <v>4</v>
      </c>
      <c r="BB1512" s="48" t="str">
        <f t="shared" si="465"/>
        <v>7</v>
      </c>
      <c r="BC1512" s="48" t="str">
        <f t="shared" si="465"/>
        <v>5</v>
      </c>
      <c r="BD1512" s="57" t="str">
        <f t="shared" si="463"/>
        <v>6</v>
      </c>
      <c r="BE1512" s="53" t="str">
        <f t="shared" si="464"/>
        <v>-</v>
      </c>
    </row>
    <row r="1513" spans="47:57" x14ac:dyDescent="0.25">
      <c r="AU1513" s="7">
        <f t="shared" si="461"/>
        <v>504</v>
      </c>
      <c r="AV1513" s="8">
        <f t="shared" si="462"/>
        <v>1</v>
      </c>
      <c r="AW1513" s="7">
        <f>COUNTIF($BE$4:BE1513, "&lt;&gt;-")</f>
        <v>498</v>
      </c>
      <c r="AX1513" s="21">
        <v>1509</v>
      </c>
      <c r="AY1513" s="27" t="str">
        <f t="shared" si="465"/>
        <v>8</v>
      </c>
      <c r="AZ1513" s="61" t="str">
        <f t="shared" si="465"/>
        <v>1</v>
      </c>
      <c r="BA1513" s="41" t="str">
        <f t="shared" si="465"/>
        <v>5</v>
      </c>
      <c r="BB1513" s="48" t="str">
        <f t="shared" si="465"/>
        <v>2</v>
      </c>
      <c r="BC1513" s="48" t="str">
        <f t="shared" si="465"/>
        <v>6</v>
      </c>
      <c r="BD1513" s="57" t="str">
        <f t="shared" si="463"/>
        <v>3</v>
      </c>
      <c r="BE1513" s="53" t="str">
        <f t="shared" si="464"/>
        <v>-</v>
      </c>
    </row>
    <row r="1514" spans="47:57" x14ac:dyDescent="0.25">
      <c r="AU1514" s="7">
        <f t="shared" si="461"/>
        <v>504</v>
      </c>
      <c r="AV1514" s="8">
        <f t="shared" si="462"/>
        <v>2</v>
      </c>
      <c r="AW1514" s="7">
        <f>COUNTIF($BE$4:BE1514, "&lt;&gt;-")</f>
        <v>498</v>
      </c>
      <c r="AX1514" s="21">
        <v>1510</v>
      </c>
      <c r="AY1514" s="27" t="str">
        <f t="shared" si="465"/>
        <v>8</v>
      </c>
      <c r="AZ1514" s="61" t="str">
        <f t="shared" si="465"/>
        <v>1</v>
      </c>
      <c r="BA1514" s="41" t="str">
        <f t="shared" si="465"/>
        <v>5</v>
      </c>
      <c r="BB1514" s="48" t="str">
        <f t="shared" si="465"/>
        <v>2</v>
      </c>
      <c r="BC1514" s="48" t="str">
        <f t="shared" si="465"/>
        <v>6</v>
      </c>
      <c r="BD1514" s="57" t="str">
        <f t="shared" si="463"/>
        <v>4</v>
      </c>
      <c r="BE1514" s="53" t="str">
        <f t="shared" si="464"/>
        <v>-</v>
      </c>
    </row>
    <row r="1515" spans="47:57" x14ac:dyDescent="0.25">
      <c r="AU1515" s="7">
        <f t="shared" si="461"/>
        <v>504</v>
      </c>
      <c r="AV1515" s="8">
        <f t="shared" si="462"/>
        <v>3</v>
      </c>
      <c r="AW1515" s="7">
        <f>COUNTIF($BE$4:BE1515, "&lt;&gt;-")</f>
        <v>498</v>
      </c>
      <c r="AX1515" s="21">
        <v>1511</v>
      </c>
      <c r="AY1515" s="27" t="str">
        <f t="shared" si="465"/>
        <v>8</v>
      </c>
      <c r="AZ1515" s="61" t="str">
        <f t="shared" si="465"/>
        <v>1</v>
      </c>
      <c r="BA1515" s="41" t="str">
        <f t="shared" si="465"/>
        <v>5</v>
      </c>
      <c r="BB1515" s="48" t="str">
        <f t="shared" si="465"/>
        <v>2</v>
      </c>
      <c r="BC1515" s="48" t="str">
        <f t="shared" si="465"/>
        <v>6</v>
      </c>
      <c r="BD1515" s="57" t="str">
        <f t="shared" si="463"/>
        <v>7</v>
      </c>
      <c r="BE1515" s="53" t="str">
        <f t="shared" si="464"/>
        <v>-</v>
      </c>
    </row>
    <row r="1516" spans="47:57" x14ac:dyDescent="0.25">
      <c r="AU1516" s="7">
        <f t="shared" si="461"/>
        <v>505</v>
      </c>
      <c r="AV1516" s="8">
        <f t="shared" si="462"/>
        <v>1</v>
      </c>
      <c r="AW1516" s="7">
        <f>COUNTIF($BE$4:BE1516, "&lt;&gt;-")</f>
        <v>498</v>
      </c>
      <c r="AX1516" s="21">
        <v>1512</v>
      </c>
      <c r="AY1516" s="27" t="str">
        <f t="shared" si="465"/>
        <v>8</v>
      </c>
      <c r="AZ1516" s="61" t="str">
        <f t="shared" si="465"/>
        <v>1</v>
      </c>
      <c r="BA1516" s="41" t="str">
        <f t="shared" si="465"/>
        <v>5</v>
      </c>
      <c r="BB1516" s="48" t="str">
        <f t="shared" si="465"/>
        <v>7</v>
      </c>
      <c r="BC1516" s="48" t="str">
        <f t="shared" si="465"/>
        <v>2</v>
      </c>
      <c r="BD1516" s="57" t="str">
        <f t="shared" si="463"/>
        <v>3</v>
      </c>
      <c r="BE1516" s="53" t="str">
        <f t="shared" si="464"/>
        <v>-</v>
      </c>
    </row>
    <row r="1517" spans="47:57" x14ac:dyDescent="0.25">
      <c r="AU1517" s="7">
        <f t="shared" si="461"/>
        <v>505</v>
      </c>
      <c r="AV1517" s="8">
        <f t="shared" si="462"/>
        <v>2</v>
      </c>
      <c r="AW1517" s="7">
        <f>COUNTIF($BE$4:BE1517, "&lt;&gt;-")</f>
        <v>499</v>
      </c>
      <c r="AX1517" s="21">
        <v>1513</v>
      </c>
      <c r="AY1517" s="27" t="str">
        <f t="shared" si="465"/>
        <v>8</v>
      </c>
      <c r="AZ1517" s="61" t="str">
        <f t="shared" si="465"/>
        <v>1</v>
      </c>
      <c r="BA1517" s="41" t="str">
        <f t="shared" si="465"/>
        <v>5</v>
      </c>
      <c r="BB1517" s="48" t="str">
        <f t="shared" si="465"/>
        <v>7</v>
      </c>
      <c r="BC1517" s="48" t="str">
        <f t="shared" si="465"/>
        <v>2</v>
      </c>
      <c r="BD1517" s="57" t="str">
        <f t="shared" si="463"/>
        <v>4</v>
      </c>
      <c r="BE1517" s="53" t="str">
        <f t="shared" si="464"/>
        <v>36</v>
      </c>
    </row>
    <row r="1518" spans="47:57" x14ac:dyDescent="0.25">
      <c r="AU1518" s="7">
        <f t="shared" si="461"/>
        <v>505</v>
      </c>
      <c r="AV1518" s="8">
        <f t="shared" si="462"/>
        <v>3</v>
      </c>
      <c r="AW1518" s="7">
        <f>COUNTIF($BE$4:BE1518, "&lt;&gt;-")</f>
        <v>500</v>
      </c>
      <c r="AX1518" s="21">
        <v>1514</v>
      </c>
      <c r="AY1518" s="27" t="str">
        <f t="shared" si="465"/>
        <v>8</v>
      </c>
      <c r="AZ1518" s="61" t="str">
        <f t="shared" si="465"/>
        <v>1</v>
      </c>
      <c r="BA1518" s="41" t="str">
        <f t="shared" si="465"/>
        <v>5</v>
      </c>
      <c r="BB1518" s="48" t="str">
        <f t="shared" si="465"/>
        <v>7</v>
      </c>
      <c r="BC1518" s="48" t="str">
        <f t="shared" si="465"/>
        <v>2</v>
      </c>
      <c r="BD1518" s="57" t="str">
        <f t="shared" si="463"/>
        <v>6</v>
      </c>
      <c r="BE1518" s="53" t="str">
        <f t="shared" si="464"/>
        <v>34</v>
      </c>
    </row>
    <row r="1519" spans="47:57" x14ac:dyDescent="0.25">
      <c r="AU1519" s="7">
        <f t="shared" si="461"/>
        <v>506</v>
      </c>
      <c r="AV1519" s="8">
        <f t="shared" si="462"/>
        <v>1</v>
      </c>
      <c r="AW1519" s="7">
        <f>COUNTIF($BE$4:BE1519, "&lt;&gt;-")</f>
        <v>500</v>
      </c>
      <c r="AX1519" s="21">
        <v>1515</v>
      </c>
      <c r="AY1519" s="27" t="str">
        <f t="shared" si="465"/>
        <v>8</v>
      </c>
      <c r="AZ1519" s="61" t="str">
        <f t="shared" si="465"/>
        <v>1</v>
      </c>
      <c r="BA1519" s="41" t="str">
        <f t="shared" si="465"/>
        <v>7</v>
      </c>
      <c r="BB1519" s="48" t="str">
        <f t="shared" si="465"/>
        <v>2</v>
      </c>
      <c r="BC1519" s="48" t="str">
        <f t="shared" si="465"/>
        <v>6</v>
      </c>
      <c r="BD1519" s="57" t="str">
        <f t="shared" si="463"/>
        <v>3</v>
      </c>
      <c r="BE1519" s="53" t="str">
        <f t="shared" si="464"/>
        <v>-</v>
      </c>
    </row>
    <row r="1520" spans="47:57" x14ac:dyDescent="0.25">
      <c r="AU1520" s="7">
        <f t="shared" si="461"/>
        <v>506</v>
      </c>
      <c r="AV1520" s="8">
        <f t="shared" si="462"/>
        <v>2</v>
      </c>
      <c r="AW1520" s="7">
        <f>COUNTIF($BE$4:BE1520, "&lt;&gt;-")</f>
        <v>500</v>
      </c>
      <c r="AX1520" s="21">
        <v>1516</v>
      </c>
      <c r="AY1520" s="27" t="str">
        <f t="shared" si="465"/>
        <v>8</v>
      </c>
      <c r="AZ1520" s="61" t="str">
        <f t="shared" si="465"/>
        <v>1</v>
      </c>
      <c r="BA1520" s="41" t="str">
        <f t="shared" si="465"/>
        <v>7</v>
      </c>
      <c r="BB1520" s="48" t="str">
        <f t="shared" si="465"/>
        <v>2</v>
      </c>
      <c r="BC1520" s="48" t="str">
        <f t="shared" si="465"/>
        <v>6</v>
      </c>
      <c r="BD1520" s="57" t="str">
        <f t="shared" si="463"/>
        <v>4</v>
      </c>
      <c r="BE1520" s="53" t="str">
        <f t="shared" si="464"/>
        <v>-</v>
      </c>
    </row>
    <row r="1521" spans="47:57" x14ac:dyDescent="0.25">
      <c r="AU1521" s="7">
        <f t="shared" si="461"/>
        <v>506</v>
      </c>
      <c r="AV1521" s="8">
        <f t="shared" si="462"/>
        <v>3</v>
      </c>
      <c r="AW1521" s="7">
        <f>COUNTIF($BE$4:BE1521, "&lt;&gt;-")</f>
        <v>500</v>
      </c>
      <c r="AX1521" s="21">
        <v>1517</v>
      </c>
      <c r="AY1521" s="27" t="str">
        <f t="shared" si="465"/>
        <v>8</v>
      </c>
      <c r="AZ1521" s="61" t="str">
        <f t="shared" si="465"/>
        <v>1</v>
      </c>
      <c r="BA1521" s="41" t="str">
        <f t="shared" si="465"/>
        <v>7</v>
      </c>
      <c r="BB1521" s="48" t="str">
        <f t="shared" si="465"/>
        <v>2</v>
      </c>
      <c r="BC1521" s="48" t="str">
        <f t="shared" si="465"/>
        <v>6</v>
      </c>
      <c r="BD1521" s="57" t="str">
        <f t="shared" si="463"/>
        <v>5</v>
      </c>
      <c r="BE1521" s="53" t="str">
        <f t="shared" si="464"/>
        <v>-</v>
      </c>
    </row>
    <row r="1522" spans="47:57" x14ac:dyDescent="0.25">
      <c r="AU1522" s="7">
        <f t="shared" si="461"/>
        <v>507</v>
      </c>
      <c r="AV1522" s="8">
        <f t="shared" si="462"/>
        <v>1</v>
      </c>
      <c r="AW1522" s="7">
        <f>COUNTIF($BE$4:BE1522, "&lt;&gt;-")</f>
        <v>500</v>
      </c>
      <c r="AX1522" s="21">
        <v>1518</v>
      </c>
      <c r="AY1522" s="27" t="str">
        <f t="shared" si="465"/>
        <v>8</v>
      </c>
      <c r="AZ1522" s="61" t="str">
        <f t="shared" si="465"/>
        <v>1</v>
      </c>
      <c r="BA1522" s="41" t="str">
        <f t="shared" si="465"/>
        <v>7</v>
      </c>
      <c r="BB1522" s="48" t="str">
        <f t="shared" si="465"/>
        <v>4</v>
      </c>
      <c r="BC1522" s="48" t="str">
        <f t="shared" si="465"/>
        <v>2</v>
      </c>
      <c r="BD1522" s="57" t="str">
        <f t="shared" si="463"/>
        <v>3</v>
      </c>
      <c r="BE1522" s="53" t="str">
        <f t="shared" si="464"/>
        <v>-</v>
      </c>
    </row>
    <row r="1523" spans="47:57" x14ac:dyDescent="0.25">
      <c r="AU1523" s="7">
        <f t="shared" si="461"/>
        <v>507</v>
      </c>
      <c r="AV1523" s="8">
        <f t="shared" si="462"/>
        <v>2</v>
      </c>
      <c r="AW1523" s="7">
        <f>COUNTIF($BE$4:BE1523, "&lt;&gt;-")</f>
        <v>500</v>
      </c>
      <c r="AX1523" s="21">
        <v>1519</v>
      </c>
      <c r="AY1523" s="27" t="str">
        <f t="shared" si="465"/>
        <v>8</v>
      </c>
      <c r="AZ1523" s="61" t="str">
        <f t="shared" si="465"/>
        <v>1</v>
      </c>
      <c r="BA1523" s="41" t="str">
        <f t="shared" si="465"/>
        <v>7</v>
      </c>
      <c r="BB1523" s="48" t="str">
        <f t="shared" si="465"/>
        <v>4</v>
      </c>
      <c r="BC1523" s="48" t="str">
        <f t="shared" si="465"/>
        <v>2</v>
      </c>
      <c r="BD1523" s="57" t="str">
        <f t="shared" si="463"/>
        <v>5</v>
      </c>
      <c r="BE1523" s="53" t="str">
        <f t="shared" si="464"/>
        <v>-</v>
      </c>
    </row>
    <row r="1524" spans="47:57" x14ac:dyDescent="0.25">
      <c r="AU1524" s="7">
        <f t="shared" si="461"/>
        <v>507</v>
      </c>
      <c r="AV1524" s="8">
        <f t="shared" si="462"/>
        <v>3</v>
      </c>
      <c r="AW1524" s="7">
        <f>COUNTIF($BE$4:BE1524, "&lt;&gt;-")</f>
        <v>500</v>
      </c>
      <c r="AX1524" s="21">
        <v>1520</v>
      </c>
      <c r="AY1524" s="27" t="str">
        <f t="shared" si="465"/>
        <v>8</v>
      </c>
      <c r="AZ1524" s="61" t="str">
        <f t="shared" si="465"/>
        <v>1</v>
      </c>
      <c r="BA1524" s="41" t="str">
        <f t="shared" si="465"/>
        <v>7</v>
      </c>
      <c r="BB1524" s="48" t="str">
        <f t="shared" si="465"/>
        <v>4</v>
      </c>
      <c r="BC1524" s="48" t="str">
        <f t="shared" si="465"/>
        <v>2</v>
      </c>
      <c r="BD1524" s="57" t="str">
        <f t="shared" si="463"/>
        <v>6</v>
      </c>
      <c r="BE1524" s="53" t="str">
        <f t="shared" si="464"/>
        <v>-</v>
      </c>
    </row>
    <row r="1525" spans="47:57" x14ac:dyDescent="0.25">
      <c r="AU1525" s="7">
        <f t="shared" si="461"/>
        <v>508</v>
      </c>
      <c r="AV1525" s="8">
        <f t="shared" si="462"/>
        <v>1</v>
      </c>
      <c r="AW1525" s="7">
        <f>COUNTIF($BE$4:BE1525, "&lt;&gt;-")</f>
        <v>500</v>
      </c>
      <c r="AX1525" s="21">
        <v>1521</v>
      </c>
      <c r="AY1525" s="27" t="str">
        <f t="shared" si="465"/>
        <v>8</v>
      </c>
      <c r="AZ1525" s="61" t="str">
        <f t="shared" si="465"/>
        <v>1</v>
      </c>
      <c r="BA1525" s="41" t="str">
        <f t="shared" si="465"/>
        <v>7</v>
      </c>
      <c r="BB1525" s="48" t="str">
        <f t="shared" si="465"/>
        <v>4</v>
      </c>
      <c r="BC1525" s="48" t="str">
        <f t="shared" si="465"/>
        <v>6</v>
      </c>
      <c r="BD1525" s="57" t="str">
        <f t="shared" si="463"/>
        <v>2</v>
      </c>
      <c r="BE1525" s="53" t="str">
        <f t="shared" si="464"/>
        <v>-</v>
      </c>
    </row>
    <row r="1526" spans="47:57" x14ac:dyDescent="0.25">
      <c r="AU1526" s="7">
        <f t="shared" si="461"/>
        <v>508</v>
      </c>
      <c r="AV1526" s="8">
        <f t="shared" si="462"/>
        <v>2</v>
      </c>
      <c r="AW1526" s="7">
        <f>COUNTIF($BE$4:BE1526, "&lt;&gt;-")</f>
        <v>500</v>
      </c>
      <c r="AX1526" s="21">
        <v>1522</v>
      </c>
      <c r="AY1526" s="27" t="str">
        <f t="shared" si="465"/>
        <v>8</v>
      </c>
      <c r="AZ1526" s="61" t="str">
        <f t="shared" si="465"/>
        <v>1</v>
      </c>
      <c r="BA1526" s="41" t="str">
        <f t="shared" si="465"/>
        <v>7</v>
      </c>
      <c r="BB1526" s="48" t="str">
        <f t="shared" si="465"/>
        <v>4</v>
      </c>
      <c r="BC1526" s="48" t="str">
        <f t="shared" si="465"/>
        <v>6</v>
      </c>
      <c r="BD1526" s="57" t="str">
        <f t="shared" si="463"/>
        <v>3</v>
      </c>
      <c r="BE1526" s="53" t="str">
        <f t="shared" si="464"/>
        <v>-</v>
      </c>
    </row>
    <row r="1527" spans="47:57" x14ac:dyDescent="0.25">
      <c r="AU1527" s="7">
        <f t="shared" si="461"/>
        <v>508</v>
      </c>
      <c r="AV1527" s="8">
        <f t="shared" si="462"/>
        <v>3</v>
      </c>
      <c r="AW1527" s="7">
        <f>COUNTIF($BE$4:BE1527, "&lt;&gt;-")</f>
        <v>500</v>
      </c>
      <c r="AX1527" s="21">
        <v>1523</v>
      </c>
      <c r="AY1527" s="27" t="str">
        <f t="shared" si="465"/>
        <v>8</v>
      </c>
      <c r="AZ1527" s="61" t="str">
        <f t="shared" si="465"/>
        <v>1</v>
      </c>
      <c r="BA1527" s="41" t="str">
        <f t="shared" si="465"/>
        <v>7</v>
      </c>
      <c r="BB1527" s="48" t="str">
        <f t="shared" si="465"/>
        <v>4</v>
      </c>
      <c r="BC1527" s="48" t="str">
        <f t="shared" si="465"/>
        <v>6</v>
      </c>
      <c r="BD1527" s="57" t="str">
        <f t="shared" si="463"/>
        <v>5</v>
      </c>
      <c r="BE1527" s="53" t="str">
        <f t="shared" si="464"/>
        <v>-</v>
      </c>
    </row>
    <row r="1528" spans="47:57" x14ac:dyDescent="0.25">
      <c r="AU1528" s="7">
        <f t="shared" si="461"/>
        <v>509</v>
      </c>
      <c r="AV1528" s="8">
        <f t="shared" si="462"/>
        <v>1</v>
      </c>
      <c r="AW1528" s="7">
        <f>COUNTIF($BE$4:BE1528, "&lt;&gt;-")</f>
        <v>501</v>
      </c>
      <c r="AX1528" s="21">
        <v>1524</v>
      </c>
      <c r="AY1528" s="27" t="str">
        <f t="shared" si="465"/>
        <v>8</v>
      </c>
      <c r="AZ1528" s="61" t="str">
        <f t="shared" si="465"/>
        <v>2</v>
      </c>
      <c r="BA1528" s="41" t="str">
        <f t="shared" si="465"/>
        <v>4</v>
      </c>
      <c r="BB1528" s="48" t="str">
        <f t="shared" si="465"/>
        <v>1</v>
      </c>
      <c r="BC1528" s="48" t="str">
        <f t="shared" si="465"/>
        <v>3</v>
      </c>
      <c r="BD1528" s="57" t="str">
        <f t="shared" si="463"/>
        <v>5</v>
      </c>
      <c r="BE1528" s="53" t="str">
        <f t="shared" si="464"/>
        <v>67</v>
      </c>
    </row>
    <row r="1529" spans="47:57" x14ac:dyDescent="0.25">
      <c r="AU1529" s="7">
        <f t="shared" si="461"/>
        <v>509</v>
      </c>
      <c r="AV1529" s="8">
        <f t="shared" si="462"/>
        <v>2</v>
      </c>
      <c r="AW1529" s="7">
        <f>COUNTIF($BE$4:BE1529, "&lt;&gt;-")</f>
        <v>501</v>
      </c>
      <c r="AX1529" s="21">
        <v>1525</v>
      </c>
      <c r="AY1529" s="27" t="str">
        <f t="shared" si="465"/>
        <v>8</v>
      </c>
      <c r="AZ1529" s="61" t="str">
        <f t="shared" si="465"/>
        <v>2</v>
      </c>
      <c r="BA1529" s="41" t="str">
        <f t="shared" si="465"/>
        <v>4</v>
      </c>
      <c r="BB1529" s="48" t="str">
        <f t="shared" si="465"/>
        <v>1</v>
      </c>
      <c r="BC1529" s="48" t="str">
        <f t="shared" si="465"/>
        <v>3</v>
      </c>
      <c r="BD1529" s="57" t="str">
        <f t="shared" si="463"/>
        <v>6</v>
      </c>
      <c r="BE1529" s="53" t="str">
        <f t="shared" si="464"/>
        <v>-</v>
      </c>
    </row>
    <row r="1530" spans="47:57" x14ac:dyDescent="0.25">
      <c r="AU1530" s="7">
        <f t="shared" si="461"/>
        <v>509</v>
      </c>
      <c r="AV1530" s="8">
        <f t="shared" si="462"/>
        <v>3</v>
      </c>
      <c r="AW1530" s="7">
        <f>COUNTIF($BE$4:BE1530, "&lt;&gt;-")</f>
        <v>501</v>
      </c>
      <c r="AX1530" s="21">
        <v>1526</v>
      </c>
      <c r="AY1530" s="27" t="str">
        <f t="shared" si="465"/>
        <v>8</v>
      </c>
      <c r="AZ1530" s="61" t="str">
        <f t="shared" si="465"/>
        <v>2</v>
      </c>
      <c r="BA1530" s="41" t="str">
        <f t="shared" si="465"/>
        <v>4</v>
      </c>
      <c r="BB1530" s="48" t="str">
        <f t="shared" si="465"/>
        <v>1</v>
      </c>
      <c r="BC1530" s="48" t="str">
        <f t="shared" si="465"/>
        <v>3</v>
      </c>
      <c r="BD1530" s="57" t="str">
        <f t="shared" si="463"/>
        <v>7</v>
      </c>
      <c r="BE1530" s="53" t="str">
        <f t="shared" si="464"/>
        <v>-</v>
      </c>
    </row>
    <row r="1531" spans="47:57" x14ac:dyDescent="0.25">
      <c r="AU1531" s="7">
        <f t="shared" si="461"/>
        <v>510</v>
      </c>
      <c r="AV1531" s="8">
        <f t="shared" si="462"/>
        <v>1</v>
      </c>
      <c r="AW1531" s="7">
        <f>COUNTIF($BE$4:BE1531, "&lt;&gt;-")</f>
        <v>501</v>
      </c>
      <c r="AX1531" s="21">
        <v>1527</v>
      </c>
      <c r="AY1531" s="27" t="str">
        <f t="shared" si="465"/>
        <v>8</v>
      </c>
      <c r="AZ1531" s="61" t="str">
        <f t="shared" si="465"/>
        <v>2</v>
      </c>
      <c r="BA1531" s="41" t="str">
        <f t="shared" si="465"/>
        <v>4</v>
      </c>
      <c r="BB1531" s="48" t="str">
        <f t="shared" si="465"/>
        <v>1</v>
      </c>
      <c r="BC1531" s="48" t="str">
        <f t="shared" si="465"/>
        <v>7</v>
      </c>
      <c r="BD1531" s="57" t="str">
        <f t="shared" si="463"/>
        <v>3</v>
      </c>
      <c r="BE1531" s="53" t="str">
        <f t="shared" si="464"/>
        <v>-</v>
      </c>
    </row>
    <row r="1532" spans="47:57" x14ac:dyDescent="0.25">
      <c r="AU1532" s="7">
        <f t="shared" si="461"/>
        <v>510</v>
      </c>
      <c r="AV1532" s="8">
        <f t="shared" si="462"/>
        <v>2</v>
      </c>
      <c r="AW1532" s="7">
        <f>COUNTIF($BE$4:BE1532, "&lt;&gt;-")</f>
        <v>502</v>
      </c>
      <c r="AX1532" s="21">
        <v>1528</v>
      </c>
      <c r="AY1532" s="27" t="str">
        <f t="shared" si="465"/>
        <v>8</v>
      </c>
      <c r="AZ1532" s="61" t="str">
        <f t="shared" si="465"/>
        <v>2</v>
      </c>
      <c r="BA1532" s="41" t="str">
        <f t="shared" si="465"/>
        <v>4</v>
      </c>
      <c r="BB1532" s="48" t="str">
        <f t="shared" si="465"/>
        <v>1</v>
      </c>
      <c r="BC1532" s="48" t="str">
        <f t="shared" si="465"/>
        <v>7</v>
      </c>
      <c r="BD1532" s="57" t="str">
        <f t="shared" si="463"/>
        <v>5</v>
      </c>
      <c r="BE1532" s="53" t="str">
        <f t="shared" si="464"/>
        <v>36</v>
      </c>
    </row>
    <row r="1533" spans="47:57" x14ac:dyDescent="0.25">
      <c r="AU1533" s="7">
        <f t="shared" si="461"/>
        <v>510</v>
      </c>
      <c r="AV1533" s="8">
        <f t="shared" si="462"/>
        <v>3</v>
      </c>
      <c r="AW1533" s="7">
        <f>COUNTIF($BE$4:BE1533, "&lt;&gt;-")</f>
        <v>502</v>
      </c>
      <c r="AX1533" s="21">
        <v>1529</v>
      </c>
      <c r="AY1533" s="27" t="str">
        <f t="shared" si="465"/>
        <v>8</v>
      </c>
      <c r="AZ1533" s="61" t="str">
        <f t="shared" si="465"/>
        <v>2</v>
      </c>
      <c r="BA1533" s="41" t="str">
        <f t="shared" si="465"/>
        <v>4</v>
      </c>
      <c r="BB1533" s="48" t="str">
        <f t="shared" si="465"/>
        <v>1</v>
      </c>
      <c r="BC1533" s="48" t="str">
        <f t="shared" si="465"/>
        <v>7</v>
      </c>
      <c r="BD1533" s="57" t="str">
        <f t="shared" si="463"/>
        <v>6</v>
      </c>
      <c r="BE1533" s="53" t="str">
        <f t="shared" si="464"/>
        <v>-</v>
      </c>
    </row>
    <row r="1534" spans="47:57" x14ac:dyDescent="0.25">
      <c r="AU1534" s="7">
        <f t="shared" si="461"/>
        <v>511</v>
      </c>
      <c r="AV1534" s="8">
        <f t="shared" si="462"/>
        <v>1</v>
      </c>
      <c r="AW1534" s="7">
        <f>COUNTIF($BE$4:BE1534, "&lt;&gt;-")</f>
        <v>502</v>
      </c>
      <c r="AX1534" s="21">
        <v>1530</v>
      </c>
      <c r="AY1534" s="27" t="str">
        <f t="shared" si="465"/>
        <v>8</v>
      </c>
      <c r="AZ1534" s="61" t="str">
        <f t="shared" si="465"/>
        <v>2</v>
      </c>
      <c r="BA1534" s="41" t="str">
        <f t="shared" si="465"/>
        <v>4</v>
      </c>
      <c r="BB1534" s="48" t="str">
        <f t="shared" si="465"/>
        <v>6</v>
      </c>
      <c r="BC1534" s="48" t="str">
        <f t="shared" si="465"/>
        <v>1</v>
      </c>
      <c r="BD1534" s="57" t="str">
        <f t="shared" si="463"/>
        <v>3</v>
      </c>
      <c r="BE1534" s="53" t="str">
        <f t="shared" si="464"/>
        <v>-</v>
      </c>
    </row>
    <row r="1535" spans="47:57" x14ac:dyDescent="0.25">
      <c r="AU1535" s="7">
        <f t="shared" si="461"/>
        <v>511</v>
      </c>
      <c r="AV1535" s="8">
        <f t="shared" si="462"/>
        <v>2</v>
      </c>
      <c r="AW1535" s="7">
        <f>COUNTIF($BE$4:BE1535, "&lt;&gt;-")</f>
        <v>503</v>
      </c>
      <c r="AX1535" s="21">
        <v>1531</v>
      </c>
      <c r="AY1535" s="27" t="str">
        <f t="shared" si="465"/>
        <v>8</v>
      </c>
      <c r="AZ1535" s="61" t="str">
        <f t="shared" si="465"/>
        <v>2</v>
      </c>
      <c r="BA1535" s="41" t="str">
        <f t="shared" si="465"/>
        <v>4</v>
      </c>
      <c r="BB1535" s="48" t="str">
        <f t="shared" si="465"/>
        <v>6</v>
      </c>
      <c r="BC1535" s="48" t="str">
        <f t="shared" si="465"/>
        <v>1</v>
      </c>
      <c r="BD1535" s="57" t="str">
        <f t="shared" si="463"/>
        <v>5</v>
      </c>
      <c r="BE1535" s="53" t="str">
        <f t="shared" si="464"/>
        <v>37</v>
      </c>
    </row>
    <row r="1536" spans="47:57" x14ac:dyDescent="0.25">
      <c r="AU1536" s="7">
        <f t="shared" si="461"/>
        <v>511</v>
      </c>
      <c r="AV1536" s="8">
        <f t="shared" si="462"/>
        <v>3</v>
      </c>
      <c r="AW1536" s="7">
        <f>COUNTIF($BE$4:BE1536, "&lt;&gt;-")</f>
        <v>503</v>
      </c>
      <c r="AX1536" s="21">
        <v>1532</v>
      </c>
      <c r="AY1536" s="27" t="str">
        <f t="shared" si="465"/>
        <v>8</v>
      </c>
      <c r="AZ1536" s="61" t="str">
        <f t="shared" si="465"/>
        <v>2</v>
      </c>
      <c r="BA1536" s="41" t="str">
        <f t="shared" si="465"/>
        <v>4</v>
      </c>
      <c r="BB1536" s="48" t="str">
        <f t="shared" si="465"/>
        <v>6</v>
      </c>
      <c r="BC1536" s="48" t="str">
        <f t="shared" si="465"/>
        <v>1</v>
      </c>
      <c r="BD1536" s="57" t="str">
        <f t="shared" si="463"/>
        <v>7</v>
      </c>
      <c r="BE1536" s="53" t="str">
        <f t="shared" si="464"/>
        <v>-</v>
      </c>
    </row>
    <row r="1537" spans="47:57" x14ac:dyDescent="0.25">
      <c r="AU1537" s="7">
        <f t="shared" si="461"/>
        <v>512</v>
      </c>
      <c r="AV1537" s="8">
        <f t="shared" si="462"/>
        <v>1</v>
      </c>
      <c r="AW1537" s="7">
        <f>COUNTIF($BE$4:BE1537, "&lt;&gt;-")</f>
        <v>503</v>
      </c>
      <c r="AX1537" s="21">
        <v>1533</v>
      </c>
      <c r="AY1537" s="27" t="str">
        <f t="shared" si="465"/>
        <v>8</v>
      </c>
      <c r="AZ1537" s="61" t="str">
        <f t="shared" si="465"/>
        <v>2</v>
      </c>
      <c r="BA1537" s="41" t="str">
        <f t="shared" si="465"/>
        <v>4</v>
      </c>
      <c r="BB1537" s="48" t="str">
        <f t="shared" si="465"/>
        <v>6</v>
      </c>
      <c r="BC1537" s="48" t="str">
        <f t="shared" si="465"/>
        <v>3</v>
      </c>
      <c r="BD1537" s="57" t="str">
        <f t="shared" si="463"/>
        <v>1</v>
      </c>
      <c r="BE1537" s="53" t="str">
        <f t="shared" si="464"/>
        <v>-</v>
      </c>
    </row>
    <row r="1538" spans="47:57" x14ac:dyDescent="0.25">
      <c r="AU1538" s="7">
        <f t="shared" si="461"/>
        <v>512</v>
      </c>
      <c r="AV1538" s="8">
        <f t="shared" si="462"/>
        <v>2</v>
      </c>
      <c r="AW1538" s="7">
        <f>COUNTIF($BE$4:BE1538, "&lt;&gt;-")</f>
        <v>504</v>
      </c>
      <c r="AX1538" s="21">
        <v>1534</v>
      </c>
      <c r="AY1538" s="27" t="str">
        <f t="shared" si="465"/>
        <v>8</v>
      </c>
      <c r="AZ1538" s="61" t="str">
        <f t="shared" si="465"/>
        <v>2</v>
      </c>
      <c r="BA1538" s="41" t="str">
        <f t="shared" si="465"/>
        <v>4</v>
      </c>
      <c r="BB1538" s="48" t="str">
        <f t="shared" si="465"/>
        <v>6</v>
      </c>
      <c r="BC1538" s="48" t="str">
        <f t="shared" si="465"/>
        <v>3</v>
      </c>
      <c r="BD1538" s="57" t="str">
        <f t="shared" si="463"/>
        <v>5</v>
      </c>
      <c r="BE1538" s="53" t="str">
        <f t="shared" si="464"/>
        <v>17</v>
      </c>
    </row>
    <row r="1539" spans="47:57" x14ac:dyDescent="0.25">
      <c r="AU1539" s="7">
        <f t="shared" si="461"/>
        <v>512</v>
      </c>
      <c r="AV1539" s="8">
        <f t="shared" si="462"/>
        <v>3</v>
      </c>
      <c r="AW1539" s="7">
        <f>COUNTIF($BE$4:BE1539, "&lt;&gt;-")</f>
        <v>504</v>
      </c>
      <c r="AX1539" s="21">
        <v>1535</v>
      </c>
      <c r="AY1539" s="27" t="str">
        <f t="shared" si="465"/>
        <v>8</v>
      </c>
      <c r="AZ1539" s="61" t="str">
        <f t="shared" si="465"/>
        <v>2</v>
      </c>
      <c r="BA1539" s="41" t="str">
        <f t="shared" si="465"/>
        <v>4</v>
      </c>
      <c r="BB1539" s="48" t="str">
        <f t="shared" si="465"/>
        <v>6</v>
      </c>
      <c r="BC1539" s="48" t="str">
        <f t="shared" si="465"/>
        <v>3</v>
      </c>
      <c r="BD1539" s="57" t="str">
        <f t="shared" si="463"/>
        <v>7</v>
      </c>
      <c r="BE1539" s="53" t="str">
        <f t="shared" si="464"/>
        <v>-</v>
      </c>
    </row>
    <row r="1540" spans="47:57" x14ac:dyDescent="0.25">
      <c r="AU1540" s="7">
        <f t="shared" si="461"/>
        <v>513</v>
      </c>
      <c r="AV1540" s="8">
        <f t="shared" si="462"/>
        <v>1</v>
      </c>
      <c r="AW1540" s="7">
        <f>COUNTIF($BE$4:BE1540, "&lt;&gt;-")</f>
        <v>504</v>
      </c>
      <c r="AX1540" s="21">
        <v>1536</v>
      </c>
      <c r="AY1540" s="27" t="str">
        <f t="shared" si="465"/>
        <v>8</v>
      </c>
      <c r="AZ1540" s="61" t="str">
        <f t="shared" si="465"/>
        <v>2</v>
      </c>
      <c r="BA1540" s="41" t="str">
        <f t="shared" si="465"/>
        <v>4</v>
      </c>
      <c r="BB1540" s="48" t="str">
        <f t="shared" si="465"/>
        <v>7</v>
      </c>
      <c r="BC1540" s="48" t="str">
        <f t="shared" si="465"/>
        <v>1</v>
      </c>
      <c r="BD1540" s="57" t="str">
        <f t="shared" si="463"/>
        <v>3</v>
      </c>
      <c r="BE1540" s="53" t="str">
        <f t="shared" si="464"/>
        <v>-</v>
      </c>
    </row>
    <row r="1541" spans="47:57" x14ac:dyDescent="0.25">
      <c r="AU1541" s="7">
        <f t="shared" ref="AU1541:AU1604" si="466">QUOTIENT(AX1541, $AS$2)+1</f>
        <v>513</v>
      </c>
      <c r="AV1541" s="8">
        <f t="shared" ref="AV1541:AV1604" si="467">MOD(AX1541, $AS$2)+1</f>
        <v>2</v>
      </c>
      <c r="AW1541" s="7">
        <f>COUNTIF($BE$4:BE1541, "&lt;&gt;-")</f>
        <v>504</v>
      </c>
      <c r="AX1541" s="21">
        <v>1537</v>
      </c>
      <c r="AY1541" s="27" t="str">
        <f t="shared" si="465"/>
        <v>8</v>
      </c>
      <c r="AZ1541" s="61" t="str">
        <f t="shared" si="465"/>
        <v>2</v>
      </c>
      <c r="BA1541" s="41" t="str">
        <f t="shared" si="465"/>
        <v>4</v>
      </c>
      <c r="BB1541" s="48" t="str">
        <f t="shared" si="465"/>
        <v>7</v>
      </c>
      <c r="BC1541" s="48" t="str">
        <f t="shared" si="465"/>
        <v>1</v>
      </c>
      <c r="BD1541" s="57" t="str">
        <f t="shared" ref="BD1541:BD1604" si="468">MID(VLOOKUP($AU1541, $AL$4:$AS$1379, BD$3+2, FALSE), AV1541, 1)</f>
        <v>5</v>
      </c>
      <c r="BE1541" s="53" t="str">
        <f t="shared" ref="BE1541:BE1604" si="469">IF(OR(ABS(AY1541-BD1541)=ABS($AY$3-$BD$3), ABS(AZ1541-BD1541)=ABS($AZ$3-$BD$3),ABS(BA1541-BD1541)=ABS($BA$3-$BD$3),ABS(BB1541-BD1541)=ABS($BB$3-$BD$3),ABS(BC1541-BD1541)=ABS($BC$3-$BD$3)),
"-", SUBSTITUTE(VLOOKUP(AU1541, $AL$4:$AS$1379, 8, FALSE), BD1541, ""))</f>
        <v>-</v>
      </c>
    </row>
    <row r="1542" spans="47:57" x14ac:dyDescent="0.25">
      <c r="AU1542" s="7">
        <f t="shared" si="466"/>
        <v>513</v>
      </c>
      <c r="AV1542" s="8">
        <f t="shared" si="467"/>
        <v>3</v>
      </c>
      <c r="AW1542" s="7">
        <f>COUNTIF($BE$4:BE1542, "&lt;&gt;-")</f>
        <v>504</v>
      </c>
      <c r="AX1542" s="21">
        <v>1538</v>
      </c>
      <c r="AY1542" s="27" t="str">
        <f t="shared" si="465"/>
        <v>8</v>
      </c>
      <c r="AZ1542" s="61" t="str">
        <f t="shared" si="465"/>
        <v>2</v>
      </c>
      <c r="BA1542" s="41" t="str">
        <f t="shared" si="465"/>
        <v>4</v>
      </c>
      <c r="BB1542" s="48" t="str">
        <f t="shared" si="465"/>
        <v>7</v>
      </c>
      <c r="BC1542" s="48" t="str">
        <f t="shared" si="465"/>
        <v>1</v>
      </c>
      <c r="BD1542" s="57" t="str">
        <f t="shared" si="468"/>
        <v>6</v>
      </c>
      <c r="BE1542" s="53" t="str">
        <f t="shared" si="469"/>
        <v>-</v>
      </c>
    </row>
    <row r="1543" spans="47:57" x14ac:dyDescent="0.25">
      <c r="AU1543" s="7">
        <f t="shared" si="466"/>
        <v>514</v>
      </c>
      <c r="AV1543" s="8">
        <f t="shared" si="467"/>
        <v>1</v>
      </c>
      <c r="AW1543" s="7">
        <f>COUNTIF($BE$4:BE1543, "&lt;&gt;-")</f>
        <v>504</v>
      </c>
      <c r="AX1543" s="21">
        <v>1539</v>
      </c>
      <c r="AY1543" s="27" t="str">
        <f t="shared" si="465"/>
        <v>8</v>
      </c>
      <c r="AZ1543" s="61" t="str">
        <f t="shared" si="465"/>
        <v>2</v>
      </c>
      <c r="BA1543" s="41" t="str">
        <f t="shared" si="465"/>
        <v>4</v>
      </c>
      <c r="BB1543" s="48" t="str">
        <f t="shared" si="465"/>
        <v>7</v>
      </c>
      <c r="BC1543" s="48" t="str">
        <f t="shared" si="465"/>
        <v>3</v>
      </c>
      <c r="BD1543" s="57" t="str">
        <f t="shared" si="468"/>
        <v>1</v>
      </c>
      <c r="BE1543" s="53" t="str">
        <f t="shared" si="469"/>
        <v>-</v>
      </c>
    </row>
    <row r="1544" spans="47:57" x14ac:dyDescent="0.25">
      <c r="AU1544" s="7">
        <f t="shared" si="466"/>
        <v>514</v>
      </c>
      <c r="AV1544" s="8">
        <f t="shared" si="467"/>
        <v>2</v>
      </c>
      <c r="AW1544" s="7">
        <f>COUNTIF($BE$4:BE1544, "&lt;&gt;-")</f>
        <v>504</v>
      </c>
      <c r="AX1544" s="21">
        <v>1540</v>
      </c>
      <c r="AY1544" s="27" t="str">
        <f t="shared" si="465"/>
        <v>8</v>
      </c>
      <c r="AZ1544" s="61" t="str">
        <f t="shared" si="465"/>
        <v>2</v>
      </c>
      <c r="BA1544" s="41" t="str">
        <f t="shared" si="465"/>
        <v>4</v>
      </c>
      <c r="BB1544" s="48" t="str">
        <f t="shared" si="465"/>
        <v>7</v>
      </c>
      <c r="BC1544" s="48" t="str">
        <f t="shared" si="465"/>
        <v>3</v>
      </c>
      <c r="BD1544" s="57" t="str">
        <f t="shared" si="468"/>
        <v>5</v>
      </c>
      <c r="BE1544" s="53" t="str">
        <f t="shared" si="469"/>
        <v>-</v>
      </c>
    </row>
    <row r="1545" spans="47:57" x14ac:dyDescent="0.25">
      <c r="AU1545" s="7">
        <f t="shared" si="466"/>
        <v>514</v>
      </c>
      <c r="AV1545" s="8">
        <f t="shared" si="467"/>
        <v>3</v>
      </c>
      <c r="AW1545" s="7">
        <f>COUNTIF($BE$4:BE1545, "&lt;&gt;-")</f>
        <v>504</v>
      </c>
      <c r="AX1545" s="21">
        <v>1541</v>
      </c>
      <c r="AY1545" s="27" t="str">
        <f t="shared" si="465"/>
        <v>8</v>
      </c>
      <c r="AZ1545" s="61" t="str">
        <f t="shared" si="465"/>
        <v>2</v>
      </c>
      <c r="BA1545" s="41" t="str">
        <f t="shared" si="465"/>
        <v>4</v>
      </c>
      <c r="BB1545" s="48" t="str">
        <f t="shared" si="465"/>
        <v>7</v>
      </c>
      <c r="BC1545" s="48" t="str">
        <f t="shared" si="465"/>
        <v>3</v>
      </c>
      <c r="BD1545" s="57" t="str">
        <f t="shared" si="468"/>
        <v>6</v>
      </c>
      <c r="BE1545" s="53" t="str">
        <f t="shared" si="469"/>
        <v>-</v>
      </c>
    </row>
    <row r="1546" spans="47:57" x14ac:dyDescent="0.25">
      <c r="AU1546" s="7">
        <f t="shared" si="466"/>
        <v>515</v>
      </c>
      <c r="AV1546" s="8">
        <f t="shared" si="467"/>
        <v>1</v>
      </c>
      <c r="AW1546" s="7">
        <f>COUNTIF($BE$4:BE1546, "&lt;&gt;-")</f>
        <v>504</v>
      </c>
      <c r="AX1546" s="21">
        <v>1542</v>
      </c>
      <c r="AY1546" s="27" t="str">
        <f t="shared" si="465"/>
        <v>8</v>
      </c>
      <c r="AZ1546" s="61" t="str">
        <f t="shared" si="465"/>
        <v>2</v>
      </c>
      <c r="BA1546" s="41" t="str">
        <f t="shared" si="465"/>
        <v>5</v>
      </c>
      <c r="BB1546" s="48" t="str">
        <f t="shared" si="465"/>
        <v>1</v>
      </c>
      <c r="BC1546" s="48" t="str">
        <f t="shared" si="465"/>
        <v>6</v>
      </c>
      <c r="BD1546" s="57" t="str">
        <f t="shared" si="468"/>
        <v>3</v>
      </c>
      <c r="BE1546" s="53" t="str">
        <f t="shared" si="469"/>
        <v>-</v>
      </c>
    </row>
    <row r="1547" spans="47:57" x14ac:dyDescent="0.25">
      <c r="AU1547" s="7">
        <f t="shared" si="466"/>
        <v>515</v>
      </c>
      <c r="AV1547" s="8">
        <f t="shared" si="467"/>
        <v>2</v>
      </c>
      <c r="AW1547" s="7">
        <f>COUNTIF($BE$4:BE1547, "&lt;&gt;-")</f>
        <v>505</v>
      </c>
      <c r="AX1547" s="21">
        <v>1543</v>
      </c>
      <c r="AY1547" s="27" t="str">
        <f t="shared" ref="AY1547:BC1578" si="470">VLOOKUP($AU1547, $AL$4:$AR$1379, AY$3+2, FALSE)</f>
        <v>8</v>
      </c>
      <c r="AZ1547" s="61" t="str">
        <f t="shared" si="470"/>
        <v>2</v>
      </c>
      <c r="BA1547" s="41" t="str">
        <f t="shared" si="470"/>
        <v>5</v>
      </c>
      <c r="BB1547" s="48" t="str">
        <f t="shared" si="470"/>
        <v>1</v>
      </c>
      <c r="BC1547" s="48" t="str">
        <f t="shared" si="470"/>
        <v>6</v>
      </c>
      <c r="BD1547" s="57" t="str">
        <f t="shared" si="468"/>
        <v>4</v>
      </c>
      <c r="BE1547" s="53" t="str">
        <f t="shared" si="469"/>
        <v>37</v>
      </c>
    </row>
    <row r="1548" spans="47:57" x14ac:dyDescent="0.25">
      <c r="AU1548" s="7">
        <f t="shared" si="466"/>
        <v>515</v>
      </c>
      <c r="AV1548" s="8">
        <f t="shared" si="467"/>
        <v>3</v>
      </c>
      <c r="AW1548" s="7">
        <f>COUNTIF($BE$4:BE1548, "&lt;&gt;-")</f>
        <v>505</v>
      </c>
      <c r="AX1548" s="21">
        <v>1544</v>
      </c>
      <c r="AY1548" s="27" t="str">
        <f t="shared" si="470"/>
        <v>8</v>
      </c>
      <c r="AZ1548" s="61" t="str">
        <f t="shared" si="470"/>
        <v>2</v>
      </c>
      <c r="BA1548" s="41" t="str">
        <f t="shared" si="470"/>
        <v>5</v>
      </c>
      <c r="BB1548" s="48" t="str">
        <f t="shared" si="470"/>
        <v>1</v>
      </c>
      <c r="BC1548" s="48" t="str">
        <f t="shared" si="470"/>
        <v>6</v>
      </c>
      <c r="BD1548" s="57" t="str">
        <f t="shared" si="468"/>
        <v>7</v>
      </c>
      <c r="BE1548" s="53" t="str">
        <f t="shared" si="469"/>
        <v>-</v>
      </c>
    </row>
    <row r="1549" spans="47:57" x14ac:dyDescent="0.25">
      <c r="AU1549" s="7">
        <f t="shared" si="466"/>
        <v>516</v>
      </c>
      <c r="AV1549" s="8">
        <f t="shared" si="467"/>
        <v>1</v>
      </c>
      <c r="AW1549" s="7">
        <f>COUNTIF($BE$4:BE1549, "&lt;&gt;-")</f>
        <v>506</v>
      </c>
      <c r="AX1549" s="21">
        <v>1545</v>
      </c>
      <c r="AY1549" s="27" t="str">
        <f t="shared" si="470"/>
        <v>8</v>
      </c>
      <c r="AZ1549" s="61" t="str">
        <f t="shared" si="470"/>
        <v>2</v>
      </c>
      <c r="BA1549" s="41" t="str">
        <f t="shared" si="470"/>
        <v>5</v>
      </c>
      <c r="BB1549" s="48" t="str">
        <f t="shared" si="470"/>
        <v>3</v>
      </c>
      <c r="BC1549" s="48" t="str">
        <f t="shared" si="470"/>
        <v>1</v>
      </c>
      <c r="BD1549" s="57" t="str">
        <f t="shared" si="468"/>
        <v>4</v>
      </c>
      <c r="BE1549" s="53" t="str">
        <f t="shared" si="469"/>
        <v>67</v>
      </c>
    </row>
    <row r="1550" spans="47:57" x14ac:dyDescent="0.25">
      <c r="AU1550" s="7">
        <f t="shared" si="466"/>
        <v>516</v>
      </c>
      <c r="AV1550" s="8">
        <f t="shared" si="467"/>
        <v>2</v>
      </c>
      <c r="AW1550" s="7">
        <f>COUNTIF($BE$4:BE1550, "&lt;&gt;-")</f>
        <v>506</v>
      </c>
      <c r="AX1550" s="21">
        <v>1546</v>
      </c>
      <c r="AY1550" s="27" t="str">
        <f t="shared" si="470"/>
        <v>8</v>
      </c>
      <c r="AZ1550" s="61" t="str">
        <f t="shared" si="470"/>
        <v>2</v>
      </c>
      <c r="BA1550" s="41" t="str">
        <f t="shared" si="470"/>
        <v>5</v>
      </c>
      <c r="BB1550" s="48" t="str">
        <f t="shared" si="470"/>
        <v>3</v>
      </c>
      <c r="BC1550" s="48" t="str">
        <f t="shared" si="470"/>
        <v>1</v>
      </c>
      <c r="BD1550" s="57" t="str">
        <f t="shared" si="468"/>
        <v>6</v>
      </c>
      <c r="BE1550" s="53" t="str">
        <f t="shared" si="469"/>
        <v>-</v>
      </c>
    </row>
    <row r="1551" spans="47:57" x14ac:dyDescent="0.25">
      <c r="AU1551" s="7">
        <f t="shared" si="466"/>
        <v>516</v>
      </c>
      <c r="AV1551" s="8">
        <f t="shared" si="467"/>
        <v>3</v>
      </c>
      <c r="AW1551" s="7">
        <f>COUNTIF($BE$4:BE1551, "&lt;&gt;-")</f>
        <v>507</v>
      </c>
      <c r="AX1551" s="21">
        <v>1547</v>
      </c>
      <c r="AY1551" s="27" t="str">
        <f t="shared" si="470"/>
        <v>8</v>
      </c>
      <c r="AZ1551" s="61" t="str">
        <f t="shared" si="470"/>
        <v>2</v>
      </c>
      <c r="BA1551" s="41" t="str">
        <f t="shared" si="470"/>
        <v>5</v>
      </c>
      <c r="BB1551" s="48" t="str">
        <f t="shared" si="470"/>
        <v>3</v>
      </c>
      <c r="BC1551" s="48" t="str">
        <f t="shared" si="470"/>
        <v>1</v>
      </c>
      <c r="BD1551" s="57" t="str">
        <f t="shared" si="468"/>
        <v>7</v>
      </c>
      <c r="BE1551" s="53" t="str">
        <f t="shared" si="469"/>
        <v>46</v>
      </c>
    </row>
    <row r="1552" spans="47:57" x14ac:dyDescent="0.25">
      <c r="AU1552" s="7">
        <f t="shared" si="466"/>
        <v>517</v>
      </c>
      <c r="AV1552" s="8">
        <f t="shared" si="467"/>
        <v>1</v>
      </c>
      <c r="AW1552" s="7">
        <f>COUNTIF($BE$4:BE1552, "&lt;&gt;-")</f>
        <v>507</v>
      </c>
      <c r="AX1552" s="21">
        <v>1548</v>
      </c>
      <c r="AY1552" s="27" t="str">
        <f t="shared" si="470"/>
        <v>8</v>
      </c>
      <c r="AZ1552" s="61" t="str">
        <f t="shared" si="470"/>
        <v>2</v>
      </c>
      <c r="BA1552" s="41" t="str">
        <f t="shared" si="470"/>
        <v>5</v>
      </c>
      <c r="BB1552" s="48" t="str">
        <f t="shared" si="470"/>
        <v>3</v>
      </c>
      <c r="BC1552" s="48" t="str">
        <f t="shared" si="470"/>
        <v>6</v>
      </c>
      <c r="BD1552" s="57" t="str">
        <f t="shared" si="468"/>
        <v>1</v>
      </c>
      <c r="BE1552" s="53" t="str">
        <f t="shared" si="469"/>
        <v>-</v>
      </c>
    </row>
    <row r="1553" spans="47:57" x14ac:dyDescent="0.25">
      <c r="AU1553" s="7">
        <f t="shared" si="466"/>
        <v>517</v>
      </c>
      <c r="AV1553" s="8">
        <f t="shared" si="467"/>
        <v>2</v>
      </c>
      <c r="AW1553" s="7">
        <f>COUNTIF($BE$4:BE1553, "&lt;&gt;-")</f>
        <v>508</v>
      </c>
      <c r="AX1553" s="21">
        <v>1549</v>
      </c>
      <c r="AY1553" s="27" t="str">
        <f t="shared" si="470"/>
        <v>8</v>
      </c>
      <c r="AZ1553" s="61" t="str">
        <f t="shared" si="470"/>
        <v>2</v>
      </c>
      <c r="BA1553" s="41" t="str">
        <f t="shared" si="470"/>
        <v>5</v>
      </c>
      <c r="BB1553" s="48" t="str">
        <f t="shared" si="470"/>
        <v>3</v>
      </c>
      <c r="BC1553" s="48" t="str">
        <f t="shared" si="470"/>
        <v>6</v>
      </c>
      <c r="BD1553" s="57" t="str">
        <f t="shared" si="468"/>
        <v>4</v>
      </c>
      <c r="BE1553" s="53" t="str">
        <f t="shared" si="469"/>
        <v>17</v>
      </c>
    </row>
    <row r="1554" spans="47:57" x14ac:dyDescent="0.25">
      <c r="AU1554" s="7">
        <f t="shared" si="466"/>
        <v>517</v>
      </c>
      <c r="AV1554" s="8">
        <f t="shared" si="467"/>
        <v>3</v>
      </c>
      <c r="AW1554" s="7">
        <f>COUNTIF($BE$4:BE1554, "&lt;&gt;-")</f>
        <v>508</v>
      </c>
      <c r="AX1554" s="21">
        <v>1550</v>
      </c>
      <c r="AY1554" s="27" t="str">
        <f t="shared" si="470"/>
        <v>8</v>
      </c>
      <c r="AZ1554" s="61" t="str">
        <f t="shared" si="470"/>
        <v>2</v>
      </c>
      <c r="BA1554" s="41" t="str">
        <f t="shared" si="470"/>
        <v>5</v>
      </c>
      <c r="BB1554" s="48" t="str">
        <f t="shared" si="470"/>
        <v>3</v>
      </c>
      <c r="BC1554" s="48" t="str">
        <f t="shared" si="470"/>
        <v>6</v>
      </c>
      <c r="BD1554" s="57" t="str">
        <f t="shared" si="468"/>
        <v>7</v>
      </c>
      <c r="BE1554" s="53" t="str">
        <f t="shared" si="469"/>
        <v>-</v>
      </c>
    </row>
    <row r="1555" spans="47:57" x14ac:dyDescent="0.25">
      <c r="AU1555" s="7">
        <f t="shared" si="466"/>
        <v>518</v>
      </c>
      <c r="AV1555" s="8">
        <f t="shared" si="467"/>
        <v>1</v>
      </c>
      <c r="AW1555" s="7">
        <f>COUNTIF($BE$4:BE1555, "&lt;&gt;-")</f>
        <v>508</v>
      </c>
      <c r="AX1555" s="21">
        <v>1551</v>
      </c>
      <c r="AY1555" s="27" t="str">
        <f t="shared" si="470"/>
        <v>8</v>
      </c>
      <c r="AZ1555" s="61" t="str">
        <f t="shared" si="470"/>
        <v>2</v>
      </c>
      <c r="BA1555" s="41" t="str">
        <f t="shared" si="470"/>
        <v>5</v>
      </c>
      <c r="BB1555" s="48" t="str">
        <f t="shared" si="470"/>
        <v>7</v>
      </c>
      <c r="BC1555" s="48" t="str">
        <f t="shared" si="470"/>
        <v>1</v>
      </c>
      <c r="BD1555" s="57" t="str">
        <f t="shared" si="468"/>
        <v>3</v>
      </c>
      <c r="BE1555" s="53" t="str">
        <f t="shared" si="469"/>
        <v>-</v>
      </c>
    </row>
    <row r="1556" spans="47:57" x14ac:dyDescent="0.25">
      <c r="AU1556" s="7">
        <f t="shared" si="466"/>
        <v>518</v>
      </c>
      <c r="AV1556" s="8">
        <f t="shared" si="467"/>
        <v>2</v>
      </c>
      <c r="AW1556" s="7">
        <f>COUNTIF($BE$4:BE1556, "&lt;&gt;-")</f>
        <v>509</v>
      </c>
      <c r="AX1556" s="21">
        <v>1552</v>
      </c>
      <c r="AY1556" s="27" t="str">
        <f t="shared" si="470"/>
        <v>8</v>
      </c>
      <c r="AZ1556" s="61" t="str">
        <f t="shared" si="470"/>
        <v>2</v>
      </c>
      <c r="BA1556" s="41" t="str">
        <f t="shared" si="470"/>
        <v>5</v>
      </c>
      <c r="BB1556" s="48" t="str">
        <f t="shared" si="470"/>
        <v>7</v>
      </c>
      <c r="BC1556" s="48" t="str">
        <f t="shared" si="470"/>
        <v>1</v>
      </c>
      <c r="BD1556" s="57" t="str">
        <f t="shared" si="468"/>
        <v>4</v>
      </c>
      <c r="BE1556" s="53" t="str">
        <f t="shared" si="469"/>
        <v>36</v>
      </c>
    </row>
    <row r="1557" spans="47:57" x14ac:dyDescent="0.25">
      <c r="AU1557" s="7">
        <f t="shared" si="466"/>
        <v>518</v>
      </c>
      <c r="AV1557" s="8">
        <f t="shared" si="467"/>
        <v>3</v>
      </c>
      <c r="AW1557" s="7">
        <f>COUNTIF($BE$4:BE1557, "&lt;&gt;-")</f>
        <v>509</v>
      </c>
      <c r="AX1557" s="21">
        <v>1553</v>
      </c>
      <c r="AY1557" s="27" t="str">
        <f t="shared" si="470"/>
        <v>8</v>
      </c>
      <c r="AZ1557" s="61" t="str">
        <f t="shared" si="470"/>
        <v>2</v>
      </c>
      <c r="BA1557" s="41" t="str">
        <f t="shared" si="470"/>
        <v>5</v>
      </c>
      <c r="BB1557" s="48" t="str">
        <f t="shared" si="470"/>
        <v>7</v>
      </c>
      <c r="BC1557" s="48" t="str">
        <f t="shared" si="470"/>
        <v>1</v>
      </c>
      <c r="BD1557" s="57" t="str">
        <f t="shared" si="468"/>
        <v>6</v>
      </c>
      <c r="BE1557" s="53" t="str">
        <f t="shared" si="469"/>
        <v>-</v>
      </c>
    </row>
    <row r="1558" spans="47:57" x14ac:dyDescent="0.25">
      <c r="AU1558" s="7">
        <f t="shared" si="466"/>
        <v>519</v>
      </c>
      <c r="AV1558" s="8">
        <f t="shared" si="467"/>
        <v>1</v>
      </c>
      <c r="AW1558" s="7">
        <f>COUNTIF($BE$4:BE1558, "&lt;&gt;-")</f>
        <v>509</v>
      </c>
      <c r="AX1558" s="21">
        <v>1554</v>
      </c>
      <c r="AY1558" s="27" t="str">
        <f t="shared" si="470"/>
        <v>8</v>
      </c>
      <c r="AZ1558" s="61" t="str">
        <f t="shared" si="470"/>
        <v>2</v>
      </c>
      <c r="BA1558" s="41" t="str">
        <f t="shared" si="470"/>
        <v>7</v>
      </c>
      <c r="BB1558" s="48" t="str">
        <f t="shared" si="470"/>
        <v>1</v>
      </c>
      <c r="BC1558" s="48" t="str">
        <f t="shared" si="470"/>
        <v>3</v>
      </c>
      <c r="BD1558" s="57" t="str">
        <f t="shared" si="468"/>
        <v>4</v>
      </c>
      <c r="BE1558" s="53" t="str">
        <f t="shared" si="469"/>
        <v>-</v>
      </c>
    </row>
    <row r="1559" spans="47:57" x14ac:dyDescent="0.25">
      <c r="AU1559" s="7">
        <f t="shared" si="466"/>
        <v>519</v>
      </c>
      <c r="AV1559" s="8">
        <f t="shared" si="467"/>
        <v>2</v>
      </c>
      <c r="AW1559" s="7">
        <f>COUNTIF($BE$4:BE1559, "&lt;&gt;-")</f>
        <v>510</v>
      </c>
      <c r="AX1559" s="21">
        <v>1555</v>
      </c>
      <c r="AY1559" s="27" t="str">
        <f t="shared" si="470"/>
        <v>8</v>
      </c>
      <c r="AZ1559" s="61" t="str">
        <f t="shared" si="470"/>
        <v>2</v>
      </c>
      <c r="BA1559" s="41" t="str">
        <f t="shared" si="470"/>
        <v>7</v>
      </c>
      <c r="BB1559" s="48" t="str">
        <f t="shared" si="470"/>
        <v>1</v>
      </c>
      <c r="BC1559" s="48" t="str">
        <f t="shared" si="470"/>
        <v>3</v>
      </c>
      <c r="BD1559" s="57" t="str">
        <f t="shared" si="468"/>
        <v>5</v>
      </c>
      <c r="BE1559" s="53" t="str">
        <f t="shared" si="469"/>
        <v>46</v>
      </c>
    </row>
    <row r="1560" spans="47:57" x14ac:dyDescent="0.25">
      <c r="AU1560" s="7">
        <f t="shared" si="466"/>
        <v>519</v>
      </c>
      <c r="AV1560" s="8">
        <f t="shared" si="467"/>
        <v>3</v>
      </c>
      <c r="AW1560" s="7">
        <f>COUNTIF($BE$4:BE1560, "&lt;&gt;-")</f>
        <v>510</v>
      </c>
      <c r="AX1560" s="21">
        <v>1556</v>
      </c>
      <c r="AY1560" s="27" t="str">
        <f t="shared" si="470"/>
        <v>8</v>
      </c>
      <c r="AZ1560" s="61" t="str">
        <f t="shared" si="470"/>
        <v>2</v>
      </c>
      <c r="BA1560" s="41" t="str">
        <f t="shared" si="470"/>
        <v>7</v>
      </c>
      <c r="BB1560" s="48" t="str">
        <f t="shared" si="470"/>
        <v>1</v>
      </c>
      <c r="BC1560" s="48" t="str">
        <f t="shared" si="470"/>
        <v>3</v>
      </c>
      <c r="BD1560" s="57" t="str">
        <f t="shared" si="468"/>
        <v>6</v>
      </c>
      <c r="BE1560" s="53" t="str">
        <f t="shared" si="469"/>
        <v>-</v>
      </c>
    </row>
    <row r="1561" spans="47:57" x14ac:dyDescent="0.25">
      <c r="AU1561" s="7">
        <f t="shared" si="466"/>
        <v>520</v>
      </c>
      <c r="AV1561" s="8">
        <f t="shared" si="467"/>
        <v>1</v>
      </c>
      <c r="AW1561" s="7">
        <f>COUNTIF($BE$4:BE1561, "&lt;&gt;-")</f>
        <v>510</v>
      </c>
      <c r="AX1561" s="21">
        <v>1557</v>
      </c>
      <c r="AY1561" s="27" t="str">
        <f t="shared" si="470"/>
        <v>8</v>
      </c>
      <c r="AZ1561" s="61" t="str">
        <f t="shared" si="470"/>
        <v>2</v>
      </c>
      <c r="BA1561" s="41" t="str">
        <f t="shared" si="470"/>
        <v>7</v>
      </c>
      <c r="BB1561" s="48" t="str">
        <f t="shared" si="470"/>
        <v>1</v>
      </c>
      <c r="BC1561" s="48" t="str">
        <f t="shared" si="470"/>
        <v>6</v>
      </c>
      <c r="BD1561" s="57" t="str">
        <f t="shared" si="468"/>
        <v>3</v>
      </c>
      <c r="BE1561" s="53" t="str">
        <f t="shared" si="469"/>
        <v>-</v>
      </c>
    </row>
    <row r="1562" spans="47:57" x14ac:dyDescent="0.25">
      <c r="AU1562" s="7">
        <f t="shared" si="466"/>
        <v>520</v>
      </c>
      <c r="AV1562" s="8">
        <f t="shared" si="467"/>
        <v>2</v>
      </c>
      <c r="AW1562" s="7">
        <f>COUNTIF($BE$4:BE1562, "&lt;&gt;-")</f>
        <v>510</v>
      </c>
      <c r="AX1562" s="21">
        <v>1558</v>
      </c>
      <c r="AY1562" s="27" t="str">
        <f t="shared" si="470"/>
        <v>8</v>
      </c>
      <c r="AZ1562" s="61" t="str">
        <f t="shared" si="470"/>
        <v>2</v>
      </c>
      <c r="BA1562" s="41" t="str">
        <f t="shared" si="470"/>
        <v>7</v>
      </c>
      <c r="BB1562" s="48" t="str">
        <f t="shared" si="470"/>
        <v>1</v>
      </c>
      <c r="BC1562" s="48" t="str">
        <f t="shared" si="470"/>
        <v>6</v>
      </c>
      <c r="BD1562" s="57" t="str">
        <f t="shared" si="468"/>
        <v>4</v>
      </c>
      <c r="BE1562" s="53" t="str">
        <f t="shared" si="469"/>
        <v>-</v>
      </c>
    </row>
    <row r="1563" spans="47:57" x14ac:dyDescent="0.25">
      <c r="AU1563" s="7">
        <f t="shared" si="466"/>
        <v>520</v>
      </c>
      <c r="AV1563" s="8">
        <f t="shared" si="467"/>
        <v>3</v>
      </c>
      <c r="AW1563" s="7">
        <f>COUNTIF($BE$4:BE1563, "&lt;&gt;-")</f>
        <v>510</v>
      </c>
      <c r="AX1563" s="21">
        <v>1559</v>
      </c>
      <c r="AY1563" s="27" t="str">
        <f t="shared" si="470"/>
        <v>8</v>
      </c>
      <c r="AZ1563" s="61" t="str">
        <f t="shared" si="470"/>
        <v>2</v>
      </c>
      <c r="BA1563" s="41" t="str">
        <f t="shared" si="470"/>
        <v>7</v>
      </c>
      <c r="BB1563" s="48" t="str">
        <f t="shared" si="470"/>
        <v>1</v>
      </c>
      <c r="BC1563" s="48" t="str">
        <f t="shared" si="470"/>
        <v>6</v>
      </c>
      <c r="BD1563" s="57" t="str">
        <f t="shared" si="468"/>
        <v>5</v>
      </c>
      <c r="BE1563" s="53" t="str">
        <f t="shared" si="469"/>
        <v>-</v>
      </c>
    </row>
    <row r="1564" spans="47:57" x14ac:dyDescent="0.25">
      <c r="AU1564" s="7">
        <f t="shared" si="466"/>
        <v>521</v>
      </c>
      <c r="AV1564" s="8">
        <f t="shared" si="467"/>
        <v>1</v>
      </c>
      <c r="AW1564" s="7">
        <f>COUNTIF($BE$4:BE1564, "&lt;&gt;-")</f>
        <v>510</v>
      </c>
      <c r="AX1564" s="21">
        <v>1560</v>
      </c>
      <c r="AY1564" s="27" t="str">
        <f t="shared" si="470"/>
        <v>8</v>
      </c>
      <c r="AZ1564" s="61" t="str">
        <f t="shared" si="470"/>
        <v>2</v>
      </c>
      <c r="BA1564" s="41" t="str">
        <f t="shared" si="470"/>
        <v>7</v>
      </c>
      <c r="BB1564" s="48" t="str">
        <f t="shared" si="470"/>
        <v>3</v>
      </c>
      <c r="BC1564" s="48" t="str">
        <f t="shared" si="470"/>
        <v>1</v>
      </c>
      <c r="BD1564" s="57" t="str">
        <f t="shared" si="468"/>
        <v>4</v>
      </c>
      <c r="BE1564" s="53" t="str">
        <f t="shared" si="469"/>
        <v>-</v>
      </c>
    </row>
    <row r="1565" spans="47:57" x14ac:dyDescent="0.25">
      <c r="AU1565" s="7">
        <f t="shared" si="466"/>
        <v>521</v>
      </c>
      <c r="AV1565" s="8">
        <f t="shared" si="467"/>
        <v>2</v>
      </c>
      <c r="AW1565" s="7">
        <f>COUNTIF($BE$4:BE1565, "&lt;&gt;-")</f>
        <v>510</v>
      </c>
      <c r="AX1565" s="21">
        <v>1561</v>
      </c>
      <c r="AY1565" s="27" t="str">
        <f t="shared" si="470"/>
        <v>8</v>
      </c>
      <c r="AZ1565" s="61" t="str">
        <f t="shared" si="470"/>
        <v>2</v>
      </c>
      <c r="BA1565" s="41" t="str">
        <f t="shared" si="470"/>
        <v>7</v>
      </c>
      <c r="BB1565" s="48" t="str">
        <f t="shared" si="470"/>
        <v>3</v>
      </c>
      <c r="BC1565" s="48" t="str">
        <f t="shared" si="470"/>
        <v>1</v>
      </c>
      <c r="BD1565" s="57" t="str">
        <f t="shared" si="468"/>
        <v>5</v>
      </c>
      <c r="BE1565" s="53" t="str">
        <f t="shared" si="469"/>
        <v>-</v>
      </c>
    </row>
    <row r="1566" spans="47:57" x14ac:dyDescent="0.25">
      <c r="AU1566" s="7">
        <f t="shared" si="466"/>
        <v>521</v>
      </c>
      <c r="AV1566" s="8">
        <f t="shared" si="467"/>
        <v>3</v>
      </c>
      <c r="AW1566" s="7">
        <f>COUNTIF($BE$4:BE1566, "&lt;&gt;-")</f>
        <v>510</v>
      </c>
      <c r="AX1566" s="21">
        <v>1562</v>
      </c>
      <c r="AY1566" s="27" t="str">
        <f t="shared" si="470"/>
        <v>8</v>
      </c>
      <c r="AZ1566" s="61" t="str">
        <f t="shared" si="470"/>
        <v>2</v>
      </c>
      <c r="BA1566" s="41" t="str">
        <f t="shared" si="470"/>
        <v>7</v>
      </c>
      <c r="BB1566" s="48" t="str">
        <f t="shared" si="470"/>
        <v>3</v>
      </c>
      <c r="BC1566" s="48" t="str">
        <f t="shared" si="470"/>
        <v>1</v>
      </c>
      <c r="BD1566" s="57" t="str">
        <f t="shared" si="468"/>
        <v>6</v>
      </c>
      <c r="BE1566" s="53" t="str">
        <f t="shared" si="469"/>
        <v>-</v>
      </c>
    </row>
    <row r="1567" spans="47:57" x14ac:dyDescent="0.25">
      <c r="AU1567" s="7">
        <f t="shared" si="466"/>
        <v>522</v>
      </c>
      <c r="AV1567" s="8">
        <f t="shared" si="467"/>
        <v>1</v>
      </c>
      <c r="AW1567" s="7">
        <f>COUNTIF($BE$4:BE1567, "&lt;&gt;-")</f>
        <v>510</v>
      </c>
      <c r="AX1567" s="21">
        <v>1563</v>
      </c>
      <c r="AY1567" s="27" t="str">
        <f t="shared" si="470"/>
        <v>8</v>
      </c>
      <c r="AZ1567" s="61" t="str">
        <f t="shared" si="470"/>
        <v>2</v>
      </c>
      <c r="BA1567" s="41" t="str">
        <f t="shared" si="470"/>
        <v>7</v>
      </c>
      <c r="BB1567" s="48" t="str">
        <f t="shared" si="470"/>
        <v>3</v>
      </c>
      <c r="BC1567" s="48" t="str">
        <f t="shared" si="470"/>
        <v>6</v>
      </c>
      <c r="BD1567" s="57" t="str">
        <f t="shared" si="468"/>
        <v>1</v>
      </c>
      <c r="BE1567" s="53" t="str">
        <f t="shared" si="469"/>
        <v>-</v>
      </c>
    </row>
    <row r="1568" spans="47:57" x14ac:dyDescent="0.25">
      <c r="AU1568" s="7">
        <f t="shared" si="466"/>
        <v>522</v>
      </c>
      <c r="AV1568" s="8">
        <f t="shared" si="467"/>
        <v>2</v>
      </c>
      <c r="AW1568" s="7">
        <f>COUNTIF($BE$4:BE1568, "&lt;&gt;-")</f>
        <v>510</v>
      </c>
      <c r="AX1568" s="21">
        <v>1564</v>
      </c>
      <c r="AY1568" s="27" t="str">
        <f t="shared" si="470"/>
        <v>8</v>
      </c>
      <c r="AZ1568" s="61" t="str">
        <f t="shared" si="470"/>
        <v>2</v>
      </c>
      <c r="BA1568" s="41" t="str">
        <f t="shared" si="470"/>
        <v>7</v>
      </c>
      <c r="BB1568" s="48" t="str">
        <f t="shared" si="470"/>
        <v>3</v>
      </c>
      <c r="BC1568" s="48" t="str">
        <f t="shared" si="470"/>
        <v>6</v>
      </c>
      <c r="BD1568" s="57" t="str">
        <f t="shared" si="468"/>
        <v>4</v>
      </c>
      <c r="BE1568" s="53" t="str">
        <f t="shared" si="469"/>
        <v>-</v>
      </c>
    </row>
    <row r="1569" spans="47:57" x14ac:dyDescent="0.25">
      <c r="AU1569" s="7">
        <f t="shared" si="466"/>
        <v>522</v>
      </c>
      <c r="AV1569" s="8">
        <f t="shared" si="467"/>
        <v>3</v>
      </c>
      <c r="AW1569" s="7">
        <f>COUNTIF($BE$4:BE1569, "&lt;&gt;-")</f>
        <v>510</v>
      </c>
      <c r="AX1569" s="21">
        <v>1565</v>
      </c>
      <c r="AY1569" s="27" t="str">
        <f t="shared" si="470"/>
        <v>8</v>
      </c>
      <c r="AZ1569" s="61" t="str">
        <f t="shared" si="470"/>
        <v>2</v>
      </c>
      <c r="BA1569" s="41" t="str">
        <f t="shared" si="470"/>
        <v>7</v>
      </c>
      <c r="BB1569" s="48" t="str">
        <f t="shared" si="470"/>
        <v>3</v>
      </c>
      <c r="BC1569" s="48" t="str">
        <f t="shared" si="470"/>
        <v>6</v>
      </c>
      <c r="BD1569" s="57" t="str">
        <f t="shared" si="468"/>
        <v>5</v>
      </c>
      <c r="BE1569" s="53" t="str">
        <f t="shared" si="469"/>
        <v>-</v>
      </c>
    </row>
    <row r="1570" spans="47:57" x14ac:dyDescent="0.25">
      <c r="AU1570" s="7">
        <f t="shared" si="466"/>
        <v>523</v>
      </c>
      <c r="AV1570" s="8">
        <f t="shared" si="467"/>
        <v>1</v>
      </c>
      <c r="AW1570" s="7">
        <f>COUNTIF($BE$4:BE1570, "&lt;&gt;-")</f>
        <v>511</v>
      </c>
      <c r="AX1570" s="21">
        <v>1566</v>
      </c>
      <c r="AY1570" s="27" t="str">
        <f t="shared" si="470"/>
        <v>8</v>
      </c>
      <c r="AZ1570" s="61" t="str">
        <f t="shared" si="470"/>
        <v>3</v>
      </c>
      <c r="BA1570" s="41" t="str">
        <f t="shared" si="470"/>
        <v>1</v>
      </c>
      <c r="BB1570" s="48" t="str">
        <f t="shared" si="470"/>
        <v>4</v>
      </c>
      <c r="BC1570" s="48" t="str">
        <f t="shared" si="470"/>
        <v>2</v>
      </c>
      <c r="BD1570" s="57" t="str">
        <f t="shared" si="468"/>
        <v>5</v>
      </c>
      <c r="BE1570" s="53" t="str">
        <f t="shared" si="469"/>
        <v>67</v>
      </c>
    </row>
    <row r="1571" spans="47:57" x14ac:dyDescent="0.25">
      <c r="AU1571" s="7">
        <f t="shared" si="466"/>
        <v>523</v>
      </c>
      <c r="AV1571" s="8">
        <f t="shared" si="467"/>
        <v>2</v>
      </c>
      <c r="AW1571" s="7">
        <f>COUNTIF($BE$4:BE1571, "&lt;&gt;-")</f>
        <v>511</v>
      </c>
      <c r="AX1571" s="21">
        <v>1567</v>
      </c>
      <c r="AY1571" s="27" t="str">
        <f t="shared" si="470"/>
        <v>8</v>
      </c>
      <c r="AZ1571" s="61" t="str">
        <f t="shared" si="470"/>
        <v>3</v>
      </c>
      <c r="BA1571" s="41" t="str">
        <f t="shared" si="470"/>
        <v>1</v>
      </c>
      <c r="BB1571" s="48" t="str">
        <f t="shared" si="470"/>
        <v>4</v>
      </c>
      <c r="BC1571" s="48" t="str">
        <f t="shared" si="470"/>
        <v>2</v>
      </c>
      <c r="BD1571" s="57" t="str">
        <f t="shared" si="468"/>
        <v>6</v>
      </c>
      <c r="BE1571" s="53" t="str">
        <f t="shared" si="469"/>
        <v>-</v>
      </c>
    </row>
    <row r="1572" spans="47:57" x14ac:dyDescent="0.25">
      <c r="AU1572" s="7">
        <f t="shared" si="466"/>
        <v>523</v>
      </c>
      <c r="AV1572" s="8">
        <f t="shared" si="467"/>
        <v>3</v>
      </c>
      <c r="AW1572" s="7">
        <f>COUNTIF($BE$4:BE1572, "&lt;&gt;-")</f>
        <v>511</v>
      </c>
      <c r="AX1572" s="21">
        <v>1568</v>
      </c>
      <c r="AY1572" s="27" t="str">
        <f t="shared" si="470"/>
        <v>8</v>
      </c>
      <c r="AZ1572" s="61" t="str">
        <f t="shared" si="470"/>
        <v>3</v>
      </c>
      <c r="BA1572" s="41" t="str">
        <f t="shared" si="470"/>
        <v>1</v>
      </c>
      <c r="BB1572" s="48" t="str">
        <f t="shared" si="470"/>
        <v>4</v>
      </c>
      <c r="BC1572" s="48" t="str">
        <f t="shared" si="470"/>
        <v>2</v>
      </c>
      <c r="BD1572" s="57" t="str">
        <f t="shared" si="468"/>
        <v>7</v>
      </c>
      <c r="BE1572" s="53" t="str">
        <f t="shared" si="469"/>
        <v>-</v>
      </c>
    </row>
    <row r="1573" spans="47:57" x14ac:dyDescent="0.25">
      <c r="AU1573" s="7">
        <f t="shared" si="466"/>
        <v>524</v>
      </c>
      <c r="AV1573" s="8">
        <f t="shared" si="467"/>
        <v>1</v>
      </c>
      <c r="AW1573" s="7">
        <f>COUNTIF($BE$4:BE1573, "&lt;&gt;-")</f>
        <v>511</v>
      </c>
      <c r="AX1573" s="21">
        <v>1569</v>
      </c>
      <c r="AY1573" s="27" t="str">
        <f t="shared" si="470"/>
        <v>8</v>
      </c>
      <c r="AZ1573" s="61" t="str">
        <f t="shared" si="470"/>
        <v>3</v>
      </c>
      <c r="BA1573" s="41" t="str">
        <f t="shared" si="470"/>
        <v>1</v>
      </c>
      <c r="BB1573" s="48" t="str">
        <f t="shared" si="470"/>
        <v>4</v>
      </c>
      <c r="BC1573" s="48" t="str">
        <f t="shared" si="470"/>
        <v>7</v>
      </c>
      <c r="BD1573" s="57" t="str">
        <f t="shared" si="468"/>
        <v>2</v>
      </c>
      <c r="BE1573" s="53" t="str">
        <f t="shared" si="469"/>
        <v>-</v>
      </c>
    </row>
    <row r="1574" spans="47:57" x14ac:dyDescent="0.25">
      <c r="AU1574" s="7">
        <f t="shared" si="466"/>
        <v>524</v>
      </c>
      <c r="AV1574" s="8">
        <f t="shared" si="467"/>
        <v>2</v>
      </c>
      <c r="AW1574" s="7">
        <f>COUNTIF($BE$4:BE1574, "&lt;&gt;-")</f>
        <v>512</v>
      </c>
      <c r="AX1574" s="21">
        <v>1570</v>
      </c>
      <c r="AY1574" s="27" t="str">
        <f t="shared" si="470"/>
        <v>8</v>
      </c>
      <c r="AZ1574" s="61" t="str">
        <f t="shared" si="470"/>
        <v>3</v>
      </c>
      <c r="BA1574" s="41" t="str">
        <f t="shared" si="470"/>
        <v>1</v>
      </c>
      <c r="BB1574" s="48" t="str">
        <f t="shared" si="470"/>
        <v>4</v>
      </c>
      <c r="BC1574" s="48" t="str">
        <f t="shared" si="470"/>
        <v>7</v>
      </c>
      <c r="BD1574" s="57" t="str">
        <f t="shared" si="468"/>
        <v>5</v>
      </c>
      <c r="BE1574" s="53" t="str">
        <f t="shared" si="469"/>
        <v>26</v>
      </c>
    </row>
    <row r="1575" spans="47:57" x14ac:dyDescent="0.25">
      <c r="AU1575" s="7">
        <f t="shared" si="466"/>
        <v>524</v>
      </c>
      <c r="AV1575" s="8">
        <f t="shared" si="467"/>
        <v>3</v>
      </c>
      <c r="AW1575" s="7">
        <f>COUNTIF($BE$4:BE1575, "&lt;&gt;-")</f>
        <v>512</v>
      </c>
      <c r="AX1575" s="21">
        <v>1571</v>
      </c>
      <c r="AY1575" s="27" t="str">
        <f t="shared" si="470"/>
        <v>8</v>
      </c>
      <c r="AZ1575" s="61" t="str">
        <f t="shared" si="470"/>
        <v>3</v>
      </c>
      <c r="BA1575" s="41" t="str">
        <f t="shared" si="470"/>
        <v>1</v>
      </c>
      <c r="BB1575" s="48" t="str">
        <f t="shared" si="470"/>
        <v>4</v>
      </c>
      <c r="BC1575" s="48" t="str">
        <f t="shared" si="470"/>
        <v>7</v>
      </c>
      <c r="BD1575" s="57" t="str">
        <f t="shared" si="468"/>
        <v>6</v>
      </c>
      <c r="BE1575" s="53" t="str">
        <f t="shared" si="469"/>
        <v>-</v>
      </c>
    </row>
    <row r="1576" spans="47:57" x14ac:dyDescent="0.25">
      <c r="AU1576" s="7">
        <f t="shared" si="466"/>
        <v>525</v>
      </c>
      <c r="AV1576" s="8">
        <f t="shared" si="467"/>
        <v>1</v>
      </c>
      <c r="AW1576" s="7">
        <f>COUNTIF($BE$4:BE1576, "&lt;&gt;-")</f>
        <v>512</v>
      </c>
      <c r="AX1576" s="21">
        <v>1572</v>
      </c>
      <c r="AY1576" s="27" t="str">
        <f t="shared" si="470"/>
        <v>8</v>
      </c>
      <c r="AZ1576" s="61" t="str">
        <f t="shared" si="470"/>
        <v>3</v>
      </c>
      <c r="BA1576" s="41" t="str">
        <f t="shared" si="470"/>
        <v>1</v>
      </c>
      <c r="BB1576" s="48" t="str">
        <f t="shared" si="470"/>
        <v>6</v>
      </c>
      <c r="BC1576" s="48" t="str">
        <f t="shared" si="470"/>
        <v>2</v>
      </c>
      <c r="BD1576" s="57" t="str">
        <f t="shared" si="468"/>
        <v>4</v>
      </c>
      <c r="BE1576" s="53" t="str">
        <f t="shared" si="469"/>
        <v>-</v>
      </c>
    </row>
    <row r="1577" spans="47:57" x14ac:dyDescent="0.25">
      <c r="AU1577" s="7">
        <f t="shared" si="466"/>
        <v>525</v>
      </c>
      <c r="AV1577" s="8">
        <f t="shared" si="467"/>
        <v>2</v>
      </c>
      <c r="AW1577" s="7">
        <f>COUNTIF($BE$4:BE1577, "&lt;&gt;-")</f>
        <v>513</v>
      </c>
      <c r="AX1577" s="21">
        <v>1573</v>
      </c>
      <c r="AY1577" s="27" t="str">
        <f t="shared" si="470"/>
        <v>8</v>
      </c>
      <c r="AZ1577" s="61" t="str">
        <f t="shared" si="470"/>
        <v>3</v>
      </c>
      <c r="BA1577" s="41" t="str">
        <f t="shared" si="470"/>
        <v>1</v>
      </c>
      <c r="BB1577" s="48" t="str">
        <f t="shared" si="470"/>
        <v>6</v>
      </c>
      <c r="BC1577" s="48" t="str">
        <f t="shared" si="470"/>
        <v>2</v>
      </c>
      <c r="BD1577" s="57" t="str">
        <f t="shared" si="468"/>
        <v>5</v>
      </c>
      <c r="BE1577" s="53" t="str">
        <f t="shared" si="469"/>
        <v>47</v>
      </c>
    </row>
    <row r="1578" spans="47:57" x14ac:dyDescent="0.25">
      <c r="AU1578" s="7">
        <f t="shared" si="466"/>
        <v>525</v>
      </c>
      <c r="AV1578" s="8">
        <f t="shared" si="467"/>
        <v>3</v>
      </c>
      <c r="AW1578" s="7">
        <f>COUNTIF($BE$4:BE1578, "&lt;&gt;-")</f>
        <v>513</v>
      </c>
      <c r="AX1578" s="21">
        <v>1574</v>
      </c>
      <c r="AY1578" s="27" t="str">
        <f t="shared" si="470"/>
        <v>8</v>
      </c>
      <c r="AZ1578" s="61" t="str">
        <f t="shared" si="470"/>
        <v>3</v>
      </c>
      <c r="BA1578" s="41" t="str">
        <f t="shared" si="470"/>
        <v>1</v>
      </c>
      <c r="BB1578" s="48" t="str">
        <f t="shared" si="470"/>
        <v>6</v>
      </c>
      <c r="BC1578" s="48" t="str">
        <f t="shared" si="470"/>
        <v>2</v>
      </c>
      <c r="BD1578" s="57" t="str">
        <f t="shared" si="468"/>
        <v>7</v>
      </c>
      <c r="BE1578" s="53" t="str">
        <f t="shared" si="469"/>
        <v>-</v>
      </c>
    </row>
    <row r="1579" spans="47:57" x14ac:dyDescent="0.25">
      <c r="AU1579" s="7">
        <f t="shared" si="466"/>
        <v>526</v>
      </c>
      <c r="AV1579" s="8">
        <f t="shared" si="467"/>
        <v>1</v>
      </c>
      <c r="AW1579" s="7">
        <f>COUNTIF($BE$4:BE1579, "&lt;&gt;-")</f>
        <v>513</v>
      </c>
      <c r="AX1579" s="21">
        <v>1575</v>
      </c>
      <c r="AY1579" s="27" t="str">
        <f t="shared" ref="AY1579:BC1610" si="471">VLOOKUP($AU1579, $AL$4:$AR$1379, AY$3+2, FALSE)</f>
        <v>8</v>
      </c>
      <c r="AZ1579" s="61" t="str">
        <f t="shared" si="471"/>
        <v>3</v>
      </c>
      <c r="BA1579" s="41" t="str">
        <f t="shared" si="471"/>
        <v>1</v>
      </c>
      <c r="BB1579" s="48" t="str">
        <f t="shared" si="471"/>
        <v>7</v>
      </c>
      <c r="BC1579" s="48" t="str">
        <f t="shared" si="471"/>
        <v>2</v>
      </c>
      <c r="BD1579" s="57" t="str">
        <f t="shared" si="468"/>
        <v>4</v>
      </c>
      <c r="BE1579" s="53" t="str">
        <f t="shared" si="469"/>
        <v>-</v>
      </c>
    </row>
    <row r="1580" spans="47:57" x14ac:dyDescent="0.25">
      <c r="AU1580" s="7">
        <f t="shared" si="466"/>
        <v>526</v>
      </c>
      <c r="AV1580" s="8">
        <f t="shared" si="467"/>
        <v>2</v>
      </c>
      <c r="AW1580" s="7">
        <f>COUNTIF($BE$4:BE1580, "&lt;&gt;-")</f>
        <v>513</v>
      </c>
      <c r="AX1580" s="21">
        <v>1576</v>
      </c>
      <c r="AY1580" s="27" t="str">
        <f t="shared" si="471"/>
        <v>8</v>
      </c>
      <c r="AZ1580" s="61" t="str">
        <f t="shared" si="471"/>
        <v>3</v>
      </c>
      <c r="BA1580" s="41" t="str">
        <f t="shared" si="471"/>
        <v>1</v>
      </c>
      <c r="BB1580" s="48" t="str">
        <f t="shared" si="471"/>
        <v>7</v>
      </c>
      <c r="BC1580" s="48" t="str">
        <f t="shared" si="471"/>
        <v>2</v>
      </c>
      <c r="BD1580" s="57" t="str">
        <f t="shared" si="468"/>
        <v>5</v>
      </c>
      <c r="BE1580" s="53" t="str">
        <f t="shared" si="469"/>
        <v>-</v>
      </c>
    </row>
    <row r="1581" spans="47:57" x14ac:dyDescent="0.25">
      <c r="AU1581" s="7">
        <f t="shared" si="466"/>
        <v>526</v>
      </c>
      <c r="AV1581" s="8">
        <f t="shared" si="467"/>
        <v>3</v>
      </c>
      <c r="AW1581" s="7">
        <f>COUNTIF($BE$4:BE1581, "&lt;&gt;-")</f>
        <v>514</v>
      </c>
      <c r="AX1581" s="21">
        <v>1577</v>
      </c>
      <c r="AY1581" s="27" t="str">
        <f t="shared" si="471"/>
        <v>8</v>
      </c>
      <c r="AZ1581" s="61" t="str">
        <f t="shared" si="471"/>
        <v>3</v>
      </c>
      <c r="BA1581" s="41" t="str">
        <f t="shared" si="471"/>
        <v>1</v>
      </c>
      <c r="BB1581" s="48" t="str">
        <f t="shared" si="471"/>
        <v>7</v>
      </c>
      <c r="BC1581" s="48" t="str">
        <f t="shared" si="471"/>
        <v>2</v>
      </c>
      <c r="BD1581" s="57" t="str">
        <f t="shared" si="468"/>
        <v>6</v>
      </c>
      <c r="BE1581" s="53" t="str">
        <f t="shared" si="469"/>
        <v>45</v>
      </c>
    </row>
    <row r="1582" spans="47:57" x14ac:dyDescent="0.25">
      <c r="AU1582" s="7">
        <f t="shared" si="466"/>
        <v>527</v>
      </c>
      <c r="AV1582" s="8">
        <f t="shared" si="467"/>
        <v>1</v>
      </c>
      <c r="AW1582" s="7">
        <f>COUNTIF($BE$4:BE1582, "&lt;&gt;-")</f>
        <v>515</v>
      </c>
      <c r="AX1582" s="21">
        <v>1578</v>
      </c>
      <c r="AY1582" s="27" t="str">
        <f t="shared" si="471"/>
        <v>8</v>
      </c>
      <c r="AZ1582" s="61" t="str">
        <f t="shared" si="471"/>
        <v>3</v>
      </c>
      <c r="BA1582" s="41" t="str">
        <f t="shared" si="471"/>
        <v>1</v>
      </c>
      <c r="BB1582" s="48" t="str">
        <f t="shared" si="471"/>
        <v>7</v>
      </c>
      <c r="BC1582" s="48" t="str">
        <f t="shared" si="471"/>
        <v>5</v>
      </c>
      <c r="BD1582" s="57" t="str">
        <f t="shared" si="468"/>
        <v>2</v>
      </c>
      <c r="BE1582" s="53" t="str">
        <f t="shared" si="469"/>
        <v>46</v>
      </c>
    </row>
    <row r="1583" spans="47:57" x14ac:dyDescent="0.25">
      <c r="AU1583" s="7">
        <f t="shared" si="466"/>
        <v>527</v>
      </c>
      <c r="AV1583" s="8">
        <f t="shared" si="467"/>
        <v>2</v>
      </c>
      <c r="AW1583" s="7">
        <f>COUNTIF($BE$4:BE1583, "&lt;&gt;-")</f>
        <v>515</v>
      </c>
      <c r="AX1583" s="21">
        <v>1579</v>
      </c>
      <c r="AY1583" s="27" t="str">
        <f t="shared" si="471"/>
        <v>8</v>
      </c>
      <c r="AZ1583" s="61" t="str">
        <f t="shared" si="471"/>
        <v>3</v>
      </c>
      <c r="BA1583" s="41" t="str">
        <f t="shared" si="471"/>
        <v>1</v>
      </c>
      <c r="BB1583" s="48" t="str">
        <f t="shared" si="471"/>
        <v>7</v>
      </c>
      <c r="BC1583" s="48" t="str">
        <f t="shared" si="471"/>
        <v>5</v>
      </c>
      <c r="BD1583" s="57" t="str">
        <f t="shared" si="468"/>
        <v>4</v>
      </c>
      <c r="BE1583" s="53" t="str">
        <f t="shared" si="469"/>
        <v>-</v>
      </c>
    </row>
    <row r="1584" spans="47:57" x14ac:dyDescent="0.25">
      <c r="AU1584" s="7">
        <f t="shared" si="466"/>
        <v>527</v>
      </c>
      <c r="AV1584" s="8">
        <f t="shared" si="467"/>
        <v>3</v>
      </c>
      <c r="AW1584" s="7">
        <f>COUNTIF($BE$4:BE1584, "&lt;&gt;-")</f>
        <v>515</v>
      </c>
      <c r="AX1584" s="21">
        <v>1580</v>
      </c>
      <c r="AY1584" s="27" t="str">
        <f t="shared" si="471"/>
        <v>8</v>
      </c>
      <c r="AZ1584" s="61" t="str">
        <f t="shared" si="471"/>
        <v>3</v>
      </c>
      <c r="BA1584" s="41" t="str">
        <f t="shared" si="471"/>
        <v>1</v>
      </c>
      <c r="BB1584" s="48" t="str">
        <f t="shared" si="471"/>
        <v>7</v>
      </c>
      <c r="BC1584" s="48" t="str">
        <f t="shared" si="471"/>
        <v>5</v>
      </c>
      <c r="BD1584" s="57" t="str">
        <f t="shared" si="468"/>
        <v>6</v>
      </c>
      <c r="BE1584" s="53" t="str">
        <f t="shared" si="469"/>
        <v>-</v>
      </c>
    </row>
    <row r="1585" spans="47:57" x14ac:dyDescent="0.25">
      <c r="AU1585" s="7">
        <f t="shared" si="466"/>
        <v>528</v>
      </c>
      <c r="AV1585" s="8">
        <f t="shared" si="467"/>
        <v>1</v>
      </c>
      <c r="AW1585" s="7">
        <f>COUNTIF($BE$4:BE1585, "&lt;&gt;-")</f>
        <v>515</v>
      </c>
      <c r="AX1585" s="21">
        <v>1581</v>
      </c>
      <c r="AY1585" s="27" t="str">
        <f t="shared" si="471"/>
        <v>8</v>
      </c>
      <c r="AZ1585" s="61" t="str">
        <f t="shared" si="471"/>
        <v>3</v>
      </c>
      <c r="BA1585" s="41" t="str">
        <f t="shared" si="471"/>
        <v>5</v>
      </c>
      <c r="BB1585" s="48" t="str">
        <f t="shared" si="471"/>
        <v>7</v>
      </c>
      <c r="BC1585" s="48" t="str">
        <f t="shared" si="471"/>
        <v>1</v>
      </c>
      <c r="BD1585" s="57" t="str">
        <f t="shared" si="468"/>
        <v>2</v>
      </c>
      <c r="BE1585" s="53" t="str">
        <f t="shared" si="469"/>
        <v>-</v>
      </c>
    </row>
    <row r="1586" spans="47:57" x14ac:dyDescent="0.25">
      <c r="AU1586" s="7">
        <f t="shared" si="466"/>
        <v>528</v>
      </c>
      <c r="AV1586" s="8">
        <f t="shared" si="467"/>
        <v>2</v>
      </c>
      <c r="AW1586" s="7">
        <f>COUNTIF($BE$4:BE1586, "&lt;&gt;-")</f>
        <v>516</v>
      </c>
      <c r="AX1586" s="21">
        <v>1582</v>
      </c>
      <c r="AY1586" s="27" t="str">
        <f t="shared" si="471"/>
        <v>8</v>
      </c>
      <c r="AZ1586" s="61" t="str">
        <f t="shared" si="471"/>
        <v>3</v>
      </c>
      <c r="BA1586" s="41" t="str">
        <f t="shared" si="471"/>
        <v>5</v>
      </c>
      <c r="BB1586" s="48" t="str">
        <f t="shared" si="471"/>
        <v>7</v>
      </c>
      <c r="BC1586" s="48" t="str">
        <f t="shared" si="471"/>
        <v>1</v>
      </c>
      <c r="BD1586" s="57" t="str">
        <f t="shared" si="468"/>
        <v>4</v>
      </c>
      <c r="BE1586" s="53" t="str">
        <f t="shared" si="469"/>
        <v>26</v>
      </c>
    </row>
    <row r="1587" spans="47:57" x14ac:dyDescent="0.25">
      <c r="AU1587" s="7">
        <f t="shared" si="466"/>
        <v>528</v>
      </c>
      <c r="AV1587" s="8">
        <f t="shared" si="467"/>
        <v>3</v>
      </c>
      <c r="AW1587" s="7">
        <f>COUNTIF($BE$4:BE1587, "&lt;&gt;-")</f>
        <v>517</v>
      </c>
      <c r="AX1587" s="21">
        <v>1583</v>
      </c>
      <c r="AY1587" s="27" t="str">
        <f t="shared" si="471"/>
        <v>8</v>
      </c>
      <c r="AZ1587" s="61" t="str">
        <f t="shared" si="471"/>
        <v>3</v>
      </c>
      <c r="BA1587" s="41" t="str">
        <f t="shared" si="471"/>
        <v>5</v>
      </c>
      <c r="BB1587" s="48" t="str">
        <f t="shared" si="471"/>
        <v>7</v>
      </c>
      <c r="BC1587" s="48" t="str">
        <f t="shared" si="471"/>
        <v>1</v>
      </c>
      <c r="BD1587" s="57" t="str">
        <f t="shared" si="468"/>
        <v>6</v>
      </c>
      <c r="BE1587" s="53" t="str">
        <f t="shared" si="469"/>
        <v>24</v>
      </c>
    </row>
    <row r="1588" spans="47:57" x14ac:dyDescent="0.25">
      <c r="AU1588" s="7">
        <f t="shared" si="466"/>
        <v>529</v>
      </c>
      <c r="AV1588" s="8">
        <f t="shared" si="467"/>
        <v>1</v>
      </c>
      <c r="AW1588" s="7">
        <f>COUNTIF($BE$4:BE1588, "&lt;&gt;-")</f>
        <v>517</v>
      </c>
      <c r="AX1588" s="21">
        <v>1584</v>
      </c>
      <c r="AY1588" s="27" t="str">
        <f t="shared" si="471"/>
        <v>8</v>
      </c>
      <c r="AZ1588" s="61" t="str">
        <f t="shared" si="471"/>
        <v>3</v>
      </c>
      <c r="BA1588" s="41" t="str">
        <f t="shared" si="471"/>
        <v>5</v>
      </c>
      <c r="BB1588" s="48" t="str">
        <f t="shared" si="471"/>
        <v>7</v>
      </c>
      <c r="BC1588" s="48" t="str">
        <f t="shared" si="471"/>
        <v>2</v>
      </c>
      <c r="BD1588" s="57" t="str">
        <f t="shared" si="468"/>
        <v>1</v>
      </c>
      <c r="BE1588" s="53" t="str">
        <f t="shared" si="469"/>
        <v>-</v>
      </c>
    </row>
    <row r="1589" spans="47:57" x14ac:dyDescent="0.25">
      <c r="AU1589" s="7">
        <f t="shared" si="466"/>
        <v>529</v>
      </c>
      <c r="AV1589" s="8">
        <f t="shared" si="467"/>
        <v>2</v>
      </c>
      <c r="AW1589" s="7">
        <f>COUNTIF($BE$4:BE1589, "&lt;&gt;-")</f>
        <v>518</v>
      </c>
      <c r="AX1589" s="21">
        <v>1585</v>
      </c>
      <c r="AY1589" s="27" t="str">
        <f t="shared" si="471"/>
        <v>8</v>
      </c>
      <c r="AZ1589" s="61" t="str">
        <f t="shared" si="471"/>
        <v>3</v>
      </c>
      <c r="BA1589" s="41" t="str">
        <f t="shared" si="471"/>
        <v>5</v>
      </c>
      <c r="BB1589" s="48" t="str">
        <f t="shared" si="471"/>
        <v>7</v>
      </c>
      <c r="BC1589" s="48" t="str">
        <f t="shared" si="471"/>
        <v>2</v>
      </c>
      <c r="BD1589" s="57" t="str">
        <f t="shared" si="468"/>
        <v>4</v>
      </c>
      <c r="BE1589" s="53" t="str">
        <f t="shared" si="469"/>
        <v>16</v>
      </c>
    </row>
    <row r="1590" spans="47:57" x14ac:dyDescent="0.25">
      <c r="AU1590" s="7">
        <f t="shared" si="466"/>
        <v>529</v>
      </c>
      <c r="AV1590" s="8">
        <f t="shared" si="467"/>
        <v>3</v>
      </c>
      <c r="AW1590" s="7">
        <f>COUNTIF($BE$4:BE1590, "&lt;&gt;-")</f>
        <v>519</v>
      </c>
      <c r="AX1590" s="21">
        <v>1586</v>
      </c>
      <c r="AY1590" s="27" t="str">
        <f t="shared" si="471"/>
        <v>8</v>
      </c>
      <c r="AZ1590" s="61" t="str">
        <f t="shared" si="471"/>
        <v>3</v>
      </c>
      <c r="BA1590" s="41" t="str">
        <f t="shared" si="471"/>
        <v>5</v>
      </c>
      <c r="BB1590" s="48" t="str">
        <f t="shared" si="471"/>
        <v>7</v>
      </c>
      <c r="BC1590" s="48" t="str">
        <f t="shared" si="471"/>
        <v>2</v>
      </c>
      <c r="BD1590" s="57" t="str">
        <f t="shared" si="468"/>
        <v>6</v>
      </c>
      <c r="BE1590" s="53" t="str">
        <f t="shared" si="469"/>
        <v>14</v>
      </c>
    </row>
    <row r="1591" spans="47:57" x14ac:dyDescent="0.25">
      <c r="AU1591" s="7">
        <f t="shared" si="466"/>
        <v>530</v>
      </c>
      <c r="AV1591" s="8">
        <f t="shared" si="467"/>
        <v>1</v>
      </c>
      <c r="AW1591" s="7">
        <f>COUNTIF($BE$4:BE1591, "&lt;&gt;-")</f>
        <v>519</v>
      </c>
      <c r="AX1591" s="21">
        <v>1587</v>
      </c>
      <c r="AY1591" s="27" t="str">
        <f t="shared" si="471"/>
        <v>8</v>
      </c>
      <c r="AZ1591" s="61" t="str">
        <f t="shared" si="471"/>
        <v>3</v>
      </c>
      <c r="BA1591" s="41" t="str">
        <f t="shared" si="471"/>
        <v>7</v>
      </c>
      <c r="BB1591" s="48" t="str">
        <f t="shared" si="471"/>
        <v>4</v>
      </c>
      <c r="BC1591" s="48" t="str">
        <f t="shared" si="471"/>
        <v>1</v>
      </c>
      <c r="BD1591" s="57" t="str">
        <f t="shared" si="468"/>
        <v>2</v>
      </c>
      <c r="BE1591" s="53" t="str">
        <f t="shared" si="469"/>
        <v>-</v>
      </c>
    </row>
    <row r="1592" spans="47:57" x14ac:dyDescent="0.25">
      <c r="AU1592" s="7">
        <f t="shared" si="466"/>
        <v>530</v>
      </c>
      <c r="AV1592" s="8">
        <f t="shared" si="467"/>
        <v>2</v>
      </c>
      <c r="AW1592" s="7">
        <f>COUNTIF($BE$4:BE1592, "&lt;&gt;-")</f>
        <v>520</v>
      </c>
      <c r="AX1592" s="21">
        <v>1588</v>
      </c>
      <c r="AY1592" s="27" t="str">
        <f t="shared" si="471"/>
        <v>8</v>
      </c>
      <c r="AZ1592" s="61" t="str">
        <f t="shared" si="471"/>
        <v>3</v>
      </c>
      <c r="BA1592" s="41" t="str">
        <f t="shared" si="471"/>
        <v>7</v>
      </c>
      <c r="BB1592" s="48" t="str">
        <f t="shared" si="471"/>
        <v>4</v>
      </c>
      <c r="BC1592" s="48" t="str">
        <f t="shared" si="471"/>
        <v>1</v>
      </c>
      <c r="BD1592" s="57" t="str">
        <f t="shared" si="468"/>
        <v>5</v>
      </c>
      <c r="BE1592" s="53" t="str">
        <f t="shared" si="469"/>
        <v>26</v>
      </c>
    </row>
    <row r="1593" spans="47:57" x14ac:dyDescent="0.25">
      <c r="AU1593" s="7">
        <f t="shared" si="466"/>
        <v>530</v>
      </c>
      <c r="AV1593" s="8">
        <f t="shared" si="467"/>
        <v>3</v>
      </c>
      <c r="AW1593" s="7">
        <f>COUNTIF($BE$4:BE1593, "&lt;&gt;-")</f>
        <v>520</v>
      </c>
      <c r="AX1593" s="21">
        <v>1589</v>
      </c>
      <c r="AY1593" s="27" t="str">
        <f t="shared" si="471"/>
        <v>8</v>
      </c>
      <c r="AZ1593" s="61" t="str">
        <f t="shared" si="471"/>
        <v>3</v>
      </c>
      <c r="BA1593" s="41" t="str">
        <f t="shared" si="471"/>
        <v>7</v>
      </c>
      <c r="BB1593" s="48" t="str">
        <f t="shared" si="471"/>
        <v>4</v>
      </c>
      <c r="BC1593" s="48" t="str">
        <f t="shared" si="471"/>
        <v>1</v>
      </c>
      <c r="BD1593" s="57" t="str">
        <f t="shared" si="468"/>
        <v>6</v>
      </c>
      <c r="BE1593" s="53" t="str">
        <f t="shared" si="469"/>
        <v>-</v>
      </c>
    </row>
    <row r="1594" spans="47:57" x14ac:dyDescent="0.25">
      <c r="AU1594" s="7">
        <f t="shared" si="466"/>
        <v>531</v>
      </c>
      <c r="AV1594" s="8">
        <f t="shared" si="467"/>
        <v>1</v>
      </c>
      <c r="AW1594" s="7">
        <f>COUNTIF($BE$4:BE1594, "&lt;&gt;-")</f>
        <v>520</v>
      </c>
      <c r="AX1594" s="21">
        <v>1590</v>
      </c>
      <c r="AY1594" s="27" t="str">
        <f t="shared" si="471"/>
        <v>8</v>
      </c>
      <c r="AZ1594" s="61" t="str">
        <f t="shared" si="471"/>
        <v>3</v>
      </c>
      <c r="BA1594" s="41" t="str">
        <f t="shared" si="471"/>
        <v>7</v>
      </c>
      <c r="BB1594" s="48" t="str">
        <f t="shared" si="471"/>
        <v>4</v>
      </c>
      <c r="BC1594" s="48" t="str">
        <f t="shared" si="471"/>
        <v>2</v>
      </c>
      <c r="BD1594" s="57" t="str">
        <f t="shared" si="468"/>
        <v>1</v>
      </c>
      <c r="BE1594" s="53" t="str">
        <f t="shared" si="469"/>
        <v>-</v>
      </c>
    </row>
    <row r="1595" spans="47:57" x14ac:dyDescent="0.25">
      <c r="AU1595" s="7">
        <f t="shared" si="466"/>
        <v>531</v>
      </c>
      <c r="AV1595" s="8">
        <f t="shared" si="467"/>
        <v>2</v>
      </c>
      <c r="AW1595" s="7">
        <f>COUNTIF($BE$4:BE1595, "&lt;&gt;-")</f>
        <v>521</v>
      </c>
      <c r="AX1595" s="21">
        <v>1591</v>
      </c>
      <c r="AY1595" s="27" t="str">
        <f t="shared" si="471"/>
        <v>8</v>
      </c>
      <c r="AZ1595" s="61" t="str">
        <f t="shared" si="471"/>
        <v>3</v>
      </c>
      <c r="BA1595" s="41" t="str">
        <f t="shared" si="471"/>
        <v>7</v>
      </c>
      <c r="BB1595" s="48" t="str">
        <f t="shared" si="471"/>
        <v>4</v>
      </c>
      <c r="BC1595" s="48" t="str">
        <f t="shared" si="471"/>
        <v>2</v>
      </c>
      <c r="BD1595" s="57" t="str">
        <f t="shared" si="468"/>
        <v>5</v>
      </c>
      <c r="BE1595" s="53" t="str">
        <f t="shared" si="469"/>
        <v>16</v>
      </c>
    </row>
    <row r="1596" spans="47:57" x14ac:dyDescent="0.25">
      <c r="AU1596" s="7">
        <f t="shared" si="466"/>
        <v>531</v>
      </c>
      <c r="AV1596" s="8">
        <f t="shared" si="467"/>
        <v>3</v>
      </c>
      <c r="AW1596" s="7">
        <f>COUNTIF($BE$4:BE1596, "&lt;&gt;-")</f>
        <v>521</v>
      </c>
      <c r="AX1596" s="21">
        <v>1592</v>
      </c>
      <c r="AY1596" s="27" t="str">
        <f t="shared" si="471"/>
        <v>8</v>
      </c>
      <c r="AZ1596" s="61" t="str">
        <f t="shared" si="471"/>
        <v>3</v>
      </c>
      <c r="BA1596" s="41" t="str">
        <f t="shared" si="471"/>
        <v>7</v>
      </c>
      <c r="BB1596" s="48" t="str">
        <f t="shared" si="471"/>
        <v>4</v>
      </c>
      <c r="BC1596" s="48" t="str">
        <f t="shared" si="471"/>
        <v>2</v>
      </c>
      <c r="BD1596" s="57" t="str">
        <f t="shared" si="468"/>
        <v>6</v>
      </c>
      <c r="BE1596" s="53" t="str">
        <f t="shared" si="469"/>
        <v>-</v>
      </c>
    </row>
    <row r="1597" spans="47:57" x14ac:dyDescent="0.25">
      <c r="AU1597" s="7">
        <f t="shared" si="466"/>
        <v>532</v>
      </c>
      <c r="AV1597" s="8">
        <f t="shared" si="467"/>
        <v>1</v>
      </c>
      <c r="AW1597" s="7">
        <f>COUNTIF($BE$4:BE1597, "&lt;&gt;-")</f>
        <v>522</v>
      </c>
      <c r="AX1597" s="21">
        <v>1593</v>
      </c>
      <c r="AY1597" s="27" t="str">
        <f t="shared" si="471"/>
        <v>8</v>
      </c>
      <c r="AZ1597" s="61" t="str">
        <f t="shared" si="471"/>
        <v>4</v>
      </c>
      <c r="BA1597" s="41" t="str">
        <f t="shared" si="471"/>
        <v>1</v>
      </c>
      <c r="BB1597" s="48" t="str">
        <f t="shared" si="471"/>
        <v>3</v>
      </c>
      <c r="BC1597" s="48" t="str">
        <f t="shared" si="471"/>
        <v>5</v>
      </c>
      <c r="BD1597" s="57" t="str">
        <f t="shared" si="468"/>
        <v>2</v>
      </c>
      <c r="BE1597" s="53" t="str">
        <f t="shared" si="469"/>
        <v>67</v>
      </c>
    </row>
    <row r="1598" spans="47:57" x14ac:dyDescent="0.25">
      <c r="AU1598" s="7">
        <f t="shared" si="466"/>
        <v>532</v>
      </c>
      <c r="AV1598" s="8">
        <f t="shared" si="467"/>
        <v>2</v>
      </c>
      <c r="AW1598" s="7">
        <f>COUNTIF($BE$4:BE1598, "&lt;&gt;-")</f>
        <v>522</v>
      </c>
      <c r="AX1598" s="21">
        <v>1594</v>
      </c>
      <c r="AY1598" s="27" t="str">
        <f t="shared" si="471"/>
        <v>8</v>
      </c>
      <c r="AZ1598" s="61" t="str">
        <f t="shared" si="471"/>
        <v>4</v>
      </c>
      <c r="BA1598" s="41" t="str">
        <f t="shared" si="471"/>
        <v>1</v>
      </c>
      <c r="BB1598" s="48" t="str">
        <f t="shared" si="471"/>
        <v>3</v>
      </c>
      <c r="BC1598" s="48" t="str">
        <f t="shared" si="471"/>
        <v>5</v>
      </c>
      <c r="BD1598" s="57" t="str">
        <f t="shared" si="468"/>
        <v>6</v>
      </c>
      <c r="BE1598" s="53" t="str">
        <f t="shared" si="469"/>
        <v>-</v>
      </c>
    </row>
    <row r="1599" spans="47:57" x14ac:dyDescent="0.25">
      <c r="AU1599" s="7">
        <f t="shared" si="466"/>
        <v>532</v>
      </c>
      <c r="AV1599" s="8">
        <f t="shared" si="467"/>
        <v>3</v>
      </c>
      <c r="AW1599" s="7">
        <f>COUNTIF($BE$4:BE1599, "&lt;&gt;-")</f>
        <v>523</v>
      </c>
      <c r="AX1599" s="21">
        <v>1595</v>
      </c>
      <c r="AY1599" s="27" t="str">
        <f t="shared" si="471"/>
        <v>8</v>
      </c>
      <c r="AZ1599" s="61" t="str">
        <f t="shared" si="471"/>
        <v>4</v>
      </c>
      <c r="BA1599" s="41" t="str">
        <f t="shared" si="471"/>
        <v>1</v>
      </c>
      <c r="BB1599" s="48" t="str">
        <f t="shared" si="471"/>
        <v>3</v>
      </c>
      <c r="BC1599" s="48" t="str">
        <f t="shared" si="471"/>
        <v>5</v>
      </c>
      <c r="BD1599" s="57" t="str">
        <f t="shared" si="468"/>
        <v>7</v>
      </c>
      <c r="BE1599" s="53" t="str">
        <f t="shared" si="469"/>
        <v>26</v>
      </c>
    </row>
    <row r="1600" spans="47:57" x14ac:dyDescent="0.25">
      <c r="AU1600" s="7">
        <f t="shared" si="466"/>
        <v>533</v>
      </c>
      <c r="AV1600" s="8">
        <f t="shared" si="467"/>
        <v>1</v>
      </c>
      <c r="AW1600" s="7">
        <f>COUNTIF($BE$4:BE1600, "&lt;&gt;-")</f>
        <v>524</v>
      </c>
      <c r="AX1600" s="21">
        <v>1596</v>
      </c>
      <c r="AY1600" s="27" t="str">
        <f t="shared" si="471"/>
        <v>8</v>
      </c>
      <c r="AZ1600" s="61" t="str">
        <f t="shared" si="471"/>
        <v>4</v>
      </c>
      <c r="BA1600" s="41" t="str">
        <f t="shared" si="471"/>
        <v>1</v>
      </c>
      <c r="BB1600" s="48" t="str">
        <f t="shared" si="471"/>
        <v>3</v>
      </c>
      <c r="BC1600" s="48" t="str">
        <f t="shared" si="471"/>
        <v>6</v>
      </c>
      <c r="BD1600" s="57" t="str">
        <f t="shared" si="468"/>
        <v>2</v>
      </c>
      <c r="BE1600" s="53" t="str">
        <f t="shared" si="469"/>
        <v>57</v>
      </c>
    </row>
    <row r="1601" spans="47:57" x14ac:dyDescent="0.25">
      <c r="AU1601" s="7">
        <f t="shared" si="466"/>
        <v>533</v>
      </c>
      <c r="AV1601" s="8">
        <f t="shared" si="467"/>
        <v>2</v>
      </c>
      <c r="AW1601" s="7">
        <f>COUNTIF($BE$4:BE1601, "&lt;&gt;-")</f>
        <v>524</v>
      </c>
      <c r="AX1601" s="21">
        <v>1597</v>
      </c>
      <c r="AY1601" s="27" t="str">
        <f t="shared" si="471"/>
        <v>8</v>
      </c>
      <c r="AZ1601" s="61" t="str">
        <f t="shared" si="471"/>
        <v>4</v>
      </c>
      <c r="BA1601" s="41" t="str">
        <f t="shared" si="471"/>
        <v>1</v>
      </c>
      <c r="BB1601" s="48" t="str">
        <f t="shared" si="471"/>
        <v>3</v>
      </c>
      <c r="BC1601" s="48" t="str">
        <f t="shared" si="471"/>
        <v>6</v>
      </c>
      <c r="BD1601" s="57" t="str">
        <f t="shared" si="468"/>
        <v>5</v>
      </c>
      <c r="BE1601" s="53" t="str">
        <f t="shared" si="469"/>
        <v>-</v>
      </c>
    </row>
    <row r="1602" spans="47:57" x14ac:dyDescent="0.25">
      <c r="AU1602" s="7">
        <f t="shared" si="466"/>
        <v>533</v>
      </c>
      <c r="AV1602" s="8">
        <f t="shared" si="467"/>
        <v>3</v>
      </c>
      <c r="AW1602" s="7">
        <f>COUNTIF($BE$4:BE1602, "&lt;&gt;-")</f>
        <v>524</v>
      </c>
      <c r="AX1602" s="21">
        <v>1598</v>
      </c>
      <c r="AY1602" s="27" t="str">
        <f t="shared" si="471"/>
        <v>8</v>
      </c>
      <c r="AZ1602" s="61" t="str">
        <f t="shared" si="471"/>
        <v>4</v>
      </c>
      <c r="BA1602" s="41" t="str">
        <f t="shared" si="471"/>
        <v>1</v>
      </c>
      <c r="BB1602" s="48" t="str">
        <f t="shared" si="471"/>
        <v>3</v>
      </c>
      <c r="BC1602" s="48" t="str">
        <f t="shared" si="471"/>
        <v>6</v>
      </c>
      <c r="BD1602" s="57" t="str">
        <f t="shared" si="468"/>
        <v>7</v>
      </c>
      <c r="BE1602" s="53" t="str">
        <f t="shared" si="469"/>
        <v>-</v>
      </c>
    </row>
    <row r="1603" spans="47:57" x14ac:dyDescent="0.25">
      <c r="AU1603" s="7">
        <f t="shared" si="466"/>
        <v>534</v>
      </c>
      <c r="AV1603" s="8">
        <f t="shared" si="467"/>
        <v>1</v>
      </c>
      <c r="AW1603" s="7">
        <f>COUNTIF($BE$4:BE1603, "&lt;&gt;-")</f>
        <v>524</v>
      </c>
      <c r="AX1603" s="21">
        <v>1599</v>
      </c>
      <c r="AY1603" s="27" t="str">
        <f t="shared" si="471"/>
        <v>8</v>
      </c>
      <c r="AZ1603" s="61" t="str">
        <f t="shared" si="471"/>
        <v>4</v>
      </c>
      <c r="BA1603" s="41" t="str">
        <f t="shared" si="471"/>
        <v>1</v>
      </c>
      <c r="BB1603" s="48" t="str">
        <f t="shared" si="471"/>
        <v>7</v>
      </c>
      <c r="BC1603" s="48" t="str">
        <f t="shared" si="471"/>
        <v>2</v>
      </c>
      <c r="BD1603" s="57" t="str">
        <f t="shared" si="468"/>
        <v>3</v>
      </c>
      <c r="BE1603" s="53" t="str">
        <f t="shared" si="469"/>
        <v>-</v>
      </c>
    </row>
    <row r="1604" spans="47:57" x14ac:dyDescent="0.25">
      <c r="AU1604" s="7">
        <f t="shared" si="466"/>
        <v>534</v>
      </c>
      <c r="AV1604" s="8">
        <f t="shared" si="467"/>
        <v>2</v>
      </c>
      <c r="AW1604" s="7">
        <f>COUNTIF($BE$4:BE1604, "&lt;&gt;-")</f>
        <v>524</v>
      </c>
      <c r="AX1604" s="21">
        <v>1600</v>
      </c>
      <c r="AY1604" s="27" t="str">
        <f t="shared" si="471"/>
        <v>8</v>
      </c>
      <c r="AZ1604" s="61" t="str">
        <f t="shared" si="471"/>
        <v>4</v>
      </c>
      <c r="BA1604" s="41" t="str">
        <f t="shared" si="471"/>
        <v>1</v>
      </c>
      <c r="BB1604" s="48" t="str">
        <f t="shared" si="471"/>
        <v>7</v>
      </c>
      <c r="BC1604" s="48" t="str">
        <f t="shared" si="471"/>
        <v>2</v>
      </c>
      <c r="BD1604" s="57" t="str">
        <f t="shared" si="468"/>
        <v>5</v>
      </c>
      <c r="BE1604" s="53" t="str">
        <f t="shared" si="469"/>
        <v>-</v>
      </c>
    </row>
    <row r="1605" spans="47:57" x14ac:dyDescent="0.25">
      <c r="AU1605" s="7">
        <f t="shared" ref="AU1605:AU1668" si="472">QUOTIENT(AX1605, $AS$2)+1</f>
        <v>534</v>
      </c>
      <c r="AV1605" s="8">
        <f t="shared" ref="AV1605:AV1668" si="473">MOD(AX1605, $AS$2)+1</f>
        <v>3</v>
      </c>
      <c r="AW1605" s="7">
        <f>COUNTIF($BE$4:BE1605, "&lt;&gt;-")</f>
        <v>525</v>
      </c>
      <c r="AX1605" s="21">
        <v>1601</v>
      </c>
      <c r="AY1605" s="27" t="str">
        <f t="shared" si="471"/>
        <v>8</v>
      </c>
      <c r="AZ1605" s="61" t="str">
        <f t="shared" si="471"/>
        <v>4</v>
      </c>
      <c r="BA1605" s="41" t="str">
        <f t="shared" si="471"/>
        <v>1</v>
      </c>
      <c r="BB1605" s="48" t="str">
        <f t="shared" si="471"/>
        <v>7</v>
      </c>
      <c r="BC1605" s="48" t="str">
        <f t="shared" si="471"/>
        <v>2</v>
      </c>
      <c r="BD1605" s="57" t="str">
        <f t="shared" ref="BD1605:BD1668" si="474">MID(VLOOKUP($AU1605, $AL$4:$AS$1379, BD$3+2, FALSE), AV1605, 1)</f>
        <v>6</v>
      </c>
      <c r="BE1605" s="53" t="str">
        <f t="shared" ref="BE1605:BE1668" si="475">IF(OR(ABS(AY1605-BD1605)=ABS($AY$3-$BD$3), ABS(AZ1605-BD1605)=ABS($AZ$3-$BD$3),ABS(BA1605-BD1605)=ABS($BA$3-$BD$3),ABS(BB1605-BD1605)=ABS($BB$3-$BD$3),ABS(BC1605-BD1605)=ABS($BC$3-$BD$3)),
"-", SUBSTITUTE(VLOOKUP(AU1605, $AL$4:$AS$1379, 8, FALSE), BD1605, ""))</f>
        <v>35</v>
      </c>
    </row>
    <row r="1606" spans="47:57" x14ac:dyDescent="0.25">
      <c r="AU1606" s="7">
        <f t="shared" si="472"/>
        <v>535</v>
      </c>
      <c r="AV1606" s="8">
        <f t="shared" si="473"/>
        <v>1</v>
      </c>
      <c r="AW1606" s="7">
        <f>COUNTIF($BE$4:BE1606, "&lt;&gt;-")</f>
        <v>526</v>
      </c>
      <c r="AX1606" s="21">
        <v>1602</v>
      </c>
      <c r="AY1606" s="27" t="str">
        <f t="shared" si="471"/>
        <v>8</v>
      </c>
      <c r="AZ1606" s="61" t="str">
        <f t="shared" si="471"/>
        <v>4</v>
      </c>
      <c r="BA1606" s="41" t="str">
        <f t="shared" si="471"/>
        <v>1</v>
      </c>
      <c r="BB1606" s="48" t="str">
        <f t="shared" si="471"/>
        <v>7</v>
      </c>
      <c r="BC1606" s="48" t="str">
        <f t="shared" si="471"/>
        <v>5</v>
      </c>
      <c r="BD1606" s="57" t="str">
        <f t="shared" si="474"/>
        <v>2</v>
      </c>
      <c r="BE1606" s="53" t="str">
        <f t="shared" si="475"/>
        <v>36</v>
      </c>
    </row>
    <row r="1607" spans="47:57" x14ac:dyDescent="0.25">
      <c r="AU1607" s="7">
        <f t="shared" si="472"/>
        <v>535</v>
      </c>
      <c r="AV1607" s="8">
        <f t="shared" si="473"/>
        <v>2</v>
      </c>
      <c r="AW1607" s="7">
        <f>COUNTIF($BE$4:BE1607, "&lt;&gt;-")</f>
        <v>526</v>
      </c>
      <c r="AX1607" s="21">
        <v>1603</v>
      </c>
      <c r="AY1607" s="27" t="str">
        <f t="shared" si="471"/>
        <v>8</v>
      </c>
      <c r="AZ1607" s="61" t="str">
        <f t="shared" si="471"/>
        <v>4</v>
      </c>
      <c r="BA1607" s="41" t="str">
        <f t="shared" si="471"/>
        <v>1</v>
      </c>
      <c r="BB1607" s="48" t="str">
        <f t="shared" si="471"/>
        <v>7</v>
      </c>
      <c r="BC1607" s="48" t="str">
        <f t="shared" si="471"/>
        <v>5</v>
      </c>
      <c r="BD1607" s="57" t="str">
        <f t="shared" si="474"/>
        <v>3</v>
      </c>
      <c r="BE1607" s="53" t="str">
        <f t="shared" si="475"/>
        <v>-</v>
      </c>
    </row>
    <row r="1608" spans="47:57" x14ac:dyDescent="0.25">
      <c r="AU1608" s="7">
        <f t="shared" si="472"/>
        <v>535</v>
      </c>
      <c r="AV1608" s="8">
        <f t="shared" si="473"/>
        <v>3</v>
      </c>
      <c r="AW1608" s="7">
        <f>COUNTIF($BE$4:BE1608, "&lt;&gt;-")</f>
        <v>526</v>
      </c>
      <c r="AX1608" s="21">
        <v>1604</v>
      </c>
      <c r="AY1608" s="27" t="str">
        <f t="shared" si="471"/>
        <v>8</v>
      </c>
      <c r="AZ1608" s="61" t="str">
        <f t="shared" si="471"/>
        <v>4</v>
      </c>
      <c r="BA1608" s="41" t="str">
        <f t="shared" si="471"/>
        <v>1</v>
      </c>
      <c r="BB1608" s="48" t="str">
        <f t="shared" si="471"/>
        <v>7</v>
      </c>
      <c r="BC1608" s="48" t="str">
        <f t="shared" si="471"/>
        <v>5</v>
      </c>
      <c r="BD1608" s="57" t="str">
        <f t="shared" si="474"/>
        <v>6</v>
      </c>
      <c r="BE1608" s="53" t="str">
        <f t="shared" si="475"/>
        <v>-</v>
      </c>
    </row>
    <row r="1609" spans="47:57" x14ac:dyDescent="0.25">
      <c r="AU1609" s="7">
        <f t="shared" si="472"/>
        <v>536</v>
      </c>
      <c r="AV1609" s="8">
        <f t="shared" si="473"/>
        <v>1</v>
      </c>
      <c r="AW1609" s="7">
        <f>COUNTIF($BE$4:BE1609, "&lt;&gt;-")</f>
        <v>527</v>
      </c>
      <c r="AX1609" s="21">
        <v>1605</v>
      </c>
      <c r="AY1609" s="27" t="str">
        <f t="shared" si="471"/>
        <v>8</v>
      </c>
      <c r="AZ1609" s="61" t="str">
        <f t="shared" si="471"/>
        <v>4</v>
      </c>
      <c r="BA1609" s="41" t="str">
        <f t="shared" si="471"/>
        <v>2</v>
      </c>
      <c r="BB1609" s="48" t="str">
        <f t="shared" si="471"/>
        <v>7</v>
      </c>
      <c r="BC1609" s="48" t="str">
        <f t="shared" si="471"/>
        <v>3</v>
      </c>
      <c r="BD1609" s="57" t="str">
        <f t="shared" si="474"/>
        <v>1</v>
      </c>
      <c r="BE1609" s="53" t="str">
        <f t="shared" si="475"/>
        <v>56</v>
      </c>
    </row>
    <row r="1610" spans="47:57" x14ac:dyDescent="0.25">
      <c r="AU1610" s="7">
        <f t="shared" si="472"/>
        <v>536</v>
      </c>
      <c r="AV1610" s="8">
        <f t="shared" si="473"/>
        <v>2</v>
      </c>
      <c r="AW1610" s="7">
        <f>COUNTIF($BE$4:BE1610, "&lt;&gt;-")</f>
        <v>527</v>
      </c>
      <c r="AX1610" s="21">
        <v>1606</v>
      </c>
      <c r="AY1610" s="27" t="str">
        <f t="shared" si="471"/>
        <v>8</v>
      </c>
      <c r="AZ1610" s="61" t="str">
        <f t="shared" si="471"/>
        <v>4</v>
      </c>
      <c r="BA1610" s="41" t="str">
        <f t="shared" si="471"/>
        <v>2</v>
      </c>
      <c r="BB1610" s="48" t="str">
        <f t="shared" si="471"/>
        <v>7</v>
      </c>
      <c r="BC1610" s="48" t="str">
        <f t="shared" si="471"/>
        <v>3</v>
      </c>
      <c r="BD1610" s="57" t="str">
        <f t="shared" si="474"/>
        <v>5</v>
      </c>
      <c r="BE1610" s="53" t="str">
        <f t="shared" si="475"/>
        <v>-</v>
      </c>
    </row>
    <row r="1611" spans="47:57" x14ac:dyDescent="0.25">
      <c r="AU1611" s="7">
        <f t="shared" si="472"/>
        <v>536</v>
      </c>
      <c r="AV1611" s="8">
        <f t="shared" si="473"/>
        <v>3</v>
      </c>
      <c r="AW1611" s="7">
        <f>COUNTIF($BE$4:BE1611, "&lt;&gt;-")</f>
        <v>528</v>
      </c>
      <c r="AX1611" s="21">
        <v>1607</v>
      </c>
      <c r="AY1611" s="27" t="str">
        <f t="shared" ref="AY1611:BC1642" si="476">VLOOKUP($AU1611, $AL$4:$AR$1379, AY$3+2, FALSE)</f>
        <v>8</v>
      </c>
      <c r="AZ1611" s="61" t="str">
        <f t="shared" si="476"/>
        <v>4</v>
      </c>
      <c r="BA1611" s="41" t="str">
        <f t="shared" si="476"/>
        <v>2</v>
      </c>
      <c r="BB1611" s="48" t="str">
        <f t="shared" si="476"/>
        <v>7</v>
      </c>
      <c r="BC1611" s="48" t="str">
        <f t="shared" si="476"/>
        <v>3</v>
      </c>
      <c r="BD1611" s="57" t="str">
        <f t="shared" si="474"/>
        <v>6</v>
      </c>
      <c r="BE1611" s="53" t="str">
        <f t="shared" si="475"/>
        <v>15</v>
      </c>
    </row>
    <row r="1612" spans="47:57" x14ac:dyDescent="0.25">
      <c r="AU1612" s="7">
        <f t="shared" si="472"/>
        <v>537</v>
      </c>
      <c r="AV1612" s="8">
        <f t="shared" si="473"/>
        <v>1</v>
      </c>
      <c r="AW1612" s="7">
        <f>COUNTIF($BE$4:BE1612, "&lt;&gt;-")</f>
        <v>529</v>
      </c>
      <c r="AX1612" s="21">
        <v>1608</v>
      </c>
      <c r="AY1612" s="27" t="str">
        <f t="shared" si="476"/>
        <v>8</v>
      </c>
      <c r="AZ1612" s="61" t="str">
        <f t="shared" si="476"/>
        <v>4</v>
      </c>
      <c r="BA1612" s="41" t="str">
        <f t="shared" si="476"/>
        <v>2</v>
      </c>
      <c r="BB1612" s="48" t="str">
        <f t="shared" si="476"/>
        <v>7</v>
      </c>
      <c r="BC1612" s="48" t="str">
        <f t="shared" si="476"/>
        <v>5</v>
      </c>
      <c r="BD1612" s="57" t="str">
        <f t="shared" si="474"/>
        <v>1</v>
      </c>
      <c r="BE1612" s="53" t="str">
        <f t="shared" si="475"/>
        <v>36</v>
      </c>
    </row>
    <row r="1613" spans="47:57" x14ac:dyDescent="0.25">
      <c r="AU1613" s="7">
        <f t="shared" si="472"/>
        <v>537</v>
      </c>
      <c r="AV1613" s="8">
        <f t="shared" si="473"/>
        <v>2</v>
      </c>
      <c r="AW1613" s="7">
        <f>COUNTIF($BE$4:BE1613, "&lt;&gt;-")</f>
        <v>529</v>
      </c>
      <c r="AX1613" s="21">
        <v>1609</v>
      </c>
      <c r="AY1613" s="27" t="str">
        <f t="shared" si="476"/>
        <v>8</v>
      </c>
      <c r="AZ1613" s="61" t="str">
        <f t="shared" si="476"/>
        <v>4</v>
      </c>
      <c r="BA1613" s="41" t="str">
        <f t="shared" si="476"/>
        <v>2</v>
      </c>
      <c r="BB1613" s="48" t="str">
        <f t="shared" si="476"/>
        <v>7</v>
      </c>
      <c r="BC1613" s="48" t="str">
        <f t="shared" si="476"/>
        <v>5</v>
      </c>
      <c r="BD1613" s="57" t="str">
        <f t="shared" si="474"/>
        <v>3</v>
      </c>
      <c r="BE1613" s="53" t="str">
        <f t="shared" si="475"/>
        <v>-</v>
      </c>
    </row>
    <row r="1614" spans="47:57" x14ac:dyDescent="0.25">
      <c r="AU1614" s="7">
        <f t="shared" si="472"/>
        <v>537</v>
      </c>
      <c r="AV1614" s="8">
        <f t="shared" si="473"/>
        <v>3</v>
      </c>
      <c r="AW1614" s="7">
        <f>COUNTIF($BE$4:BE1614, "&lt;&gt;-")</f>
        <v>529</v>
      </c>
      <c r="AX1614" s="21">
        <v>1610</v>
      </c>
      <c r="AY1614" s="27" t="str">
        <f t="shared" si="476"/>
        <v>8</v>
      </c>
      <c r="AZ1614" s="61" t="str">
        <f t="shared" si="476"/>
        <v>4</v>
      </c>
      <c r="BA1614" s="41" t="str">
        <f t="shared" si="476"/>
        <v>2</v>
      </c>
      <c r="BB1614" s="48" t="str">
        <f t="shared" si="476"/>
        <v>7</v>
      </c>
      <c r="BC1614" s="48" t="str">
        <f t="shared" si="476"/>
        <v>5</v>
      </c>
      <c r="BD1614" s="57" t="str">
        <f t="shared" si="474"/>
        <v>6</v>
      </c>
      <c r="BE1614" s="53" t="str">
        <f t="shared" si="475"/>
        <v>-</v>
      </c>
    </row>
    <row r="1615" spans="47:57" x14ac:dyDescent="0.25">
      <c r="AU1615" s="7">
        <f t="shared" si="472"/>
        <v>538</v>
      </c>
      <c r="AV1615" s="8">
        <f t="shared" si="473"/>
        <v>1</v>
      </c>
      <c r="AW1615" s="7">
        <f>COUNTIF($BE$4:BE1615, "&lt;&gt;-")</f>
        <v>529</v>
      </c>
      <c r="AX1615" s="21">
        <v>1611</v>
      </c>
      <c r="AY1615" s="27" t="str">
        <f t="shared" si="476"/>
        <v>8</v>
      </c>
      <c r="AZ1615" s="61" t="str">
        <f t="shared" si="476"/>
        <v>4</v>
      </c>
      <c r="BA1615" s="41" t="str">
        <f t="shared" si="476"/>
        <v>7</v>
      </c>
      <c r="BB1615" s="48" t="str">
        <f t="shared" si="476"/>
        <v>1</v>
      </c>
      <c r="BC1615" s="48" t="str">
        <f t="shared" si="476"/>
        <v>3</v>
      </c>
      <c r="BD1615" s="57" t="str">
        <f t="shared" si="474"/>
        <v>2</v>
      </c>
      <c r="BE1615" s="53" t="str">
        <f t="shared" si="475"/>
        <v>-</v>
      </c>
    </row>
    <row r="1616" spans="47:57" x14ac:dyDescent="0.25">
      <c r="AU1616" s="7">
        <f t="shared" si="472"/>
        <v>538</v>
      </c>
      <c r="AV1616" s="8">
        <f t="shared" si="473"/>
        <v>2</v>
      </c>
      <c r="AW1616" s="7">
        <f>COUNTIF($BE$4:BE1616, "&lt;&gt;-")</f>
        <v>530</v>
      </c>
      <c r="AX1616" s="21">
        <v>1612</v>
      </c>
      <c r="AY1616" s="27" t="str">
        <f t="shared" si="476"/>
        <v>8</v>
      </c>
      <c r="AZ1616" s="61" t="str">
        <f t="shared" si="476"/>
        <v>4</v>
      </c>
      <c r="BA1616" s="41" t="str">
        <f t="shared" si="476"/>
        <v>7</v>
      </c>
      <c r="BB1616" s="48" t="str">
        <f t="shared" si="476"/>
        <v>1</v>
      </c>
      <c r="BC1616" s="48" t="str">
        <f t="shared" si="476"/>
        <v>3</v>
      </c>
      <c r="BD1616" s="57" t="str">
        <f t="shared" si="474"/>
        <v>5</v>
      </c>
      <c r="BE1616" s="53" t="str">
        <f t="shared" si="475"/>
        <v>26</v>
      </c>
    </row>
    <row r="1617" spans="47:57" x14ac:dyDescent="0.25">
      <c r="AU1617" s="7">
        <f t="shared" si="472"/>
        <v>538</v>
      </c>
      <c r="AV1617" s="8">
        <f t="shared" si="473"/>
        <v>3</v>
      </c>
      <c r="AW1617" s="7">
        <f>COUNTIF($BE$4:BE1617, "&lt;&gt;-")</f>
        <v>531</v>
      </c>
      <c r="AX1617" s="21">
        <v>1613</v>
      </c>
      <c r="AY1617" s="27" t="str">
        <f t="shared" si="476"/>
        <v>8</v>
      </c>
      <c r="AZ1617" s="61" t="str">
        <f t="shared" si="476"/>
        <v>4</v>
      </c>
      <c r="BA1617" s="41" t="str">
        <f t="shared" si="476"/>
        <v>7</v>
      </c>
      <c r="BB1617" s="48" t="str">
        <f t="shared" si="476"/>
        <v>1</v>
      </c>
      <c r="BC1617" s="48" t="str">
        <f t="shared" si="476"/>
        <v>3</v>
      </c>
      <c r="BD1617" s="57" t="str">
        <f t="shared" si="474"/>
        <v>6</v>
      </c>
      <c r="BE1617" s="53" t="str">
        <f t="shared" si="475"/>
        <v>25</v>
      </c>
    </row>
    <row r="1618" spans="47:57" x14ac:dyDescent="0.25">
      <c r="AU1618" s="7">
        <f t="shared" si="472"/>
        <v>539</v>
      </c>
      <c r="AV1618" s="8">
        <f t="shared" si="473"/>
        <v>1</v>
      </c>
      <c r="AW1618" s="7">
        <f>COUNTIF($BE$4:BE1618, "&lt;&gt;-")</f>
        <v>532</v>
      </c>
      <c r="AX1618" s="21">
        <v>1614</v>
      </c>
      <c r="AY1618" s="27" t="str">
        <f t="shared" si="476"/>
        <v>8</v>
      </c>
      <c r="AZ1618" s="61" t="str">
        <f t="shared" si="476"/>
        <v>4</v>
      </c>
      <c r="BA1618" s="41" t="str">
        <f t="shared" si="476"/>
        <v>7</v>
      </c>
      <c r="BB1618" s="48" t="str">
        <f t="shared" si="476"/>
        <v>1</v>
      </c>
      <c r="BC1618" s="48" t="str">
        <f t="shared" si="476"/>
        <v>6</v>
      </c>
      <c r="BD1618" s="57" t="str">
        <f t="shared" si="474"/>
        <v>2</v>
      </c>
      <c r="BE1618" s="53" t="str">
        <f t="shared" si="475"/>
        <v>35</v>
      </c>
    </row>
    <row r="1619" spans="47:57" x14ac:dyDescent="0.25">
      <c r="AU1619" s="7">
        <f t="shared" si="472"/>
        <v>539</v>
      </c>
      <c r="AV1619" s="8">
        <f t="shared" si="473"/>
        <v>2</v>
      </c>
      <c r="AW1619" s="7">
        <f>COUNTIF($BE$4:BE1619, "&lt;&gt;-")</f>
        <v>532</v>
      </c>
      <c r="AX1619" s="21">
        <v>1615</v>
      </c>
      <c r="AY1619" s="27" t="str">
        <f t="shared" si="476"/>
        <v>8</v>
      </c>
      <c r="AZ1619" s="61" t="str">
        <f t="shared" si="476"/>
        <v>4</v>
      </c>
      <c r="BA1619" s="41" t="str">
        <f t="shared" si="476"/>
        <v>7</v>
      </c>
      <c r="BB1619" s="48" t="str">
        <f t="shared" si="476"/>
        <v>1</v>
      </c>
      <c r="BC1619" s="48" t="str">
        <f t="shared" si="476"/>
        <v>6</v>
      </c>
      <c r="BD1619" s="57" t="str">
        <f t="shared" si="474"/>
        <v>3</v>
      </c>
      <c r="BE1619" s="53" t="str">
        <f t="shared" si="475"/>
        <v>-</v>
      </c>
    </row>
    <row r="1620" spans="47:57" x14ac:dyDescent="0.25">
      <c r="AU1620" s="7">
        <f t="shared" si="472"/>
        <v>539</v>
      </c>
      <c r="AV1620" s="8">
        <f t="shared" si="473"/>
        <v>3</v>
      </c>
      <c r="AW1620" s="7">
        <f>COUNTIF($BE$4:BE1620, "&lt;&gt;-")</f>
        <v>532</v>
      </c>
      <c r="AX1620" s="21">
        <v>1616</v>
      </c>
      <c r="AY1620" s="27" t="str">
        <f t="shared" si="476"/>
        <v>8</v>
      </c>
      <c r="AZ1620" s="61" t="str">
        <f t="shared" si="476"/>
        <v>4</v>
      </c>
      <c r="BA1620" s="41" t="str">
        <f t="shared" si="476"/>
        <v>7</v>
      </c>
      <c r="BB1620" s="48" t="str">
        <f t="shared" si="476"/>
        <v>1</v>
      </c>
      <c r="BC1620" s="48" t="str">
        <f t="shared" si="476"/>
        <v>6</v>
      </c>
      <c r="BD1620" s="57" t="str">
        <f t="shared" si="474"/>
        <v>5</v>
      </c>
      <c r="BE1620" s="53" t="str">
        <f t="shared" si="475"/>
        <v>-</v>
      </c>
    </row>
    <row r="1621" spans="47:57" x14ac:dyDescent="0.25">
      <c r="AU1621" s="7">
        <f t="shared" si="472"/>
        <v>540</v>
      </c>
      <c r="AV1621" s="8">
        <f t="shared" si="473"/>
        <v>1</v>
      </c>
      <c r="AW1621" s="7">
        <f>COUNTIF($BE$4:BE1621, "&lt;&gt;-")</f>
        <v>532</v>
      </c>
      <c r="AX1621" s="21">
        <v>1617</v>
      </c>
      <c r="AY1621" s="27" t="str">
        <f t="shared" si="476"/>
        <v>8</v>
      </c>
      <c r="AZ1621" s="61" t="str">
        <f t="shared" si="476"/>
        <v>4</v>
      </c>
      <c r="BA1621" s="41" t="str">
        <f t="shared" si="476"/>
        <v>7</v>
      </c>
      <c r="BB1621" s="48" t="str">
        <f t="shared" si="476"/>
        <v>3</v>
      </c>
      <c r="BC1621" s="48" t="str">
        <f t="shared" si="476"/>
        <v>6</v>
      </c>
      <c r="BD1621" s="57" t="str">
        <f t="shared" si="474"/>
        <v>1</v>
      </c>
      <c r="BE1621" s="53" t="str">
        <f t="shared" si="475"/>
        <v>-</v>
      </c>
    </row>
    <row r="1622" spans="47:57" x14ac:dyDescent="0.25">
      <c r="AU1622" s="7">
        <f t="shared" si="472"/>
        <v>540</v>
      </c>
      <c r="AV1622" s="8">
        <f t="shared" si="473"/>
        <v>2</v>
      </c>
      <c r="AW1622" s="7">
        <f>COUNTIF($BE$4:BE1622, "&lt;&gt;-")</f>
        <v>533</v>
      </c>
      <c r="AX1622" s="21">
        <v>1618</v>
      </c>
      <c r="AY1622" s="27" t="str">
        <f t="shared" si="476"/>
        <v>8</v>
      </c>
      <c r="AZ1622" s="61" t="str">
        <f t="shared" si="476"/>
        <v>4</v>
      </c>
      <c r="BA1622" s="41" t="str">
        <f t="shared" si="476"/>
        <v>7</v>
      </c>
      <c r="BB1622" s="48" t="str">
        <f t="shared" si="476"/>
        <v>3</v>
      </c>
      <c r="BC1622" s="48" t="str">
        <f t="shared" si="476"/>
        <v>6</v>
      </c>
      <c r="BD1622" s="57" t="str">
        <f t="shared" si="474"/>
        <v>2</v>
      </c>
      <c r="BE1622" s="53" t="str">
        <f t="shared" si="475"/>
        <v>15</v>
      </c>
    </row>
    <row r="1623" spans="47:57" x14ac:dyDescent="0.25">
      <c r="AU1623" s="7">
        <f t="shared" si="472"/>
        <v>540</v>
      </c>
      <c r="AV1623" s="8">
        <f t="shared" si="473"/>
        <v>3</v>
      </c>
      <c r="AW1623" s="7">
        <f>COUNTIF($BE$4:BE1623, "&lt;&gt;-")</f>
        <v>533</v>
      </c>
      <c r="AX1623" s="21">
        <v>1619</v>
      </c>
      <c r="AY1623" s="27" t="str">
        <f t="shared" si="476"/>
        <v>8</v>
      </c>
      <c r="AZ1623" s="61" t="str">
        <f t="shared" si="476"/>
        <v>4</v>
      </c>
      <c r="BA1623" s="41" t="str">
        <f t="shared" si="476"/>
        <v>7</v>
      </c>
      <c r="BB1623" s="48" t="str">
        <f t="shared" si="476"/>
        <v>3</v>
      </c>
      <c r="BC1623" s="48" t="str">
        <f t="shared" si="476"/>
        <v>6</v>
      </c>
      <c r="BD1623" s="57" t="str">
        <f t="shared" si="474"/>
        <v>5</v>
      </c>
      <c r="BE1623" s="53" t="str">
        <f t="shared" si="475"/>
        <v>-</v>
      </c>
    </row>
    <row r="1624" spans="47:57" x14ac:dyDescent="0.25">
      <c r="AU1624" s="7">
        <f t="shared" si="472"/>
        <v>541</v>
      </c>
      <c r="AV1624" s="8">
        <f t="shared" si="473"/>
        <v>1</v>
      </c>
      <c r="AW1624" s="7">
        <f>COUNTIF($BE$4:BE1624, "&lt;&gt;-")</f>
        <v>533</v>
      </c>
      <c r="AX1624" s="21">
        <v>1620</v>
      </c>
      <c r="AY1624" s="27" t="str">
        <f t="shared" si="476"/>
        <v>8</v>
      </c>
      <c r="AZ1624" s="61" t="str">
        <f t="shared" si="476"/>
        <v>5</v>
      </c>
      <c r="BA1624" s="41" t="str">
        <f t="shared" si="476"/>
        <v>1</v>
      </c>
      <c r="BB1624" s="48" t="str">
        <f t="shared" si="476"/>
        <v>4</v>
      </c>
      <c r="BC1624" s="48" t="str">
        <f t="shared" si="476"/>
        <v>6</v>
      </c>
      <c r="BD1624" s="57" t="str">
        <f t="shared" si="474"/>
        <v>2</v>
      </c>
      <c r="BE1624" s="53" t="str">
        <f t="shared" si="475"/>
        <v>-</v>
      </c>
    </row>
    <row r="1625" spans="47:57" x14ac:dyDescent="0.25">
      <c r="AU1625" s="7">
        <f t="shared" si="472"/>
        <v>541</v>
      </c>
      <c r="AV1625" s="8">
        <f t="shared" si="473"/>
        <v>2</v>
      </c>
      <c r="AW1625" s="7">
        <f>COUNTIF($BE$4:BE1625, "&lt;&gt;-")</f>
        <v>533</v>
      </c>
      <c r="AX1625" s="21">
        <v>1621</v>
      </c>
      <c r="AY1625" s="27" t="str">
        <f t="shared" si="476"/>
        <v>8</v>
      </c>
      <c r="AZ1625" s="61" t="str">
        <f t="shared" si="476"/>
        <v>5</v>
      </c>
      <c r="BA1625" s="41" t="str">
        <f t="shared" si="476"/>
        <v>1</v>
      </c>
      <c r="BB1625" s="48" t="str">
        <f t="shared" si="476"/>
        <v>4</v>
      </c>
      <c r="BC1625" s="48" t="str">
        <f t="shared" si="476"/>
        <v>6</v>
      </c>
      <c r="BD1625" s="57" t="str">
        <f t="shared" si="474"/>
        <v>3</v>
      </c>
      <c r="BE1625" s="53" t="str">
        <f t="shared" si="475"/>
        <v>-</v>
      </c>
    </row>
    <row r="1626" spans="47:57" x14ac:dyDescent="0.25">
      <c r="AU1626" s="7">
        <f t="shared" si="472"/>
        <v>541</v>
      </c>
      <c r="AV1626" s="8">
        <f t="shared" si="473"/>
        <v>3</v>
      </c>
      <c r="AW1626" s="7">
        <f>COUNTIF($BE$4:BE1626, "&lt;&gt;-")</f>
        <v>533</v>
      </c>
      <c r="AX1626" s="21">
        <v>1622</v>
      </c>
      <c r="AY1626" s="27" t="str">
        <f t="shared" si="476"/>
        <v>8</v>
      </c>
      <c r="AZ1626" s="61" t="str">
        <f t="shared" si="476"/>
        <v>5</v>
      </c>
      <c r="BA1626" s="41" t="str">
        <f t="shared" si="476"/>
        <v>1</v>
      </c>
      <c r="BB1626" s="48" t="str">
        <f t="shared" si="476"/>
        <v>4</v>
      </c>
      <c r="BC1626" s="48" t="str">
        <f t="shared" si="476"/>
        <v>6</v>
      </c>
      <c r="BD1626" s="57" t="str">
        <f t="shared" si="474"/>
        <v>7</v>
      </c>
      <c r="BE1626" s="53" t="str">
        <f t="shared" si="475"/>
        <v>-</v>
      </c>
    </row>
    <row r="1627" spans="47:57" x14ac:dyDescent="0.25">
      <c r="AU1627" s="7">
        <f t="shared" si="472"/>
        <v>542</v>
      </c>
      <c r="AV1627" s="8">
        <f t="shared" si="473"/>
        <v>1</v>
      </c>
      <c r="AW1627" s="7">
        <f>COUNTIF($BE$4:BE1627, "&lt;&gt;-")</f>
        <v>533</v>
      </c>
      <c r="AX1627" s="21">
        <v>1623</v>
      </c>
      <c r="AY1627" s="27" t="str">
        <f t="shared" si="476"/>
        <v>8</v>
      </c>
      <c r="AZ1627" s="61" t="str">
        <f t="shared" si="476"/>
        <v>5</v>
      </c>
      <c r="BA1627" s="41" t="str">
        <f t="shared" si="476"/>
        <v>1</v>
      </c>
      <c r="BB1627" s="48" t="str">
        <f t="shared" si="476"/>
        <v>4</v>
      </c>
      <c r="BC1627" s="48" t="str">
        <f t="shared" si="476"/>
        <v>7</v>
      </c>
      <c r="BD1627" s="57" t="str">
        <f t="shared" si="474"/>
        <v>2</v>
      </c>
      <c r="BE1627" s="53" t="str">
        <f t="shared" si="475"/>
        <v>-</v>
      </c>
    </row>
    <row r="1628" spans="47:57" x14ac:dyDescent="0.25">
      <c r="AU1628" s="7">
        <f t="shared" si="472"/>
        <v>542</v>
      </c>
      <c r="AV1628" s="8">
        <f t="shared" si="473"/>
        <v>2</v>
      </c>
      <c r="AW1628" s="7">
        <f>COUNTIF($BE$4:BE1628, "&lt;&gt;-")</f>
        <v>533</v>
      </c>
      <c r="AX1628" s="21">
        <v>1624</v>
      </c>
      <c r="AY1628" s="27" t="str">
        <f t="shared" si="476"/>
        <v>8</v>
      </c>
      <c r="AZ1628" s="61" t="str">
        <f t="shared" si="476"/>
        <v>5</v>
      </c>
      <c r="BA1628" s="41" t="str">
        <f t="shared" si="476"/>
        <v>1</v>
      </c>
      <c r="BB1628" s="48" t="str">
        <f t="shared" si="476"/>
        <v>4</v>
      </c>
      <c r="BC1628" s="48" t="str">
        <f t="shared" si="476"/>
        <v>7</v>
      </c>
      <c r="BD1628" s="57" t="str">
        <f t="shared" si="474"/>
        <v>3</v>
      </c>
      <c r="BE1628" s="53" t="str">
        <f t="shared" si="475"/>
        <v>-</v>
      </c>
    </row>
    <row r="1629" spans="47:57" x14ac:dyDescent="0.25">
      <c r="AU1629" s="7">
        <f t="shared" si="472"/>
        <v>542</v>
      </c>
      <c r="AV1629" s="8">
        <f t="shared" si="473"/>
        <v>3</v>
      </c>
      <c r="AW1629" s="7">
        <f>COUNTIF($BE$4:BE1629, "&lt;&gt;-")</f>
        <v>533</v>
      </c>
      <c r="AX1629" s="21">
        <v>1625</v>
      </c>
      <c r="AY1629" s="27" t="str">
        <f t="shared" si="476"/>
        <v>8</v>
      </c>
      <c r="AZ1629" s="61" t="str">
        <f t="shared" si="476"/>
        <v>5</v>
      </c>
      <c r="BA1629" s="41" t="str">
        <f t="shared" si="476"/>
        <v>1</v>
      </c>
      <c r="BB1629" s="48" t="str">
        <f t="shared" si="476"/>
        <v>4</v>
      </c>
      <c r="BC1629" s="48" t="str">
        <f t="shared" si="476"/>
        <v>7</v>
      </c>
      <c r="BD1629" s="57" t="str">
        <f t="shared" si="474"/>
        <v>6</v>
      </c>
      <c r="BE1629" s="53" t="str">
        <f t="shared" si="475"/>
        <v>-</v>
      </c>
    </row>
    <row r="1630" spans="47:57" x14ac:dyDescent="0.25">
      <c r="AU1630" s="7">
        <f t="shared" si="472"/>
        <v>543</v>
      </c>
      <c r="AV1630" s="8">
        <f t="shared" si="473"/>
        <v>1</v>
      </c>
      <c r="AW1630" s="7">
        <f>COUNTIF($BE$4:BE1630, "&lt;&gt;-")</f>
        <v>533</v>
      </c>
      <c r="AX1630" s="21">
        <v>1626</v>
      </c>
      <c r="AY1630" s="27" t="str">
        <f t="shared" si="476"/>
        <v>8</v>
      </c>
      <c r="AZ1630" s="61" t="str">
        <f t="shared" si="476"/>
        <v>5</v>
      </c>
      <c r="BA1630" s="41" t="str">
        <f t="shared" si="476"/>
        <v>2</v>
      </c>
      <c r="BB1630" s="48" t="str">
        <f t="shared" si="476"/>
        <v>4</v>
      </c>
      <c r="BC1630" s="48" t="str">
        <f t="shared" si="476"/>
        <v>1</v>
      </c>
      <c r="BD1630" s="57" t="str">
        <f t="shared" si="474"/>
        <v>3</v>
      </c>
      <c r="BE1630" s="53" t="str">
        <f t="shared" si="475"/>
        <v>-</v>
      </c>
    </row>
    <row r="1631" spans="47:57" x14ac:dyDescent="0.25">
      <c r="AU1631" s="7">
        <f t="shared" si="472"/>
        <v>543</v>
      </c>
      <c r="AV1631" s="8">
        <f t="shared" si="473"/>
        <v>2</v>
      </c>
      <c r="AW1631" s="7">
        <f>COUNTIF($BE$4:BE1631, "&lt;&gt;-")</f>
        <v>533</v>
      </c>
      <c r="AX1631" s="21">
        <v>1627</v>
      </c>
      <c r="AY1631" s="27" t="str">
        <f t="shared" si="476"/>
        <v>8</v>
      </c>
      <c r="AZ1631" s="61" t="str">
        <f t="shared" si="476"/>
        <v>5</v>
      </c>
      <c r="BA1631" s="41" t="str">
        <f t="shared" si="476"/>
        <v>2</v>
      </c>
      <c r="BB1631" s="48" t="str">
        <f t="shared" si="476"/>
        <v>4</v>
      </c>
      <c r="BC1631" s="48" t="str">
        <f t="shared" si="476"/>
        <v>1</v>
      </c>
      <c r="BD1631" s="57" t="str">
        <f t="shared" si="474"/>
        <v>6</v>
      </c>
      <c r="BE1631" s="53" t="str">
        <f t="shared" si="475"/>
        <v>-</v>
      </c>
    </row>
    <row r="1632" spans="47:57" x14ac:dyDescent="0.25">
      <c r="AU1632" s="7">
        <f t="shared" si="472"/>
        <v>543</v>
      </c>
      <c r="AV1632" s="8">
        <f t="shared" si="473"/>
        <v>3</v>
      </c>
      <c r="AW1632" s="7">
        <f>COUNTIF($BE$4:BE1632, "&lt;&gt;-")</f>
        <v>534</v>
      </c>
      <c r="AX1632" s="21">
        <v>1628</v>
      </c>
      <c r="AY1632" s="27" t="str">
        <f t="shared" si="476"/>
        <v>8</v>
      </c>
      <c r="AZ1632" s="61" t="str">
        <f t="shared" si="476"/>
        <v>5</v>
      </c>
      <c r="BA1632" s="41" t="str">
        <f t="shared" si="476"/>
        <v>2</v>
      </c>
      <c r="BB1632" s="48" t="str">
        <f t="shared" si="476"/>
        <v>4</v>
      </c>
      <c r="BC1632" s="48" t="str">
        <f t="shared" si="476"/>
        <v>1</v>
      </c>
      <c r="BD1632" s="57" t="str">
        <f t="shared" si="474"/>
        <v>7</v>
      </c>
      <c r="BE1632" s="53" t="str">
        <f t="shared" si="475"/>
        <v>36</v>
      </c>
    </row>
    <row r="1633" spans="47:57" x14ac:dyDescent="0.25">
      <c r="AU1633" s="7">
        <f t="shared" si="472"/>
        <v>544</v>
      </c>
      <c r="AV1633" s="8">
        <f t="shared" si="473"/>
        <v>1</v>
      </c>
      <c r="AW1633" s="7">
        <f>COUNTIF($BE$4:BE1633, "&lt;&gt;-")</f>
        <v>534</v>
      </c>
      <c r="AX1633" s="21">
        <v>1629</v>
      </c>
      <c r="AY1633" s="27" t="str">
        <f t="shared" si="476"/>
        <v>8</v>
      </c>
      <c r="AZ1633" s="61" t="str">
        <f t="shared" si="476"/>
        <v>5</v>
      </c>
      <c r="BA1633" s="41" t="str">
        <f t="shared" si="476"/>
        <v>2</v>
      </c>
      <c r="BB1633" s="48" t="str">
        <f t="shared" si="476"/>
        <v>4</v>
      </c>
      <c r="BC1633" s="48" t="str">
        <f t="shared" si="476"/>
        <v>6</v>
      </c>
      <c r="BD1633" s="57" t="str">
        <f t="shared" si="474"/>
        <v>1</v>
      </c>
      <c r="BE1633" s="53" t="str">
        <f t="shared" si="475"/>
        <v>-</v>
      </c>
    </row>
    <row r="1634" spans="47:57" x14ac:dyDescent="0.25">
      <c r="AU1634" s="7">
        <f t="shared" si="472"/>
        <v>544</v>
      </c>
      <c r="AV1634" s="8">
        <f t="shared" si="473"/>
        <v>2</v>
      </c>
      <c r="AW1634" s="7">
        <f>COUNTIF($BE$4:BE1634, "&lt;&gt;-")</f>
        <v>534</v>
      </c>
      <c r="AX1634" s="21">
        <v>1630</v>
      </c>
      <c r="AY1634" s="27" t="str">
        <f t="shared" si="476"/>
        <v>8</v>
      </c>
      <c r="AZ1634" s="61" t="str">
        <f t="shared" si="476"/>
        <v>5</v>
      </c>
      <c r="BA1634" s="41" t="str">
        <f t="shared" si="476"/>
        <v>2</v>
      </c>
      <c r="BB1634" s="48" t="str">
        <f t="shared" si="476"/>
        <v>4</v>
      </c>
      <c r="BC1634" s="48" t="str">
        <f t="shared" si="476"/>
        <v>6</v>
      </c>
      <c r="BD1634" s="57" t="str">
        <f t="shared" si="474"/>
        <v>3</v>
      </c>
      <c r="BE1634" s="53" t="str">
        <f t="shared" si="475"/>
        <v>-</v>
      </c>
    </row>
    <row r="1635" spans="47:57" x14ac:dyDescent="0.25">
      <c r="AU1635" s="7">
        <f t="shared" si="472"/>
        <v>544</v>
      </c>
      <c r="AV1635" s="8">
        <f t="shared" si="473"/>
        <v>3</v>
      </c>
      <c r="AW1635" s="7">
        <f>COUNTIF($BE$4:BE1635, "&lt;&gt;-")</f>
        <v>534</v>
      </c>
      <c r="AX1635" s="21">
        <v>1631</v>
      </c>
      <c r="AY1635" s="27" t="str">
        <f t="shared" si="476"/>
        <v>8</v>
      </c>
      <c r="AZ1635" s="61" t="str">
        <f t="shared" si="476"/>
        <v>5</v>
      </c>
      <c r="BA1635" s="41" t="str">
        <f t="shared" si="476"/>
        <v>2</v>
      </c>
      <c r="BB1635" s="48" t="str">
        <f t="shared" si="476"/>
        <v>4</v>
      </c>
      <c r="BC1635" s="48" t="str">
        <f t="shared" si="476"/>
        <v>6</v>
      </c>
      <c r="BD1635" s="57" t="str">
        <f t="shared" si="474"/>
        <v>7</v>
      </c>
      <c r="BE1635" s="53" t="str">
        <f t="shared" si="475"/>
        <v>-</v>
      </c>
    </row>
    <row r="1636" spans="47:57" x14ac:dyDescent="0.25">
      <c r="AU1636" s="7">
        <f t="shared" si="472"/>
        <v>545</v>
      </c>
      <c r="AV1636" s="8">
        <f t="shared" si="473"/>
        <v>1</v>
      </c>
      <c r="AW1636" s="7">
        <f>COUNTIF($BE$4:BE1636, "&lt;&gt;-")</f>
        <v>534</v>
      </c>
      <c r="AX1636" s="21">
        <v>1632</v>
      </c>
      <c r="AY1636" s="27" t="str">
        <f t="shared" si="476"/>
        <v>8</v>
      </c>
      <c r="AZ1636" s="61" t="str">
        <f t="shared" si="476"/>
        <v>5</v>
      </c>
      <c r="BA1636" s="41" t="str">
        <f t="shared" si="476"/>
        <v>2</v>
      </c>
      <c r="BB1636" s="48" t="str">
        <f t="shared" si="476"/>
        <v>4</v>
      </c>
      <c r="BC1636" s="48" t="str">
        <f t="shared" si="476"/>
        <v>7</v>
      </c>
      <c r="BD1636" s="57" t="str">
        <f t="shared" si="474"/>
        <v>1</v>
      </c>
      <c r="BE1636" s="53" t="str">
        <f t="shared" si="475"/>
        <v>-</v>
      </c>
    </row>
    <row r="1637" spans="47:57" x14ac:dyDescent="0.25">
      <c r="AU1637" s="7">
        <f t="shared" si="472"/>
        <v>545</v>
      </c>
      <c r="AV1637" s="8">
        <f t="shared" si="473"/>
        <v>2</v>
      </c>
      <c r="AW1637" s="7">
        <f>COUNTIF($BE$4:BE1637, "&lt;&gt;-")</f>
        <v>534</v>
      </c>
      <c r="AX1637" s="21">
        <v>1633</v>
      </c>
      <c r="AY1637" s="27" t="str">
        <f t="shared" si="476"/>
        <v>8</v>
      </c>
      <c r="AZ1637" s="61" t="str">
        <f t="shared" si="476"/>
        <v>5</v>
      </c>
      <c r="BA1637" s="41" t="str">
        <f t="shared" si="476"/>
        <v>2</v>
      </c>
      <c r="BB1637" s="48" t="str">
        <f t="shared" si="476"/>
        <v>4</v>
      </c>
      <c r="BC1637" s="48" t="str">
        <f t="shared" si="476"/>
        <v>7</v>
      </c>
      <c r="BD1637" s="57" t="str">
        <f t="shared" si="474"/>
        <v>3</v>
      </c>
      <c r="BE1637" s="53" t="str">
        <f t="shared" si="475"/>
        <v>-</v>
      </c>
    </row>
    <row r="1638" spans="47:57" x14ac:dyDescent="0.25">
      <c r="AU1638" s="7">
        <f t="shared" si="472"/>
        <v>545</v>
      </c>
      <c r="AV1638" s="8">
        <f t="shared" si="473"/>
        <v>3</v>
      </c>
      <c r="AW1638" s="7">
        <f>COUNTIF($BE$4:BE1638, "&lt;&gt;-")</f>
        <v>534</v>
      </c>
      <c r="AX1638" s="21">
        <v>1634</v>
      </c>
      <c r="AY1638" s="27" t="str">
        <f t="shared" si="476"/>
        <v>8</v>
      </c>
      <c r="AZ1638" s="61" t="str">
        <f t="shared" si="476"/>
        <v>5</v>
      </c>
      <c r="BA1638" s="41" t="str">
        <f t="shared" si="476"/>
        <v>2</v>
      </c>
      <c r="BB1638" s="48" t="str">
        <f t="shared" si="476"/>
        <v>4</v>
      </c>
      <c r="BC1638" s="48" t="str">
        <f t="shared" si="476"/>
        <v>7</v>
      </c>
      <c r="BD1638" s="57" t="str">
        <f t="shared" si="474"/>
        <v>6</v>
      </c>
      <c r="BE1638" s="53" t="str">
        <f t="shared" si="475"/>
        <v>-</v>
      </c>
    </row>
    <row r="1639" spans="47:57" x14ac:dyDescent="0.25">
      <c r="AU1639" s="7">
        <f t="shared" si="472"/>
        <v>546</v>
      </c>
      <c r="AV1639" s="8">
        <f t="shared" si="473"/>
        <v>1</v>
      </c>
      <c r="AW1639" s="7">
        <f>COUNTIF($BE$4:BE1639, "&lt;&gt;-")</f>
        <v>534</v>
      </c>
      <c r="AX1639" s="21">
        <v>1635</v>
      </c>
      <c r="AY1639" s="27" t="str">
        <f t="shared" si="476"/>
        <v>8</v>
      </c>
      <c r="AZ1639" s="61" t="str">
        <f t="shared" si="476"/>
        <v>5</v>
      </c>
      <c r="BA1639" s="41" t="str">
        <f t="shared" si="476"/>
        <v>2</v>
      </c>
      <c r="BB1639" s="48" t="str">
        <f t="shared" si="476"/>
        <v>6</v>
      </c>
      <c r="BC1639" s="48" t="str">
        <f t="shared" si="476"/>
        <v>1</v>
      </c>
      <c r="BD1639" s="57" t="str">
        <f t="shared" si="474"/>
        <v>3</v>
      </c>
      <c r="BE1639" s="53" t="str">
        <f t="shared" si="475"/>
        <v>-</v>
      </c>
    </row>
    <row r="1640" spans="47:57" x14ac:dyDescent="0.25">
      <c r="AU1640" s="7">
        <f t="shared" si="472"/>
        <v>546</v>
      </c>
      <c r="AV1640" s="8">
        <f t="shared" si="473"/>
        <v>2</v>
      </c>
      <c r="AW1640" s="7">
        <f>COUNTIF($BE$4:BE1640, "&lt;&gt;-")</f>
        <v>534</v>
      </c>
      <c r="AX1640" s="21">
        <v>1636</v>
      </c>
      <c r="AY1640" s="27" t="str">
        <f t="shared" si="476"/>
        <v>8</v>
      </c>
      <c r="AZ1640" s="61" t="str">
        <f t="shared" si="476"/>
        <v>5</v>
      </c>
      <c r="BA1640" s="41" t="str">
        <f t="shared" si="476"/>
        <v>2</v>
      </c>
      <c r="BB1640" s="48" t="str">
        <f t="shared" si="476"/>
        <v>6</v>
      </c>
      <c r="BC1640" s="48" t="str">
        <f t="shared" si="476"/>
        <v>1</v>
      </c>
      <c r="BD1640" s="57" t="str">
        <f t="shared" si="474"/>
        <v>4</v>
      </c>
      <c r="BE1640" s="53" t="str">
        <f t="shared" si="475"/>
        <v>-</v>
      </c>
    </row>
    <row r="1641" spans="47:57" x14ac:dyDescent="0.25">
      <c r="AU1641" s="7">
        <f t="shared" si="472"/>
        <v>546</v>
      </c>
      <c r="AV1641" s="8">
        <f t="shared" si="473"/>
        <v>3</v>
      </c>
      <c r="AW1641" s="7">
        <f>COUNTIF($BE$4:BE1641, "&lt;&gt;-")</f>
        <v>535</v>
      </c>
      <c r="AX1641" s="21">
        <v>1637</v>
      </c>
      <c r="AY1641" s="27" t="str">
        <f t="shared" si="476"/>
        <v>8</v>
      </c>
      <c r="AZ1641" s="61" t="str">
        <f t="shared" si="476"/>
        <v>5</v>
      </c>
      <c r="BA1641" s="41" t="str">
        <f t="shared" si="476"/>
        <v>2</v>
      </c>
      <c r="BB1641" s="48" t="str">
        <f t="shared" si="476"/>
        <v>6</v>
      </c>
      <c r="BC1641" s="48" t="str">
        <f t="shared" si="476"/>
        <v>1</v>
      </c>
      <c r="BD1641" s="57" t="str">
        <f t="shared" si="474"/>
        <v>7</v>
      </c>
      <c r="BE1641" s="53" t="str">
        <f t="shared" si="475"/>
        <v>34</v>
      </c>
    </row>
    <row r="1642" spans="47:57" x14ac:dyDescent="0.25">
      <c r="AU1642" s="7">
        <f t="shared" si="472"/>
        <v>547</v>
      </c>
      <c r="AV1642" s="8">
        <f t="shared" si="473"/>
        <v>1</v>
      </c>
      <c r="AW1642" s="7">
        <f>COUNTIF($BE$4:BE1642, "&lt;&gt;-")</f>
        <v>535</v>
      </c>
      <c r="AX1642" s="21">
        <v>1638</v>
      </c>
      <c r="AY1642" s="27" t="str">
        <f t="shared" si="476"/>
        <v>8</v>
      </c>
      <c r="AZ1642" s="61" t="str">
        <f t="shared" si="476"/>
        <v>5</v>
      </c>
      <c r="BA1642" s="41" t="str">
        <f t="shared" si="476"/>
        <v>2</v>
      </c>
      <c r="BB1642" s="48" t="str">
        <f t="shared" si="476"/>
        <v>6</v>
      </c>
      <c r="BC1642" s="48" t="str">
        <f t="shared" si="476"/>
        <v>3</v>
      </c>
      <c r="BD1642" s="57" t="str">
        <f t="shared" si="474"/>
        <v>1</v>
      </c>
      <c r="BE1642" s="53" t="str">
        <f t="shared" si="475"/>
        <v>-</v>
      </c>
    </row>
    <row r="1643" spans="47:57" x14ac:dyDescent="0.25">
      <c r="AU1643" s="7">
        <f t="shared" si="472"/>
        <v>547</v>
      </c>
      <c r="AV1643" s="8">
        <f t="shared" si="473"/>
        <v>2</v>
      </c>
      <c r="AW1643" s="7">
        <f>COUNTIF($BE$4:BE1643, "&lt;&gt;-")</f>
        <v>535</v>
      </c>
      <c r="AX1643" s="21">
        <v>1639</v>
      </c>
      <c r="AY1643" s="27" t="str">
        <f t="shared" ref="AY1643:BC1674" si="477">VLOOKUP($AU1643, $AL$4:$AR$1379, AY$3+2, FALSE)</f>
        <v>8</v>
      </c>
      <c r="AZ1643" s="61" t="str">
        <f t="shared" si="477"/>
        <v>5</v>
      </c>
      <c r="BA1643" s="41" t="str">
        <f t="shared" si="477"/>
        <v>2</v>
      </c>
      <c r="BB1643" s="48" t="str">
        <f t="shared" si="477"/>
        <v>6</v>
      </c>
      <c r="BC1643" s="48" t="str">
        <f t="shared" si="477"/>
        <v>3</v>
      </c>
      <c r="BD1643" s="57" t="str">
        <f t="shared" si="474"/>
        <v>4</v>
      </c>
      <c r="BE1643" s="53" t="str">
        <f t="shared" si="475"/>
        <v>-</v>
      </c>
    </row>
    <row r="1644" spans="47:57" x14ac:dyDescent="0.25">
      <c r="AU1644" s="7">
        <f t="shared" si="472"/>
        <v>547</v>
      </c>
      <c r="AV1644" s="8">
        <f t="shared" si="473"/>
        <v>3</v>
      </c>
      <c r="AW1644" s="7">
        <f>COUNTIF($BE$4:BE1644, "&lt;&gt;-")</f>
        <v>536</v>
      </c>
      <c r="AX1644" s="21">
        <v>1640</v>
      </c>
      <c r="AY1644" s="27" t="str">
        <f t="shared" si="477"/>
        <v>8</v>
      </c>
      <c r="AZ1644" s="61" t="str">
        <f t="shared" si="477"/>
        <v>5</v>
      </c>
      <c r="BA1644" s="41" t="str">
        <f t="shared" si="477"/>
        <v>2</v>
      </c>
      <c r="BB1644" s="48" t="str">
        <f t="shared" si="477"/>
        <v>6</v>
      </c>
      <c r="BC1644" s="48" t="str">
        <f t="shared" si="477"/>
        <v>3</v>
      </c>
      <c r="BD1644" s="57" t="str">
        <f t="shared" si="474"/>
        <v>7</v>
      </c>
      <c r="BE1644" s="53" t="str">
        <f t="shared" si="475"/>
        <v>14</v>
      </c>
    </row>
    <row r="1645" spans="47:57" x14ac:dyDescent="0.25">
      <c r="AU1645" s="7">
        <f t="shared" si="472"/>
        <v>548</v>
      </c>
      <c r="AV1645" s="8">
        <f t="shared" si="473"/>
        <v>1</v>
      </c>
      <c r="AW1645" s="7">
        <f>COUNTIF($BE$4:BE1645, "&lt;&gt;-")</f>
        <v>537</v>
      </c>
      <c r="AX1645" s="21">
        <v>1641</v>
      </c>
      <c r="AY1645" s="27" t="str">
        <f t="shared" si="477"/>
        <v>8</v>
      </c>
      <c r="AZ1645" s="61" t="str">
        <f t="shared" si="477"/>
        <v>5</v>
      </c>
      <c r="BA1645" s="41" t="str">
        <f t="shared" si="477"/>
        <v>3</v>
      </c>
      <c r="BB1645" s="48" t="str">
        <f t="shared" si="477"/>
        <v>1</v>
      </c>
      <c r="BC1645" s="48" t="str">
        <f t="shared" si="477"/>
        <v>6</v>
      </c>
      <c r="BD1645" s="57" t="str">
        <f t="shared" si="474"/>
        <v>2</v>
      </c>
      <c r="BE1645" s="53" t="str">
        <f t="shared" si="475"/>
        <v>47</v>
      </c>
    </row>
    <row r="1646" spans="47:57" x14ac:dyDescent="0.25">
      <c r="AU1646" s="7">
        <f t="shared" si="472"/>
        <v>548</v>
      </c>
      <c r="AV1646" s="8">
        <f t="shared" si="473"/>
        <v>2</v>
      </c>
      <c r="AW1646" s="7">
        <f>COUNTIF($BE$4:BE1646, "&lt;&gt;-")</f>
        <v>538</v>
      </c>
      <c r="AX1646" s="21">
        <v>1642</v>
      </c>
      <c r="AY1646" s="27" t="str">
        <f t="shared" si="477"/>
        <v>8</v>
      </c>
      <c r="AZ1646" s="61" t="str">
        <f t="shared" si="477"/>
        <v>5</v>
      </c>
      <c r="BA1646" s="41" t="str">
        <f t="shared" si="477"/>
        <v>3</v>
      </c>
      <c r="BB1646" s="48" t="str">
        <f t="shared" si="477"/>
        <v>1</v>
      </c>
      <c r="BC1646" s="48" t="str">
        <f t="shared" si="477"/>
        <v>6</v>
      </c>
      <c r="BD1646" s="57" t="str">
        <f t="shared" si="474"/>
        <v>4</v>
      </c>
      <c r="BE1646" s="53" t="str">
        <f t="shared" si="475"/>
        <v>27</v>
      </c>
    </row>
    <row r="1647" spans="47:57" x14ac:dyDescent="0.25">
      <c r="AU1647" s="7">
        <f t="shared" si="472"/>
        <v>548</v>
      </c>
      <c r="AV1647" s="8">
        <f t="shared" si="473"/>
        <v>3</v>
      </c>
      <c r="AW1647" s="7">
        <f>COUNTIF($BE$4:BE1647, "&lt;&gt;-")</f>
        <v>538</v>
      </c>
      <c r="AX1647" s="21">
        <v>1643</v>
      </c>
      <c r="AY1647" s="27" t="str">
        <f t="shared" si="477"/>
        <v>8</v>
      </c>
      <c r="AZ1647" s="61" t="str">
        <f t="shared" si="477"/>
        <v>5</v>
      </c>
      <c r="BA1647" s="41" t="str">
        <f t="shared" si="477"/>
        <v>3</v>
      </c>
      <c r="BB1647" s="48" t="str">
        <f t="shared" si="477"/>
        <v>1</v>
      </c>
      <c r="BC1647" s="48" t="str">
        <f t="shared" si="477"/>
        <v>6</v>
      </c>
      <c r="BD1647" s="57" t="str">
        <f t="shared" si="474"/>
        <v>7</v>
      </c>
      <c r="BE1647" s="53" t="str">
        <f t="shared" si="475"/>
        <v>-</v>
      </c>
    </row>
    <row r="1648" spans="47:57" x14ac:dyDescent="0.25">
      <c r="AU1648" s="7">
        <f t="shared" si="472"/>
        <v>549</v>
      </c>
      <c r="AV1648" s="8">
        <f t="shared" si="473"/>
        <v>1</v>
      </c>
      <c r="AW1648" s="7">
        <f>COUNTIF($BE$4:BE1648, "&lt;&gt;-")</f>
        <v>539</v>
      </c>
      <c r="AX1648" s="21">
        <v>1644</v>
      </c>
      <c r="AY1648" s="27" t="str">
        <f t="shared" si="477"/>
        <v>8</v>
      </c>
      <c r="AZ1648" s="61" t="str">
        <f t="shared" si="477"/>
        <v>5</v>
      </c>
      <c r="BA1648" s="41" t="str">
        <f t="shared" si="477"/>
        <v>3</v>
      </c>
      <c r="BB1648" s="48" t="str">
        <f t="shared" si="477"/>
        <v>1</v>
      </c>
      <c r="BC1648" s="48" t="str">
        <f t="shared" si="477"/>
        <v>7</v>
      </c>
      <c r="BD1648" s="57" t="str">
        <f t="shared" si="474"/>
        <v>2</v>
      </c>
      <c r="BE1648" s="53" t="str">
        <f t="shared" si="475"/>
        <v>46</v>
      </c>
    </row>
    <row r="1649" spans="47:57" x14ac:dyDescent="0.25">
      <c r="AU1649" s="7">
        <f t="shared" si="472"/>
        <v>549</v>
      </c>
      <c r="AV1649" s="8">
        <f t="shared" si="473"/>
        <v>2</v>
      </c>
      <c r="AW1649" s="7">
        <f>COUNTIF($BE$4:BE1649, "&lt;&gt;-")</f>
        <v>540</v>
      </c>
      <c r="AX1649" s="21">
        <v>1645</v>
      </c>
      <c r="AY1649" s="27" t="str">
        <f t="shared" si="477"/>
        <v>8</v>
      </c>
      <c r="AZ1649" s="61" t="str">
        <f t="shared" si="477"/>
        <v>5</v>
      </c>
      <c r="BA1649" s="41" t="str">
        <f t="shared" si="477"/>
        <v>3</v>
      </c>
      <c r="BB1649" s="48" t="str">
        <f t="shared" si="477"/>
        <v>1</v>
      </c>
      <c r="BC1649" s="48" t="str">
        <f t="shared" si="477"/>
        <v>7</v>
      </c>
      <c r="BD1649" s="57" t="str">
        <f t="shared" si="474"/>
        <v>4</v>
      </c>
      <c r="BE1649" s="53" t="str">
        <f t="shared" si="475"/>
        <v>26</v>
      </c>
    </row>
    <row r="1650" spans="47:57" x14ac:dyDescent="0.25">
      <c r="AU1650" s="7">
        <f t="shared" si="472"/>
        <v>549</v>
      </c>
      <c r="AV1650" s="8">
        <f t="shared" si="473"/>
        <v>3</v>
      </c>
      <c r="AW1650" s="7">
        <f>COUNTIF($BE$4:BE1650, "&lt;&gt;-")</f>
        <v>540</v>
      </c>
      <c r="AX1650" s="21">
        <v>1646</v>
      </c>
      <c r="AY1650" s="27" t="str">
        <f t="shared" si="477"/>
        <v>8</v>
      </c>
      <c r="AZ1650" s="61" t="str">
        <f t="shared" si="477"/>
        <v>5</v>
      </c>
      <c r="BA1650" s="41" t="str">
        <f t="shared" si="477"/>
        <v>3</v>
      </c>
      <c r="BB1650" s="48" t="str">
        <f t="shared" si="477"/>
        <v>1</v>
      </c>
      <c r="BC1650" s="48" t="str">
        <f t="shared" si="477"/>
        <v>7</v>
      </c>
      <c r="BD1650" s="57" t="str">
        <f t="shared" si="474"/>
        <v>6</v>
      </c>
      <c r="BE1650" s="53" t="str">
        <f t="shared" si="475"/>
        <v>-</v>
      </c>
    </row>
    <row r="1651" spans="47:57" x14ac:dyDescent="0.25">
      <c r="AU1651" s="7">
        <f t="shared" si="472"/>
        <v>550</v>
      </c>
      <c r="AV1651" s="8">
        <f t="shared" si="473"/>
        <v>1</v>
      </c>
      <c r="AW1651" s="7">
        <f>COUNTIF($BE$4:BE1651, "&lt;&gt;-")</f>
        <v>540</v>
      </c>
      <c r="AX1651" s="21">
        <v>1647</v>
      </c>
      <c r="AY1651" s="27" t="str">
        <f t="shared" si="477"/>
        <v>8</v>
      </c>
      <c r="AZ1651" s="61" t="str">
        <f t="shared" si="477"/>
        <v>5</v>
      </c>
      <c r="BA1651" s="41" t="str">
        <f t="shared" si="477"/>
        <v>7</v>
      </c>
      <c r="BB1651" s="48" t="str">
        <f t="shared" si="477"/>
        <v>1</v>
      </c>
      <c r="BC1651" s="48" t="str">
        <f t="shared" si="477"/>
        <v>3</v>
      </c>
      <c r="BD1651" s="57" t="str">
        <f t="shared" si="474"/>
        <v>2</v>
      </c>
      <c r="BE1651" s="53" t="str">
        <f t="shared" si="475"/>
        <v>-</v>
      </c>
    </row>
    <row r="1652" spans="47:57" x14ac:dyDescent="0.25">
      <c r="AU1652" s="7">
        <f t="shared" si="472"/>
        <v>550</v>
      </c>
      <c r="AV1652" s="8">
        <f t="shared" si="473"/>
        <v>2</v>
      </c>
      <c r="AW1652" s="7">
        <f>COUNTIF($BE$4:BE1652, "&lt;&gt;-")</f>
        <v>540</v>
      </c>
      <c r="AX1652" s="21">
        <v>1648</v>
      </c>
      <c r="AY1652" s="27" t="str">
        <f t="shared" si="477"/>
        <v>8</v>
      </c>
      <c r="AZ1652" s="61" t="str">
        <f t="shared" si="477"/>
        <v>5</v>
      </c>
      <c r="BA1652" s="41" t="str">
        <f t="shared" si="477"/>
        <v>7</v>
      </c>
      <c r="BB1652" s="48" t="str">
        <f t="shared" si="477"/>
        <v>1</v>
      </c>
      <c r="BC1652" s="48" t="str">
        <f t="shared" si="477"/>
        <v>3</v>
      </c>
      <c r="BD1652" s="57" t="str">
        <f t="shared" si="474"/>
        <v>4</v>
      </c>
      <c r="BE1652" s="53" t="str">
        <f t="shared" si="475"/>
        <v>-</v>
      </c>
    </row>
    <row r="1653" spans="47:57" x14ac:dyDescent="0.25">
      <c r="AU1653" s="7">
        <f t="shared" si="472"/>
        <v>550</v>
      </c>
      <c r="AV1653" s="8">
        <f t="shared" si="473"/>
        <v>3</v>
      </c>
      <c r="AW1653" s="7">
        <f>COUNTIF($BE$4:BE1653, "&lt;&gt;-")</f>
        <v>541</v>
      </c>
      <c r="AX1653" s="21">
        <v>1649</v>
      </c>
      <c r="AY1653" s="27" t="str">
        <f t="shared" si="477"/>
        <v>8</v>
      </c>
      <c r="AZ1653" s="61" t="str">
        <f t="shared" si="477"/>
        <v>5</v>
      </c>
      <c r="BA1653" s="41" t="str">
        <f t="shared" si="477"/>
        <v>7</v>
      </c>
      <c r="BB1653" s="48" t="str">
        <f t="shared" si="477"/>
        <v>1</v>
      </c>
      <c r="BC1653" s="48" t="str">
        <f t="shared" si="477"/>
        <v>3</v>
      </c>
      <c r="BD1653" s="57" t="str">
        <f t="shared" si="474"/>
        <v>6</v>
      </c>
      <c r="BE1653" s="53" t="str">
        <f t="shared" si="475"/>
        <v>24</v>
      </c>
    </row>
    <row r="1654" spans="47:57" x14ac:dyDescent="0.25">
      <c r="AU1654" s="7">
        <f t="shared" si="472"/>
        <v>551</v>
      </c>
      <c r="AV1654" s="8">
        <f t="shared" si="473"/>
        <v>1</v>
      </c>
      <c r="AW1654" s="7">
        <f>COUNTIF($BE$4:BE1654, "&lt;&gt;-")</f>
        <v>542</v>
      </c>
      <c r="AX1654" s="21">
        <v>1650</v>
      </c>
      <c r="AY1654" s="27" t="str">
        <f t="shared" si="477"/>
        <v>8</v>
      </c>
      <c r="AZ1654" s="61" t="str">
        <f t="shared" si="477"/>
        <v>5</v>
      </c>
      <c r="BA1654" s="41" t="str">
        <f t="shared" si="477"/>
        <v>7</v>
      </c>
      <c r="BB1654" s="48" t="str">
        <f t="shared" si="477"/>
        <v>1</v>
      </c>
      <c r="BC1654" s="48" t="str">
        <f t="shared" si="477"/>
        <v>6</v>
      </c>
      <c r="BD1654" s="57" t="str">
        <f t="shared" si="474"/>
        <v>2</v>
      </c>
      <c r="BE1654" s="53" t="str">
        <f t="shared" si="475"/>
        <v>34</v>
      </c>
    </row>
    <row r="1655" spans="47:57" x14ac:dyDescent="0.25">
      <c r="AU1655" s="7">
        <f t="shared" si="472"/>
        <v>551</v>
      </c>
      <c r="AV1655" s="8">
        <f t="shared" si="473"/>
        <v>2</v>
      </c>
      <c r="AW1655" s="7">
        <f>COUNTIF($BE$4:BE1655, "&lt;&gt;-")</f>
        <v>542</v>
      </c>
      <c r="AX1655" s="21">
        <v>1651</v>
      </c>
      <c r="AY1655" s="27" t="str">
        <f t="shared" si="477"/>
        <v>8</v>
      </c>
      <c r="AZ1655" s="61" t="str">
        <f t="shared" si="477"/>
        <v>5</v>
      </c>
      <c r="BA1655" s="41" t="str">
        <f t="shared" si="477"/>
        <v>7</v>
      </c>
      <c r="BB1655" s="48" t="str">
        <f t="shared" si="477"/>
        <v>1</v>
      </c>
      <c r="BC1655" s="48" t="str">
        <f t="shared" si="477"/>
        <v>6</v>
      </c>
      <c r="BD1655" s="57" t="str">
        <f t="shared" si="474"/>
        <v>3</v>
      </c>
      <c r="BE1655" s="53" t="str">
        <f t="shared" si="475"/>
        <v>-</v>
      </c>
    </row>
    <row r="1656" spans="47:57" x14ac:dyDescent="0.25">
      <c r="AU1656" s="7">
        <f t="shared" si="472"/>
        <v>551</v>
      </c>
      <c r="AV1656" s="8">
        <f t="shared" si="473"/>
        <v>3</v>
      </c>
      <c r="AW1656" s="7">
        <f>COUNTIF($BE$4:BE1656, "&lt;&gt;-")</f>
        <v>542</v>
      </c>
      <c r="AX1656" s="21">
        <v>1652</v>
      </c>
      <c r="AY1656" s="27" t="str">
        <f t="shared" si="477"/>
        <v>8</v>
      </c>
      <c r="AZ1656" s="61" t="str">
        <f t="shared" si="477"/>
        <v>5</v>
      </c>
      <c r="BA1656" s="41" t="str">
        <f t="shared" si="477"/>
        <v>7</v>
      </c>
      <c r="BB1656" s="48" t="str">
        <f t="shared" si="477"/>
        <v>1</v>
      </c>
      <c r="BC1656" s="48" t="str">
        <f t="shared" si="477"/>
        <v>6</v>
      </c>
      <c r="BD1656" s="57" t="str">
        <f t="shared" si="474"/>
        <v>4</v>
      </c>
      <c r="BE1656" s="53" t="str">
        <f t="shared" si="475"/>
        <v>-</v>
      </c>
    </row>
    <row r="1657" spans="47:57" x14ac:dyDescent="0.25">
      <c r="AU1657" s="7">
        <f t="shared" si="472"/>
        <v>552</v>
      </c>
      <c r="AV1657" s="8">
        <f t="shared" si="473"/>
        <v>1</v>
      </c>
      <c r="AW1657" s="7">
        <f>COUNTIF($BE$4:BE1657, "&lt;&gt;-")</f>
        <v>542</v>
      </c>
      <c r="AX1657" s="21">
        <v>1653</v>
      </c>
      <c r="AY1657" s="27" t="str">
        <f t="shared" si="477"/>
        <v>8</v>
      </c>
      <c r="AZ1657" s="61" t="str">
        <f t="shared" si="477"/>
        <v>5</v>
      </c>
      <c r="BA1657" s="41" t="str">
        <f t="shared" si="477"/>
        <v>7</v>
      </c>
      <c r="BB1657" s="48" t="str">
        <f t="shared" si="477"/>
        <v>2</v>
      </c>
      <c r="BC1657" s="48" t="str">
        <f t="shared" si="477"/>
        <v>6</v>
      </c>
      <c r="BD1657" s="57" t="str">
        <f t="shared" si="474"/>
        <v>1</v>
      </c>
      <c r="BE1657" s="53" t="str">
        <f t="shared" si="475"/>
        <v>-</v>
      </c>
    </row>
    <row r="1658" spans="47:57" x14ac:dyDescent="0.25">
      <c r="AU1658" s="7">
        <f t="shared" si="472"/>
        <v>552</v>
      </c>
      <c r="AV1658" s="8">
        <f t="shared" si="473"/>
        <v>2</v>
      </c>
      <c r="AW1658" s="7">
        <f>COUNTIF($BE$4:BE1658, "&lt;&gt;-")</f>
        <v>542</v>
      </c>
      <c r="AX1658" s="21">
        <v>1654</v>
      </c>
      <c r="AY1658" s="27" t="str">
        <f t="shared" si="477"/>
        <v>8</v>
      </c>
      <c r="AZ1658" s="61" t="str">
        <f t="shared" si="477"/>
        <v>5</v>
      </c>
      <c r="BA1658" s="41" t="str">
        <f t="shared" si="477"/>
        <v>7</v>
      </c>
      <c r="BB1658" s="48" t="str">
        <f t="shared" si="477"/>
        <v>2</v>
      </c>
      <c r="BC1658" s="48" t="str">
        <f t="shared" si="477"/>
        <v>6</v>
      </c>
      <c r="BD1658" s="57" t="str">
        <f t="shared" si="474"/>
        <v>3</v>
      </c>
      <c r="BE1658" s="53" t="str">
        <f t="shared" si="475"/>
        <v>-</v>
      </c>
    </row>
    <row r="1659" spans="47:57" x14ac:dyDescent="0.25">
      <c r="AU1659" s="7">
        <f t="shared" si="472"/>
        <v>552</v>
      </c>
      <c r="AV1659" s="8">
        <f t="shared" si="473"/>
        <v>3</v>
      </c>
      <c r="AW1659" s="7">
        <f>COUNTIF($BE$4:BE1659, "&lt;&gt;-")</f>
        <v>542</v>
      </c>
      <c r="AX1659" s="21">
        <v>1655</v>
      </c>
      <c r="AY1659" s="27" t="str">
        <f t="shared" si="477"/>
        <v>8</v>
      </c>
      <c r="AZ1659" s="61" t="str">
        <f t="shared" si="477"/>
        <v>5</v>
      </c>
      <c r="BA1659" s="41" t="str">
        <f t="shared" si="477"/>
        <v>7</v>
      </c>
      <c r="BB1659" s="48" t="str">
        <f t="shared" si="477"/>
        <v>2</v>
      </c>
      <c r="BC1659" s="48" t="str">
        <f t="shared" si="477"/>
        <v>6</v>
      </c>
      <c r="BD1659" s="57" t="str">
        <f t="shared" si="474"/>
        <v>4</v>
      </c>
      <c r="BE1659" s="53" t="str">
        <f t="shared" si="475"/>
        <v>-</v>
      </c>
    </row>
    <row r="1660" spans="47:57" x14ac:dyDescent="0.25">
      <c r="AU1660" s="7">
        <f t="shared" si="472"/>
        <v>553</v>
      </c>
      <c r="AV1660" s="8">
        <f t="shared" si="473"/>
        <v>1</v>
      </c>
      <c r="AW1660" s="7">
        <f>COUNTIF($BE$4:BE1660, "&lt;&gt;-")</f>
        <v>542</v>
      </c>
      <c r="AX1660" s="21">
        <v>1656</v>
      </c>
      <c r="AY1660" s="27" t="str">
        <f t="shared" si="477"/>
        <v>8</v>
      </c>
      <c r="AZ1660" s="61" t="str">
        <f t="shared" si="477"/>
        <v>5</v>
      </c>
      <c r="BA1660" s="41" t="str">
        <f t="shared" si="477"/>
        <v>7</v>
      </c>
      <c r="BB1660" s="48" t="str">
        <f t="shared" si="477"/>
        <v>4</v>
      </c>
      <c r="BC1660" s="48" t="str">
        <f t="shared" si="477"/>
        <v>1</v>
      </c>
      <c r="BD1660" s="57" t="str">
        <f t="shared" si="474"/>
        <v>2</v>
      </c>
      <c r="BE1660" s="53" t="str">
        <f t="shared" si="475"/>
        <v>-</v>
      </c>
    </row>
    <row r="1661" spans="47:57" x14ac:dyDescent="0.25">
      <c r="AU1661" s="7">
        <f t="shared" si="472"/>
        <v>553</v>
      </c>
      <c r="AV1661" s="8">
        <f t="shared" si="473"/>
        <v>2</v>
      </c>
      <c r="AW1661" s="7">
        <f>COUNTIF($BE$4:BE1661, "&lt;&gt;-")</f>
        <v>542</v>
      </c>
      <c r="AX1661" s="21">
        <v>1657</v>
      </c>
      <c r="AY1661" s="27" t="str">
        <f t="shared" si="477"/>
        <v>8</v>
      </c>
      <c r="AZ1661" s="61" t="str">
        <f t="shared" si="477"/>
        <v>5</v>
      </c>
      <c r="BA1661" s="41" t="str">
        <f t="shared" si="477"/>
        <v>7</v>
      </c>
      <c r="BB1661" s="48" t="str">
        <f t="shared" si="477"/>
        <v>4</v>
      </c>
      <c r="BC1661" s="48" t="str">
        <f t="shared" si="477"/>
        <v>1</v>
      </c>
      <c r="BD1661" s="57" t="str">
        <f t="shared" si="474"/>
        <v>3</v>
      </c>
      <c r="BE1661" s="53" t="str">
        <f t="shared" si="475"/>
        <v>-</v>
      </c>
    </row>
    <row r="1662" spans="47:57" x14ac:dyDescent="0.25">
      <c r="AU1662" s="7">
        <f t="shared" si="472"/>
        <v>553</v>
      </c>
      <c r="AV1662" s="8">
        <f t="shared" si="473"/>
        <v>3</v>
      </c>
      <c r="AW1662" s="7">
        <f>COUNTIF($BE$4:BE1662, "&lt;&gt;-")</f>
        <v>542</v>
      </c>
      <c r="AX1662" s="21">
        <v>1658</v>
      </c>
      <c r="AY1662" s="27" t="str">
        <f t="shared" si="477"/>
        <v>8</v>
      </c>
      <c r="AZ1662" s="61" t="str">
        <f t="shared" si="477"/>
        <v>5</v>
      </c>
      <c r="BA1662" s="41" t="str">
        <f t="shared" si="477"/>
        <v>7</v>
      </c>
      <c r="BB1662" s="48" t="str">
        <f t="shared" si="477"/>
        <v>4</v>
      </c>
      <c r="BC1662" s="48" t="str">
        <f t="shared" si="477"/>
        <v>1</v>
      </c>
      <c r="BD1662" s="57" t="str">
        <f t="shared" si="474"/>
        <v>6</v>
      </c>
      <c r="BE1662" s="53" t="str">
        <f t="shared" si="475"/>
        <v>-</v>
      </c>
    </row>
    <row r="1663" spans="47:57" x14ac:dyDescent="0.25">
      <c r="AU1663" s="7">
        <f t="shared" si="472"/>
        <v>554</v>
      </c>
      <c r="AV1663" s="8">
        <f t="shared" si="473"/>
        <v>1</v>
      </c>
      <c r="AW1663" s="7">
        <f>COUNTIF($BE$4:BE1663, "&lt;&gt;-")</f>
        <v>542</v>
      </c>
      <c r="AX1663" s="21">
        <v>1659</v>
      </c>
      <c r="AY1663" s="27" t="str">
        <f t="shared" si="477"/>
        <v>8</v>
      </c>
      <c r="AZ1663" s="61" t="str">
        <f t="shared" si="477"/>
        <v>5</v>
      </c>
      <c r="BA1663" s="41" t="str">
        <f t="shared" si="477"/>
        <v>7</v>
      </c>
      <c r="BB1663" s="48" t="str">
        <f t="shared" si="477"/>
        <v>4</v>
      </c>
      <c r="BC1663" s="48" t="str">
        <f t="shared" si="477"/>
        <v>6</v>
      </c>
      <c r="BD1663" s="57" t="str">
        <f t="shared" si="474"/>
        <v>1</v>
      </c>
      <c r="BE1663" s="53" t="str">
        <f t="shared" si="475"/>
        <v>-</v>
      </c>
    </row>
    <row r="1664" spans="47:57" x14ac:dyDescent="0.25">
      <c r="AU1664" s="7">
        <f t="shared" si="472"/>
        <v>554</v>
      </c>
      <c r="AV1664" s="8">
        <f t="shared" si="473"/>
        <v>2</v>
      </c>
      <c r="AW1664" s="7">
        <f>COUNTIF($BE$4:BE1664, "&lt;&gt;-")</f>
        <v>542</v>
      </c>
      <c r="AX1664" s="21">
        <v>1660</v>
      </c>
      <c r="AY1664" s="27" t="str">
        <f t="shared" si="477"/>
        <v>8</v>
      </c>
      <c r="AZ1664" s="61" t="str">
        <f t="shared" si="477"/>
        <v>5</v>
      </c>
      <c r="BA1664" s="41" t="str">
        <f t="shared" si="477"/>
        <v>7</v>
      </c>
      <c r="BB1664" s="48" t="str">
        <f t="shared" si="477"/>
        <v>4</v>
      </c>
      <c r="BC1664" s="48" t="str">
        <f t="shared" si="477"/>
        <v>6</v>
      </c>
      <c r="BD1664" s="57" t="str">
        <f t="shared" si="474"/>
        <v>2</v>
      </c>
      <c r="BE1664" s="53" t="str">
        <f t="shared" si="475"/>
        <v>-</v>
      </c>
    </row>
    <row r="1665" spans="47:57" x14ac:dyDescent="0.25">
      <c r="AU1665" s="7">
        <f t="shared" si="472"/>
        <v>554</v>
      </c>
      <c r="AV1665" s="8">
        <f t="shared" si="473"/>
        <v>3</v>
      </c>
      <c r="AW1665" s="7">
        <f>COUNTIF($BE$4:BE1665, "&lt;&gt;-")</f>
        <v>542</v>
      </c>
      <c r="AX1665" s="21">
        <v>1661</v>
      </c>
      <c r="AY1665" s="27" t="str">
        <f t="shared" si="477"/>
        <v>8</v>
      </c>
      <c r="AZ1665" s="61" t="str">
        <f t="shared" si="477"/>
        <v>5</v>
      </c>
      <c r="BA1665" s="41" t="str">
        <f t="shared" si="477"/>
        <v>7</v>
      </c>
      <c r="BB1665" s="48" t="str">
        <f t="shared" si="477"/>
        <v>4</v>
      </c>
      <c r="BC1665" s="48" t="str">
        <f t="shared" si="477"/>
        <v>6</v>
      </c>
      <c r="BD1665" s="57" t="str">
        <f t="shared" si="474"/>
        <v>3</v>
      </c>
      <c r="BE1665" s="53" t="str">
        <f t="shared" si="475"/>
        <v>-</v>
      </c>
    </row>
    <row r="1666" spans="47:57" x14ac:dyDescent="0.25">
      <c r="AU1666" s="7">
        <f t="shared" si="472"/>
        <v>555</v>
      </c>
      <c r="AV1666" s="8">
        <f t="shared" si="473"/>
        <v>1</v>
      </c>
      <c r="AW1666" s="7">
        <f>COUNTIF($BE$4:BE1666, "&lt;&gt;-")</f>
        <v>542</v>
      </c>
      <c r="AX1666" s="21">
        <v>1662</v>
      </c>
      <c r="AY1666" s="27" t="str">
        <f t="shared" si="477"/>
        <v>8</v>
      </c>
      <c r="AZ1666" s="61" t="str">
        <f t="shared" si="477"/>
        <v>6</v>
      </c>
      <c r="BA1666" s="41" t="str">
        <f t="shared" si="477"/>
        <v>1</v>
      </c>
      <c r="BB1666" s="48" t="str">
        <f t="shared" si="477"/>
        <v>3</v>
      </c>
      <c r="BC1666" s="48" t="str">
        <f t="shared" si="477"/>
        <v>5</v>
      </c>
      <c r="BD1666" s="57" t="str">
        <f t="shared" si="474"/>
        <v>2</v>
      </c>
      <c r="BE1666" s="53" t="str">
        <f t="shared" si="475"/>
        <v>-</v>
      </c>
    </row>
    <row r="1667" spans="47:57" x14ac:dyDescent="0.25">
      <c r="AU1667" s="7">
        <f t="shared" si="472"/>
        <v>555</v>
      </c>
      <c r="AV1667" s="8">
        <f t="shared" si="473"/>
        <v>2</v>
      </c>
      <c r="AW1667" s="7">
        <f>COUNTIF($BE$4:BE1667, "&lt;&gt;-")</f>
        <v>542</v>
      </c>
      <c r="AX1667" s="21">
        <v>1663</v>
      </c>
      <c r="AY1667" s="27" t="str">
        <f t="shared" si="477"/>
        <v>8</v>
      </c>
      <c r="AZ1667" s="61" t="str">
        <f t="shared" si="477"/>
        <v>6</v>
      </c>
      <c r="BA1667" s="41" t="str">
        <f t="shared" si="477"/>
        <v>1</v>
      </c>
      <c r="BB1667" s="48" t="str">
        <f t="shared" si="477"/>
        <v>3</v>
      </c>
      <c r="BC1667" s="48" t="str">
        <f t="shared" si="477"/>
        <v>5</v>
      </c>
      <c r="BD1667" s="57" t="str">
        <f t="shared" si="474"/>
        <v>4</v>
      </c>
      <c r="BE1667" s="53" t="str">
        <f t="shared" si="475"/>
        <v>-</v>
      </c>
    </row>
    <row r="1668" spans="47:57" x14ac:dyDescent="0.25">
      <c r="AU1668" s="7">
        <f t="shared" si="472"/>
        <v>555</v>
      </c>
      <c r="AV1668" s="8">
        <f t="shared" si="473"/>
        <v>3</v>
      </c>
      <c r="AW1668" s="7">
        <f>COUNTIF($BE$4:BE1668, "&lt;&gt;-")</f>
        <v>543</v>
      </c>
      <c r="AX1668" s="21">
        <v>1664</v>
      </c>
      <c r="AY1668" s="27" t="str">
        <f t="shared" si="477"/>
        <v>8</v>
      </c>
      <c r="AZ1668" s="61" t="str">
        <f t="shared" si="477"/>
        <v>6</v>
      </c>
      <c r="BA1668" s="41" t="str">
        <f t="shared" si="477"/>
        <v>1</v>
      </c>
      <c r="BB1668" s="48" t="str">
        <f t="shared" si="477"/>
        <v>3</v>
      </c>
      <c r="BC1668" s="48" t="str">
        <f t="shared" si="477"/>
        <v>5</v>
      </c>
      <c r="BD1668" s="57" t="str">
        <f t="shared" si="474"/>
        <v>7</v>
      </c>
      <c r="BE1668" s="53" t="str">
        <f t="shared" si="475"/>
        <v>24</v>
      </c>
    </row>
    <row r="1669" spans="47:57" x14ac:dyDescent="0.25">
      <c r="AU1669" s="7">
        <f t="shared" ref="AU1669:AU1707" si="478">QUOTIENT(AX1669, $AS$2)+1</f>
        <v>556</v>
      </c>
      <c r="AV1669" s="8">
        <f t="shared" ref="AV1669:AV1707" si="479">MOD(AX1669, $AS$2)+1</f>
        <v>1</v>
      </c>
      <c r="AW1669" s="7">
        <f>COUNTIF($BE$4:BE1669, "&lt;&gt;-")</f>
        <v>543</v>
      </c>
      <c r="AX1669" s="21">
        <v>1665</v>
      </c>
      <c r="AY1669" s="27" t="str">
        <f t="shared" si="477"/>
        <v>8</v>
      </c>
      <c r="AZ1669" s="61" t="str">
        <f t="shared" si="477"/>
        <v>6</v>
      </c>
      <c r="BA1669" s="41" t="str">
        <f t="shared" si="477"/>
        <v>1</v>
      </c>
      <c r="BB1669" s="48" t="str">
        <f t="shared" si="477"/>
        <v>3</v>
      </c>
      <c r="BC1669" s="48" t="str">
        <f t="shared" si="477"/>
        <v>7</v>
      </c>
      <c r="BD1669" s="57" t="str">
        <f t="shared" ref="BD1669:BD1707" si="480">MID(VLOOKUP($AU1669, $AL$4:$AS$1379, BD$3+2, FALSE), AV1669, 1)</f>
        <v>2</v>
      </c>
      <c r="BE1669" s="53" t="str">
        <f t="shared" ref="BE1669:BE1707" si="481">IF(OR(ABS(AY1669-BD1669)=ABS($AY$3-$BD$3), ABS(AZ1669-BD1669)=ABS($AZ$3-$BD$3),ABS(BA1669-BD1669)=ABS($BA$3-$BD$3),ABS(BB1669-BD1669)=ABS($BB$3-$BD$3),ABS(BC1669-BD1669)=ABS($BC$3-$BD$3)),
"-", SUBSTITUTE(VLOOKUP(AU1669, $AL$4:$AS$1379, 8, FALSE), BD1669, ""))</f>
        <v>-</v>
      </c>
    </row>
    <row r="1670" spans="47:57" x14ac:dyDescent="0.25">
      <c r="AU1670" s="7">
        <f t="shared" si="478"/>
        <v>556</v>
      </c>
      <c r="AV1670" s="8">
        <f t="shared" si="479"/>
        <v>2</v>
      </c>
      <c r="AW1670" s="7">
        <f>COUNTIF($BE$4:BE1670, "&lt;&gt;-")</f>
        <v>543</v>
      </c>
      <c r="AX1670" s="21">
        <v>1666</v>
      </c>
      <c r="AY1670" s="27" t="str">
        <f t="shared" si="477"/>
        <v>8</v>
      </c>
      <c r="AZ1670" s="61" t="str">
        <f t="shared" si="477"/>
        <v>6</v>
      </c>
      <c r="BA1670" s="41" t="str">
        <f t="shared" si="477"/>
        <v>1</v>
      </c>
      <c r="BB1670" s="48" t="str">
        <f t="shared" si="477"/>
        <v>3</v>
      </c>
      <c r="BC1670" s="48" t="str">
        <f t="shared" si="477"/>
        <v>7</v>
      </c>
      <c r="BD1670" s="57" t="str">
        <f t="shared" si="480"/>
        <v>4</v>
      </c>
      <c r="BE1670" s="53" t="str">
        <f t="shared" si="481"/>
        <v>-</v>
      </c>
    </row>
    <row r="1671" spans="47:57" x14ac:dyDescent="0.25">
      <c r="AU1671" s="7">
        <f t="shared" si="478"/>
        <v>556</v>
      </c>
      <c r="AV1671" s="8">
        <f t="shared" si="479"/>
        <v>3</v>
      </c>
      <c r="AW1671" s="7">
        <f>COUNTIF($BE$4:BE1671, "&lt;&gt;-")</f>
        <v>543</v>
      </c>
      <c r="AX1671" s="21">
        <v>1667</v>
      </c>
      <c r="AY1671" s="27" t="str">
        <f t="shared" si="477"/>
        <v>8</v>
      </c>
      <c r="AZ1671" s="61" t="str">
        <f t="shared" si="477"/>
        <v>6</v>
      </c>
      <c r="BA1671" s="41" t="str">
        <f t="shared" si="477"/>
        <v>1</v>
      </c>
      <c r="BB1671" s="48" t="str">
        <f t="shared" si="477"/>
        <v>3</v>
      </c>
      <c r="BC1671" s="48" t="str">
        <f t="shared" si="477"/>
        <v>7</v>
      </c>
      <c r="BD1671" s="57" t="str">
        <f t="shared" si="480"/>
        <v>5</v>
      </c>
      <c r="BE1671" s="53" t="str">
        <f t="shared" si="481"/>
        <v>-</v>
      </c>
    </row>
    <row r="1672" spans="47:57" x14ac:dyDescent="0.25">
      <c r="AU1672" s="7">
        <f t="shared" si="478"/>
        <v>557</v>
      </c>
      <c r="AV1672" s="8">
        <f t="shared" si="479"/>
        <v>1</v>
      </c>
      <c r="AW1672" s="7">
        <f>COUNTIF($BE$4:BE1672, "&lt;&gt;-")</f>
        <v>543</v>
      </c>
      <c r="AX1672" s="21">
        <v>1668</v>
      </c>
      <c r="AY1672" s="27" t="str">
        <f t="shared" si="477"/>
        <v>8</v>
      </c>
      <c r="AZ1672" s="61" t="str">
        <f t="shared" si="477"/>
        <v>6</v>
      </c>
      <c r="BA1672" s="41" t="str">
        <f t="shared" si="477"/>
        <v>1</v>
      </c>
      <c r="BB1672" s="48" t="str">
        <f t="shared" si="477"/>
        <v>7</v>
      </c>
      <c r="BC1672" s="48" t="str">
        <f t="shared" si="477"/>
        <v>2</v>
      </c>
      <c r="BD1672" s="57" t="str">
        <f t="shared" si="480"/>
        <v>3</v>
      </c>
      <c r="BE1672" s="53" t="str">
        <f t="shared" si="481"/>
        <v>-</v>
      </c>
    </row>
    <row r="1673" spans="47:57" x14ac:dyDescent="0.25">
      <c r="AU1673" s="7">
        <f t="shared" si="478"/>
        <v>557</v>
      </c>
      <c r="AV1673" s="8">
        <f t="shared" si="479"/>
        <v>2</v>
      </c>
      <c r="AW1673" s="7">
        <f>COUNTIF($BE$4:BE1673, "&lt;&gt;-")</f>
        <v>543</v>
      </c>
      <c r="AX1673" s="21">
        <v>1669</v>
      </c>
      <c r="AY1673" s="27" t="str">
        <f t="shared" si="477"/>
        <v>8</v>
      </c>
      <c r="AZ1673" s="61" t="str">
        <f t="shared" si="477"/>
        <v>6</v>
      </c>
      <c r="BA1673" s="41" t="str">
        <f t="shared" si="477"/>
        <v>1</v>
      </c>
      <c r="BB1673" s="48" t="str">
        <f t="shared" si="477"/>
        <v>7</v>
      </c>
      <c r="BC1673" s="48" t="str">
        <f t="shared" si="477"/>
        <v>2</v>
      </c>
      <c r="BD1673" s="57" t="str">
        <f t="shared" si="480"/>
        <v>4</v>
      </c>
      <c r="BE1673" s="53" t="str">
        <f t="shared" si="481"/>
        <v>-</v>
      </c>
    </row>
    <row r="1674" spans="47:57" x14ac:dyDescent="0.25">
      <c r="AU1674" s="7">
        <f t="shared" si="478"/>
        <v>557</v>
      </c>
      <c r="AV1674" s="8">
        <f t="shared" si="479"/>
        <v>3</v>
      </c>
      <c r="AW1674" s="7">
        <f>COUNTIF($BE$4:BE1674, "&lt;&gt;-")</f>
        <v>543</v>
      </c>
      <c r="AX1674" s="21">
        <v>1670</v>
      </c>
      <c r="AY1674" s="27" t="str">
        <f t="shared" si="477"/>
        <v>8</v>
      </c>
      <c r="AZ1674" s="61" t="str">
        <f t="shared" si="477"/>
        <v>6</v>
      </c>
      <c r="BA1674" s="41" t="str">
        <f t="shared" si="477"/>
        <v>1</v>
      </c>
      <c r="BB1674" s="48" t="str">
        <f t="shared" si="477"/>
        <v>7</v>
      </c>
      <c r="BC1674" s="48" t="str">
        <f t="shared" si="477"/>
        <v>2</v>
      </c>
      <c r="BD1674" s="57" t="str">
        <f t="shared" si="480"/>
        <v>5</v>
      </c>
      <c r="BE1674" s="53" t="str">
        <f t="shared" si="481"/>
        <v>-</v>
      </c>
    </row>
    <row r="1675" spans="47:57" x14ac:dyDescent="0.25">
      <c r="AU1675" s="7">
        <f t="shared" si="478"/>
        <v>558</v>
      </c>
      <c r="AV1675" s="8">
        <f t="shared" si="479"/>
        <v>1</v>
      </c>
      <c r="AW1675" s="7">
        <f>COUNTIF($BE$4:BE1675, "&lt;&gt;-")</f>
        <v>543</v>
      </c>
      <c r="AX1675" s="21">
        <v>1671</v>
      </c>
      <c r="AY1675" s="27" t="str">
        <f t="shared" ref="AY1675:BC1707" si="482">VLOOKUP($AU1675, $AL$4:$AR$1379, AY$3+2, FALSE)</f>
        <v>8</v>
      </c>
      <c r="AZ1675" s="61" t="str">
        <f t="shared" si="482"/>
        <v>6</v>
      </c>
      <c r="BA1675" s="41" t="str">
        <f t="shared" si="482"/>
        <v>1</v>
      </c>
      <c r="BB1675" s="48" t="str">
        <f t="shared" si="482"/>
        <v>7</v>
      </c>
      <c r="BC1675" s="48" t="str">
        <f t="shared" si="482"/>
        <v>5</v>
      </c>
      <c r="BD1675" s="57" t="str">
        <f t="shared" si="480"/>
        <v>2</v>
      </c>
      <c r="BE1675" s="53" t="str">
        <f t="shared" si="481"/>
        <v>-</v>
      </c>
    </row>
    <row r="1676" spans="47:57" x14ac:dyDescent="0.25">
      <c r="AU1676" s="7">
        <f t="shared" si="478"/>
        <v>558</v>
      </c>
      <c r="AV1676" s="8">
        <f t="shared" si="479"/>
        <v>2</v>
      </c>
      <c r="AW1676" s="7">
        <f>COUNTIF($BE$4:BE1676, "&lt;&gt;-")</f>
        <v>543</v>
      </c>
      <c r="AX1676" s="21">
        <v>1672</v>
      </c>
      <c r="AY1676" s="27" t="str">
        <f t="shared" si="482"/>
        <v>8</v>
      </c>
      <c r="AZ1676" s="61" t="str">
        <f t="shared" si="482"/>
        <v>6</v>
      </c>
      <c r="BA1676" s="41" t="str">
        <f t="shared" si="482"/>
        <v>1</v>
      </c>
      <c r="BB1676" s="48" t="str">
        <f t="shared" si="482"/>
        <v>7</v>
      </c>
      <c r="BC1676" s="48" t="str">
        <f t="shared" si="482"/>
        <v>5</v>
      </c>
      <c r="BD1676" s="57" t="str">
        <f t="shared" si="480"/>
        <v>3</v>
      </c>
      <c r="BE1676" s="53" t="str">
        <f t="shared" si="481"/>
        <v>-</v>
      </c>
    </row>
    <row r="1677" spans="47:57" x14ac:dyDescent="0.25">
      <c r="AU1677" s="7">
        <f t="shared" si="478"/>
        <v>558</v>
      </c>
      <c r="AV1677" s="8">
        <f t="shared" si="479"/>
        <v>3</v>
      </c>
      <c r="AW1677" s="7">
        <f>COUNTIF($BE$4:BE1677, "&lt;&gt;-")</f>
        <v>543</v>
      </c>
      <c r="AX1677" s="21">
        <v>1673</v>
      </c>
      <c r="AY1677" s="27" t="str">
        <f t="shared" si="482"/>
        <v>8</v>
      </c>
      <c r="AZ1677" s="61" t="str">
        <f t="shared" si="482"/>
        <v>6</v>
      </c>
      <c r="BA1677" s="41" t="str">
        <f t="shared" si="482"/>
        <v>1</v>
      </c>
      <c r="BB1677" s="48" t="str">
        <f t="shared" si="482"/>
        <v>7</v>
      </c>
      <c r="BC1677" s="48" t="str">
        <f t="shared" si="482"/>
        <v>5</v>
      </c>
      <c r="BD1677" s="57" t="str">
        <f t="shared" si="480"/>
        <v>4</v>
      </c>
      <c r="BE1677" s="53" t="str">
        <f t="shared" si="481"/>
        <v>-</v>
      </c>
    </row>
    <row r="1678" spans="47:57" x14ac:dyDescent="0.25">
      <c r="AU1678" s="7">
        <f t="shared" si="478"/>
        <v>559</v>
      </c>
      <c r="AV1678" s="8">
        <f t="shared" si="479"/>
        <v>1</v>
      </c>
      <c r="AW1678" s="7">
        <f>COUNTIF($BE$4:BE1678, "&lt;&gt;-")</f>
        <v>543</v>
      </c>
      <c r="AX1678" s="21">
        <v>1674</v>
      </c>
      <c r="AY1678" s="27" t="str">
        <f t="shared" si="482"/>
        <v>8</v>
      </c>
      <c r="AZ1678" s="61" t="str">
        <f t="shared" si="482"/>
        <v>6</v>
      </c>
      <c r="BA1678" s="41" t="str">
        <f t="shared" si="482"/>
        <v>2</v>
      </c>
      <c r="BB1678" s="48" t="str">
        <f t="shared" si="482"/>
        <v>7</v>
      </c>
      <c r="BC1678" s="48" t="str">
        <f t="shared" si="482"/>
        <v>1</v>
      </c>
      <c r="BD1678" s="57" t="str">
        <f t="shared" si="480"/>
        <v>3</v>
      </c>
      <c r="BE1678" s="53" t="str">
        <f t="shared" si="481"/>
        <v>-</v>
      </c>
    </row>
    <row r="1679" spans="47:57" x14ac:dyDescent="0.25">
      <c r="AU1679" s="7">
        <f t="shared" si="478"/>
        <v>559</v>
      </c>
      <c r="AV1679" s="8">
        <f t="shared" si="479"/>
        <v>2</v>
      </c>
      <c r="AW1679" s="7">
        <f>COUNTIF($BE$4:BE1679, "&lt;&gt;-")</f>
        <v>544</v>
      </c>
      <c r="AX1679" s="21">
        <v>1675</v>
      </c>
      <c r="AY1679" s="27" t="str">
        <f t="shared" si="482"/>
        <v>8</v>
      </c>
      <c r="AZ1679" s="61" t="str">
        <f t="shared" si="482"/>
        <v>6</v>
      </c>
      <c r="BA1679" s="41" t="str">
        <f t="shared" si="482"/>
        <v>2</v>
      </c>
      <c r="BB1679" s="48" t="str">
        <f t="shared" si="482"/>
        <v>7</v>
      </c>
      <c r="BC1679" s="48" t="str">
        <f t="shared" si="482"/>
        <v>1</v>
      </c>
      <c r="BD1679" s="57" t="str">
        <f t="shared" si="480"/>
        <v>4</v>
      </c>
      <c r="BE1679" s="53" t="str">
        <f t="shared" si="481"/>
        <v>35</v>
      </c>
    </row>
    <row r="1680" spans="47:57" x14ac:dyDescent="0.25">
      <c r="AU1680" s="7">
        <f t="shared" si="478"/>
        <v>559</v>
      </c>
      <c r="AV1680" s="8">
        <f t="shared" si="479"/>
        <v>3</v>
      </c>
      <c r="AW1680" s="7">
        <f>COUNTIF($BE$4:BE1680, "&lt;&gt;-")</f>
        <v>544</v>
      </c>
      <c r="AX1680" s="21">
        <v>1676</v>
      </c>
      <c r="AY1680" s="27" t="str">
        <f t="shared" si="482"/>
        <v>8</v>
      </c>
      <c r="AZ1680" s="61" t="str">
        <f t="shared" si="482"/>
        <v>6</v>
      </c>
      <c r="BA1680" s="41" t="str">
        <f t="shared" si="482"/>
        <v>2</v>
      </c>
      <c r="BB1680" s="48" t="str">
        <f t="shared" si="482"/>
        <v>7</v>
      </c>
      <c r="BC1680" s="48" t="str">
        <f t="shared" si="482"/>
        <v>1</v>
      </c>
      <c r="BD1680" s="57" t="str">
        <f t="shared" si="480"/>
        <v>5</v>
      </c>
      <c r="BE1680" s="53" t="str">
        <f t="shared" si="481"/>
        <v>-</v>
      </c>
    </row>
    <row r="1681" spans="47:57" x14ac:dyDescent="0.25">
      <c r="AU1681" s="7">
        <f t="shared" si="478"/>
        <v>560</v>
      </c>
      <c r="AV1681" s="8">
        <f t="shared" si="479"/>
        <v>1</v>
      </c>
      <c r="AW1681" s="7">
        <f>COUNTIF($BE$4:BE1681, "&lt;&gt;-")</f>
        <v>545</v>
      </c>
      <c r="AX1681" s="21">
        <v>1677</v>
      </c>
      <c r="AY1681" s="27" t="str">
        <f t="shared" si="482"/>
        <v>8</v>
      </c>
      <c r="AZ1681" s="61" t="str">
        <f t="shared" si="482"/>
        <v>6</v>
      </c>
      <c r="BA1681" s="41" t="str">
        <f t="shared" si="482"/>
        <v>2</v>
      </c>
      <c r="BB1681" s="48" t="str">
        <f t="shared" si="482"/>
        <v>7</v>
      </c>
      <c r="BC1681" s="48" t="str">
        <f t="shared" si="482"/>
        <v>5</v>
      </c>
      <c r="BD1681" s="57" t="str">
        <f t="shared" si="480"/>
        <v>1</v>
      </c>
      <c r="BE1681" s="53" t="str">
        <f t="shared" si="481"/>
        <v>34</v>
      </c>
    </row>
    <row r="1682" spans="47:57" x14ac:dyDescent="0.25">
      <c r="AU1682" s="7">
        <f t="shared" si="478"/>
        <v>560</v>
      </c>
      <c r="AV1682" s="8">
        <f t="shared" si="479"/>
        <v>2</v>
      </c>
      <c r="AW1682" s="7">
        <f>COUNTIF($BE$4:BE1682, "&lt;&gt;-")</f>
        <v>545</v>
      </c>
      <c r="AX1682" s="21">
        <v>1678</v>
      </c>
      <c r="AY1682" s="27" t="str">
        <f t="shared" si="482"/>
        <v>8</v>
      </c>
      <c r="AZ1682" s="61" t="str">
        <f t="shared" si="482"/>
        <v>6</v>
      </c>
      <c r="BA1682" s="41" t="str">
        <f t="shared" si="482"/>
        <v>2</v>
      </c>
      <c r="BB1682" s="48" t="str">
        <f t="shared" si="482"/>
        <v>7</v>
      </c>
      <c r="BC1682" s="48" t="str">
        <f t="shared" si="482"/>
        <v>5</v>
      </c>
      <c r="BD1682" s="57" t="str">
        <f t="shared" si="480"/>
        <v>3</v>
      </c>
      <c r="BE1682" s="53" t="str">
        <f t="shared" si="481"/>
        <v>-</v>
      </c>
    </row>
    <row r="1683" spans="47:57" x14ac:dyDescent="0.25">
      <c r="AU1683" s="7">
        <f t="shared" si="478"/>
        <v>560</v>
      </c>
      <c r="AV1683" s="8">
        <f t="shared" si="479"/>
        <v>3</v>
      </c>
      <c r="AW1683" s="7">
        <f>COUNTIF($BE$4:BE1683, "&lt;&gt;-")</f>
        <v>545</v>
      </c>
      <c r="AX1683" s="21">
        <v>1679</v>
      </c>
      <c r="AY1683" s="27" t="str">
        <f t="shared" si="482"/>
        <v>8</v>
      </c>
      <c r="AZ1683" s="61" t="str">
        <f t="shared" si="482"/>
        <v>6</v>
      </c>
      <c r="BA1683" s="41" t="str">
        <f t="shared" si="482"/>
        <v>2</v>
      </c>
      <c r="BB1683" s="48" t="str">
        <f t="shared" si="482"/>
        <v>7</v>
      </c>
      <c r="BC1683" s="48" t="str">
        <f t="shared" si="482"/>
        <v>5</v>
      </c>
      <c r="BD1683" s="57" t="str">
        <f t="shared" si="480"/>
        <v>4</v>
      </c>
      <c r="BE1683" s="53" t="str">
        <f t="shared" si="481"/>
        <v>-</v>
      </c>
    </row>
    <row r="1684" spans="47:57" x14ac:dyDescent="0.25">
      <c r="AU1684" s="7">
        <f t="shared" si="478"/>
        <v>561</v>
      </c>
      <c r="AV1684" s="8">
        <f t="shared" si="479"/>
        <v>1</v>
      </c>
      <c r="AW1684" s="7">
        <f>COUNTIF($BE$4:BE1684, "&lt;&gt;-")</f>
        <v>545</v>
      </c>
      <c r="AX1684" s="21">
        <v>1680</v>
      </c>
      <c r="AY1684" s="27" t="str">
        <f t="shared" si="482"/>
        <v>8</v>
      </c>
      <c r="AZ1684" s="61" t="str">
        <f t="shared" si="482"/>
        <v>6</v>
      </c>
      <c r="BA1684" s="41" t="str">
        <f t="shared" si="482"/>
        <v>3</v>
      </c>
      <c r="BB1684" s="48" t="str">
        <f t="shared" si="482"/>
        <v>1</v>
      </c>
      <c r="BC1684" s="48" t="str">
        <f t="shared" si="482"/>
        <v>7</v>
      </c>
      <c r="BD1684" s="57" t="str">
        <f t="shared" si="480"/>
        <v>2</v>
      </c>
      <c r="BE1684" s="53" t="str">
        <f t="shared" si="481"/>
        <v>-</v>
      </c>
    </row>
    <row r="1685" spans="47:57" x14ac:dyDescent="0.25">
      <c r="AU1685" s="7">
        <f t="shared" si="478"/>
        <v>561</v>
      </c>
      <c r="AV1685" s="8">
        <f t="shared" si="479"/>
        <v>2</v>
      </c>
      <c r="AW1685" s="7">
        <f>COUNTIF($BE$4:BE1685, "&lt;&gt;-")</f>
        <v>546</v>
      </c>
      <c r="AX1685" s="21">
        <v>1681</v>
      </c>
      <c r="AY1685" s="27" t="str">
        <f t="shared" si="482"/>
        <v>8</v>
      </c>
      <c r="AZ1685" s="61" t="str">
        <f t="shared" si="482"/>
        <v>6</v>
      </c>
      <c r="BA1685" s="41" t="str">
        <f t="shared" si="482"/>
        <v>3</v>
      </c>
      <c r="BB1685" s="48" t="str">
        <f t="shared" si="482"/>
        <v>1</v>
      </c>
      <c r="BC1685" s="48" t="str">
        <f t="shared" si="482"/>
        <v>7</v>
      </c>
      <c r="BD1685" s="57" t="str">
        <f t="shared" si="480"/>
        <v>4</v>
      </c>
      <c r="BE1685" s="53" t="str">
        <f t="shared" si="481"/>
        <v>25</v>
      </c>
    </row>
    <row r="1686" spans="47:57" x14ac:dyDescent="0.25">
      <c r="AU1686" s="7">
        <f t="shared" si="478"/>
        <v>561</v>
      </c>
      <c r="AV1686" s="8">
        <f t="shared" si="479"/>
        <v>3</v>
      </c>
      <c r="AW1686" s="7">
        <f>COUNTIF($BE$4:BE1686, "&lt;&gt;-")</f>
        <v>547</v>
      </c>
      <c r="AX1686" s="21">
        <v>1682</v>
      </c>
      <c r="AY1686" s="27" t="str">
        <f t="shared" si="482"/>
        <v>8</v>
      </c>
      <c r="AZ1686" s="61" t="str">
        <f t="shared" si="482"/>
        <v>6</v>
      </c>
      <c r="BA1686" s="41" t="str">
        <f t="shared" si="482"/>
        <v>3</v>
      </c>
      <c r="BB1686" s="48" t="str">
        <f t="shared" si="482"/>
        <v>1</v>
      </c>
      <c r="BC1686" s="48" t="str">
        <f t="shared" si="482"/>
        <v>7</v>
      </c>
      <c r="BD1686" s="57" t="str">
        <f t="shared" si="480"/>
        <v>5</v>
      </c>
      <c r="BE1686" s="53" t="str">
        <f t="shared" si="481"/>
        <v>24</v>
      </c>
    </row>
    <row r="1687" spans="47:57" x14ac:dyDescent="0.25">
      <c r="AU1687" s="7">
        <f t="shared" si="478"/>
        <v>562</v>
      </c>
      <c r="AV1687" s="8">
        <f t="shared" si="479"/>
        <v>1</v>
      </c>
      <c r="AW1687" s="7">
        <f>COUNTIF($BE$4:BE1687, "&lt;&gt;-")</f>
        <v>547</v>
      </c>
      <c r="AX1687" s="21">
        <v>1683</v>
      </c>
      <c r="AY1687" s="27" t="str">
        <f t="shared" si="482"/>
        <v>8</v>
      </c>
      <c r="AZ1687" s="61" t="str">
        <f t="shared" si="482"/>
        <v>6</v>
      </c>
      <c r="BA1687" s="41" t="str">
        <f t="shared" si="482"/>
        <v>3</v>
      </c>
      <c r="BB1687" s="48" t="str">
        <f t="shared" si="482"/>
        <v>7</v>
      </c>
      <c r="BC1687" s="48" t="str">
        <f t="shared" si="482"/>
        <v>2</v>
      </c>
      <c r="BD1687" s="57" t="str">
        <f t="shared" si="480"/>
        <v>1</v>
      </c>
      <c r="BE1687" s="53" t="str">
        <f t="shared" si="481"/>
        <v>-</v>
      </c>
    </row>
    <row r="1688" spans="47:57" x14ac:dyDescent="0.25">
      <c r="AU1688" s="7">
        <f t="shared" si="478"/>
        <v>562</v>
      </c>
      <c r="AV1688" s="8">
        <f t="shared" si="479"/>
        <v>2</v>
      </c>
      <c r="AW1688" s="7">
        <f>COUNTIF($BE$4:BE1688, "&lt;&gt;-")</f>
        <v>548</v>
      </c>
      <c r="AX1688" s="21">
        <v>1684</v>
      </c>
      <c r="AY1688" s="27" t="str">
        <f t="shared" si="482"/>
        <v>8</v>
      </c>
      <c r="AZ1688" s="61" t="str">
        <f t="shared" si="482"/>
        <v>6</v>
      </c>
      <c r="BA1688" s="41" t="str">
        <f t="shared" si="482"/>
        <v>3</v>
      </c>
      <c r="BB1688" s="48" t="str">
        <f t="shared" si="482"/>
        <v>7</v>
      </c>
      <c r="BC1688" s="48" t="str">
        <f t="shared" si="482"/>
        <v>2</v>
      </c>
      <c r="BD1688" s="57" t="str">
        <f t="shared" si="480"/>
        <v>4</v>
      </c>
      <c r="BE1688" s="53" t="str">
        <f t="shared" si="481"/>
        <v>15</v>
      </c>
    </row>
    <row r="1689" spans="47:57" x14ac:dyDescent="0.25">
      <c r="AU1689" s="7">
        <f t="shared" si="478"/>
        <v>562</v>
      </c>
      <c r="AV1689" s="8">
        <f t="shared" si="479"/>
        <v>3</v>
      </c>
      <c r="AW1689" s="7">
        <f>COUNTIF($BE$4:BE1689, "&lt;&gt;-")</f>
        <v>548</v>
      </c>
      <c r="AX1689" s="21">
        <v>1685</v>
      </c>
      <c r="AY1689" s="27" t="str">
        <f t="shared" si="482"/>
        <v>8</v>
      </c>
      <c r="AZ1689" s="61" t="str">
        <f t="shared" si="482"/>
        <v>6</v>
      </c>
      <c r="BA1689" s="41" t="str">
        <f t="shared" si="482"/>
        <v>3</v>
      </c>
      <c r="BB1689" s="48" t="str">
        <f t="shared" si="482"/>
        <v>7</v>
      </c>
      <c r="BC1689" s="48" t="str">
        <f t="shared" si="482"/>
        <v>2</v>
      </c>
      <c r="BD1689" s="57" t="str">
        <f t="shared" si="480"/>
        <v>5</v>
      </c>
      <c r="BE1689" s="53" t="str">
        <f t="shared" si="481"/>
        <v>-</v>
      </c>
    </row>
    <row r="1690" spans="47:57" x14ac:dyDescent="0.25">
      <c r="AU1690" s="7">
        <f t="shared" si="478"/>
        <v>563</v>
      </c>
      <c r="AV1690" s="8">
        <f t="shared" si="479"/>
        <v>1</v>
      </c>
      <c r="AW1690" s="7">
        <f>COUNTIF($BE$4:BE1690, "&lt;&gt;-")</f>
        <v>548</v>
      </c>
      <c r="AX1690" s="21">
        <v>1686</v>
      </c>
      <c r="AY1690" s="27" t="str">
        <f t="shared" si="482"/>
        <v>8</v>
      </c>
      <c r="AZ1690" s="61" t="str">
        <f t="shared" si="482"/>
        <v>6</v>
      </c>
      <c r="BA1690" s="41" t="str">
        <f t="shared" si="482"/>
        <v>4</v>
      </c>
      <c r="BB1690" s="48" t="str">
        <f t="shared" si="482"/>
        <v>1</v>
      </c>
      <c r="BC1690" s="48" t="str">
        <f t="shared" si="482"/>
        <v>5</v>
      </c>
      <c r="BD1690" s="57" t="str">
        <f t="shared" si="480"/>
        <v>2</v>
      </c>
      <c r="BE1690" s="53" t="str">
        <f t="shared" si="481"/>
        <v>-</v>
      </c>
    </row>
    <row r="1691" spans="47:57" x14ac:dyDescent="0.25">
      <c r="AU1691" s="7">
        <f t="shared" si="478"/>
        <v>563</v>
      </c>
      <c r="AV1691" s="8">
        <f t="shared" si="479"/>
        <v>2</v>
      </c>
      <c r="AW1691" s="7">
        <f>COUNTIF($BE$4:BE1691, "&lt;&gt;-")</f>
        <v>548</v>
      </c>
      <c r="AX1691" s="21">
        <v>1687</v>
      </c>
      <c r="AY1691" s="27" t="str">
        <f t="shared" si="482"/>
        <v>8</v>
      </c>
      <c r="AZ1691" s="61" t="str">
        <f t="shared" si="482"/>
        <v>6</v>
      </c>
      <c r="BA1691" s="41" t="str">
        <f t="shared" si="482"/>
        <v>4</v>
      </c>
      <c r="BB1691" s="48" t="str">
        <f t="shared" si="482"/>
        <v>1</v>
      </c>
      <c r="BC1691" s="48" t="str">
        <f t="shared" si="482"/>
        <v>5</v>
      </c>
      <c r="BD1691" s="57" t="str">
        <f t="shared" si="480"/>
        <v>3</v>
      </c>
      <c r="BE1691" s="53" t="str">
        <f t="shared" si="481"/>
        <v>-</v>
      </c>
    </row>
    <row r="1692" spans="47:57" x14ac:dyDescent="0.25">
      <c r="AU1692" s="7">
        <f t="shared" si="478"/>
        <v>563</v>
      </c>
      <c r="AV1692" s="8">
        <f t="shared" si="479"/>
        <v>3</v>
      </c>
      <c r="AW1692" s="7">
        <f>COUNTIF($BE$4:BE1692, "&lt;&gt;-")</f>
        <v>548</v>
      </c>
      <c r="AX1692" s="21">
        <v>1688</v>
      </c>
      <c r="AY1692" s="27" t="str">
        <f t="shared" si="482"/>
        <v>8</v>
      </c>
      <c r="AZ1692" s="61" t="str">
        <f t="shared" si="482"/>
        <v>6</v>
      </c>
      <c r="BA1692" s="41" t="str">
        <f t="shared" si="482"/>
        <v>4</v>
      </c>
      <c r="BB1692" s="48" t="str">
        <f t="shared" si="482"/>
        <v>1</v>
      </c>
      <c r="BC1692" s="48" t="str">
        <f t="shared" si="482"/>
        <v>5</v>
      </c>
      <c r="BD1692" s="57" t="str">
        <f t="shared" si="480"/>
        <v>7</v>
      </c>
      <c r="BE1692" s="53" t="str">
        <f t="shared" si="481"/>
        <v>-</v>
      </c>
    </row>
    <row r="1693" spans="47:57" x14ac:dyDescent="0.25">
      <c r="AU1693" s="7">
        <f t="shared" si="478"/>
        <v>564</v>
      </c>
      <c r="AV1693" s="8">
        <f t="shared" si="479"/>
        <v>1</v>
      </c>
      <c r="AW1693" s="7">
        <f>COUNTIF($BE$4:BE1693, "&lt;&gt;-")</f>
        <v>548</v>
      </c>
      <c r="AX1693" s="21">
        <v>1689</v>
      </c>
      <c r="AY1693" s="27" t="str">
        <f t="shared" si="482"/>
        <v>8</v>
      </c>
      <c r="AZ1693" s="61" t="str">
        <f t="shared" si="482"/>
        <v>6</v>
      </c>
      <c r="BA1693" s="41" t="str">
        <f t="shared" si="482"/>
        <v>4</v>
      </c>
      <c r="BB1693" s="48" t="str">
        <f t="shared" si="482"/>
        <v>1</v>
      </c>
      <c r="BC1693" s="48" t="str">
        <f t="shared" si="482"/>
        <v>7</v>
      </c>
      <c r="BD1693" s="57" t="str">
        <f t="shared" si="480"/>
        <v>2</v>
      </c>
      <c r="BE1693" s="53" t="str">
        <f t="shared" si="481"/>
        <v>-</v>
      </c>
    </row>
    <row r="1694" spans="47:57" x14ac:dyDescent="0.25">
      <c r="AU1694" s="7">
        <f t="shared" si="478"/>
        <v>564</v>
      </c>
      <c r="AV1694" s="8">
        <f t="shared" si="479"/>
        <v>2</v>
      </c>
      <c r="AW1694" s="7">
        <f>COUNTIF($BE$4:BE1694, "&lt;&gt;-")</f>
        <v>548</v>
      </c>
      <c r="AX1694" s="21">
        <v>1690</v>
      </c>
      <c r="AY1694" s="27" t="str">
        <f t="shared" si="482"/>
        <v>8</v>
      </c>
      <c r="AZ1694" s="61" t="str">
        <f t="shared" si="482"/>
        <v>6</v>
      </c>
      <c r="BA1694" s="41" t="str">
        <f t="shared" si="482"/>
        <v>4</v>
      </c>
      <c r="BB1694" s="48" t="str">
        <f t="shared" si="482"/>
        <v>1</v>
      </c>
      <c r="BC1694" s="48" t="str">
        <f t="shared" si="482"/>
        <v>7</v>
      </c>
      <c r="BD1694" s="57" t="str">
        <f t="shared" si="480"/>
        <v>3</v>
      </c>
      <c r="BE1694" s="53" t="str">
        <f t="shared" si="481"/>
        <v>-</v>
      </c>
    </row>
    <row r="1695" spans="47:57" x14ac:dyDescent="0.25">
      <c r="AU1695" s="7">
        <f t="shared" si="478"/>
        <v>564</v>
      </c>
      <c r="AV1695" s="8">
        <f t="shared" si="479"/>
        <v>3</v>
      </c>
      <c r="AW1695" s="7">
        <f>COUNTIF($BE$4:BE1695, "&lt;&gt;-")</f>
        <v>549</v>
      </c>
      <c r="AX1695" s="21">
        <v>1691</v>
      </c>
      <c r="AY1695" s="27" t="str">
        <f t="shared" si="482"/>
        <v>8</v>
      </c>
      <c r="AZ1695" s="61" t="str">
        <f t="shared" si="482"/>
        <v>6</v>
      </c>
      <c r="BA1695" s="41" t="str">
        <f t="shared" si="482"/>
        <v>4</v>
      </c>
      <c r="BB1695" s="48" t="str">
        <f t="shared" si="482"/>
        <v>1</v>
      </c>
      <c r="BC1695" s="48" t="str">
        <f t="shared" si="482"/>
        <v>7</v>
      </c>
      <c r="BD1695" s="57" t="str">
        <f t="shared" si="480"/>
        <v>5</v>
      </c>
      <c r="BE1695" s="53" t="str">
        <f t="shared" si="481"/>
        <v>23</v>
      </c>
    </row>
    <row r="1696" spans="47:57" x14ac:dyDescent="0.25">
      <c r="AU1696" s="7">
        <f t="shared" si="478"/>
        <v>565</v>
      </c>
      <c r="AV1696" s="8">
        <f t="shared" si="479"/>
        <v>1</v>
      </c>
      <c r="AW1696" s="7">
        <f>COUNTIF($BE$4:BE1696, "&lt;&gt;-")</f>
        <v>549</v>
      </c>
      <c r="AX1696" s="21">
        <v>1692</v>
      </c>
      <c r="AY1696" s="27" t="str">
        <f t="shared" si="482"/>
        <v>8</v>
      </c>
      <c r="AZ1696" s="61" t="str">
        <f t="shared" si="482"/>
        <v>6</v>
      </c>
      <c r="BA1696" s="41" t="str">
        <f t="shared" si="482"/>
        <v>4</v>
      </c>
      <c r="BB1696" s="48" t="str">
        <f t="shared" si="482"/>
        <v>2</v>
      </c>
      <c r="BC1696" s="48" t="str">
        <f t="shared" si="482"/>
        <v>5</v>
      </c>
      <c r="BD1696" s="57" t="str">
        <f t="shared" si="480"/>
        <v>1</v>
      </c>
      <c r="BE1696" s="53" t="str">
        <f t="shared" si="481"/>
        <v>-</v>
      </c>
    </row>
    <row r="1697" spans="47:57" x14ac:dyDescent="0.25">
      <c r="AU1697" s="7">
        <f t="shared" si="478"/>
        <v>565</v>
      </c>
      <c r="AV1697" s="8">
        <f t="shared" si="479"/>
        <v>2</v>
      </c>
      <c r="AW1697" s="7">
        <f>COUNTIF($BE$4:BE1697, "&lt;&gt;-")</f>
        <v>549</v>
      </c>
      <c r="AX1697" s="21">
        <v>1693</v>
      </c>
      <c r="AY1697" s="27" t="str">
        <f t="shared" si="482"/>
        <v>8</v>
      </c>
      <c r="AZ1697" s="61" t="str">
        <f t="shared" si="482"/>
        <v>6</v>
      </c>
      <c r="BA1697" s="41" t="str">
        <f t="shared" si="482"/>
        <v>4</v>
      </c>
      <c r="BB1697" s="48" t="str">
        <f t="shared" si="482"/>
        <v>2</v>
      </c>
      <c r="BC1697" s="48" t="str">
        <f t="shared" si="482"/>
        <v>5</v>
      </c>
      <c r="BD1697" s="57" t="str">
        <f t="shared" si="480"/>
        <v>3</v>
      </c>
      <c r="BE1697" s="53" t="str">
        <f t="shared" si="481"/>
        <v>-</v>
      </c>
    </row>
    <row r="1698" spans="47:57" x14ac:dyDescent="0.25">
      <c r="AU1698" s="7">
        <f t="shared" si="478"/>
        <v>565</v>
      </c>
      <c r="AV1698" s="8">
        <f t="shared" si="479"/>
        <v>3</v>
      </c>
      <c r="AW1698" s="7">
        <f>COUNTIF($BE$4:BE1698, "&lt;&gt;-")</f>
        <v>549</v>
      </c>
      <c r="AX1698" s="21">
        <v>1694</v>
      </c>
      <c r="AY1698" s="27" t="str">
        <f t="shared" si="482"/>
        <v>8</v>
      </c>
      <c r="AZ1698" s="61" t="str">
        <f t="shared" si="482"/>
        <v>6</v>
      </c>
      <c r="BA1698" s="41" t="str">
        <f t="shared" si="482"/>
        <v>4</v>
      </c>
      <c r="BB1698" s="48" t="str">
        <f t="shared" si="482"/>
        <v>2</v>
      </c>
      <c r="BC1698" s="48" t="str">
        <f t="shared" si="482"/>
        <v>5</v>
      </c>
      <c r="BD1698" s="57" t="str">
        <f t="shared" si="480"/>
        <v>7</v>
      </c>
      <c r="BE1698" s="53" t="str">
        <f t="shared" si="481"/>
        <v>-</v>
      </c>
    </row>
    <row r="1699" spans="47:57" x14ac:dyDescent="0.25">
      <c r="AU1699" s="7">
        <f t="shared" si="478"/>
        <v>566</v>
      </c>
      <c r="AV1699" s="8">
        <f t="shared" si="479"/>
        <v>1</v>
      </c>
      <c r="AW1699" s="7">
        <f>COUNTIF($BE$4:BE1699, "&lt;&gt;-")</f>
        <v>549</v>
      </c>
      <c r="AX1699" s="21">
        <v>1695</v>
      </c>
      <c r="AY1699" s="27" t="str">
        <f t="shared" si="482"/>
        <v>8</v>
      </c>
      <c r="AZ1699" s="61" t="str">
        <f t="shared" si="482"/>
        <v>6</v>
      </c>
      <c r="BA1699" s="41" t="str">
        <f t="shared" si="482"/>
        <v>4</v>
      </c>
      <c r="BB1699" s="48" t="str">
        <f t="shared" si="482"/>
        <v>2</v>
      </c>
      <c r="BC1699" s="48" t="str">
        <f t="shared" si="482"/>
        <v>7</v>
      </c>
      <c r="BD1699" s="57" t="str">
        <f t="shared" si="480"/>
        <v>1</v>
      </c>
      <c r="BE1699" s="53" t="str">
        <f t="shared" si="481"/>
        <v>-</v>
      </c>
    </row>
    <row r="1700" spans="47:57" x14ac:dyDescent="0.25">
      <c r="AU1700" s="7">
        <f t="shared" si="478"/>
        <v>566</v>
      </c>
      <c r="AV1700" s="8">
        <f t="shared" si="479"/>
        <v>2</v>
      </c>
      <c r="AW1700" s="7">
        <f>COUNTIF($BE$4:BE1700, "&lt;&gt;-")</f>
        <v>549</v>
      </c>
      <c r="AX1700" s="21">
        <v>1696</v>
      </c>
      <c r="AY1700" s="27" t="str">
        <f t="shared" si="482"/>
        <v>8</v>
      </c>
      <c r="AZ1700" s="61" t="str">
        <f t="shared" si="482"/>
        <v>6</v>
      </c>
      <c r="BA1700" s="41" t="str">
        <f t="shared" si="482"/>
        <v>4</v>
      </c>
      <c r="BB1700" s="48" t="str">
        <f t="shared" si="482"/>
        <v>2</v>
      </c>
      <c r="BC1700" s="48" t="str">
        <f t="shared" si="482"/>
        <v>7</v>
      </c>
      <c r="BD1700" s="57" t="str">
        <f t="shared" si="480"/>
        <v>3</v>
      </c>
      <c r="BE1700" s="53" t="str">
        <f t="shared" si="481"/>
        <v>-</v>
      </c>
    </row>
    <row r="1701" spans="47:57" x14ac:dyDescent="0.25">
      <c r="AU1701" s="7">
        <f t="shared" si="478"/>
        <v>566</v>
      </c>
      <c r="AV1701" s="8">
        <f t="shared" si="479"/>
        <v>3</v>
      </c>
      <c r="AW1701" s="7">
        <f>COUNTIF($BE$4:BE1701, "&lt;&gt;-")</f>
        <v>550</v>
      </c>
      <c r="AX1701" s="21">
        <v>1697</v>
      </c>
      <c r="AY1701" s="27" t="str">
        <f t="shared" si="482"/>
        <v>8</v>
      </c>
      <c r="AZ1701" s="61" t="str">
        <f t="shared" si="482"/>
        <v>6</v>
      </c>
      <c r="BA1701" s="41" t="str">
        <f t="shared" si="482"/>
        <v>4</v>
      </c>
      <c r="BB1701" s="48" t="str">
        <f t="shared" si="482"/>
        <v>2</v>
      </c>
      <c r="BC1701" s="48" t="str">
        <f t="shared" si="482"/>
        <v>7</v>
      </c>
      <c r="BD1701" s="57" t="str">
        <f t="shared" si="480"/>
        <v>5</v>
      </c>
      <c r="BE1701" s="53" t="str">
        <f t="shared" si="481"/>
        <v>13</v>
      </c>
    </row>
    <row r="1702" spans="47:57" x14ac:dyDescent="0.25">
      <c r="AU1702" s="7">
        <f t="shared" si="478"/>
        <v>567</v>
      </c>
      <c r="AV1702" s="8">
        <f t="shared" si="479"/>
        <v>1</v>
      </c>
      <c r="AW1702" s="7">
        <f>COUNTIF($BE$4:BE1702, "&lt;&gt;-")</f>
        <v>550</v>
      </c>
      <c r="AX1702" s="21">
        <v>1698</v>
      </c>
      <c r="AY1702" s="27" t="str">
        <f t="shared" si="482"/>
        <v>8</v>
      </c>
      <c r="AZ1702" s="61" t="str">
        <f t="shared" si="482"/>
        <v>6</v>
      </c>
      <c r="BA1702" s="41" t="str">
        <f t="shared" si="482"/>
        <v>4</v>
      </c>
      <c r="BB1702" s="48" t="str">
        <f t="shared" si="482"/>
        <v>7</v>
      </c>
      <c r="BC1702" s="48" t="str">
        <f t="shared" si="482"/>
        <v>1</v>
      </c>
      <c r="BD1702" s="57" t="str">
        <f t="shared" si="480"/>
        <v>2</v>
      </c>
      <c r="BE1702" s="53" t="str">
        <f t="shared" si="481"/>
        <v>-</v>
      </c>
    </row>
    <row r="1703" spans="47:57" x14ac:dyDescent="0.25">
      <c r="AU1703" s="7">
        <f t="shared" si="478"/>
        <v>567</v>
      </c>
      <c r="AV1703" s="8">
        <f t="shared" si="479"/>
        <v>2</v>
      </c>
      <c r="AW1703" s="7">
        <f>COUNTIF($BE$4:BE1703, "&lt;&gt;-")</f>
        <v>550</v>
      </c>
      <c r="AX1703" s="21">
        <v>1699</v>
      </c>
      <c r="AY1703" s="27" t="str">
        <f t="shared" si="482"/>
        <v>8</v>
      </c>
      <c r="AZ1703" s="61" t="str">
        <f t="shared" si="482"/>
        <v>6</v>
      </c>
      <c r="BA1703" s="41" t="str">
        <f t="shared" si="482"/>
        <v>4</v>
      </c>
      <c r="BB1703" s="48" t="str">
        <f t="shared" si="482"/>
        <v>7</v>
      </c>
      <c r="BC1703" s="48" t="str">
        <f t="shared" si="482"/>
        <v>1</v>
      </c>
      <c r="BD1703" s="57" t="str">
        <f t="shared" si="480"/>
        <v>3</v>
      </c>
      <c r="BE1703" s="53" t="str">
        <f t="shared" si="481"/>
        <v>-</v>
      </c>
    </row>
    <row r="1704" spans="47:57" x14ac:dyDescent="0.25">
      <c r="AU1704" s="7">
        <f t="shared" si="478"/>
        <v>567</v>
      </c>
      <c r="AV1704" s="8">
        <f t="shared" si="479"/>
        <v>3</v>
      </c>
      <c r="AW1704" s="7">
        <f>COUNTIF($BE$4:BE1704, "&lt;&gt;-")</f>
        <v>550</v>
      </c>
      <c r="AX1704" s="21">
        <v>1700</v>
      </c>
      <c r="AY1704" s="27" t="str">
        <f t="shared" si="482"/>
        <v>8</v>
      </c>
      <c r="AZ1704" s="61" t="str">
        <f t="shared" si="482"/>
        <v>6</v>
      </c>
      <c r="BA1704" s="41" t="str">
        <f t="shared" si="482"/>
        <v>4</v>
      </c>
      <c r="BB1704" s="48" t="str">
        <f t="shared" si="482"/>
        <v>7</v>
      </c>
      <c r="BC1704" s="48" t="str">
        <f t="shared" si="482"/>
        <v>1</v>
      </c>
      <c r="BD1704" s="57" t="str">
        <f t="shared" si="480"/>
        <v>5</v>
      </c>
      <c r="BE1704" s="53" t="str">
        <f t="shared" si="481"/>
        <v>-</v>
      </c>
    </row>
    <row r="1705" spans="47:57" x14ac:dyDescent="0.25">
      <c r="AU1705" s="7">
        <f t="shared" si="478"/>
        <v>568</v>
      </c>
      <c r="AV1705" s="8">
        <f t="shared" si="479"/>
        <v>1</v>
      </c>
      <c r="AW1705" s="7">
        <f>COUNTIF($BE$4:BE1705, "&lt;&gt;-")</f>
        <v>550</v>
      </c>
      <c r="AX1705" s="21">
        <v>1701</v>
      </c>
      <c r="AY1705" s="27" t="str">
        <f t="shared" si="482"/>
        <v>8</v>
      </c>
      <c r="AZ1705" s="61" t="str">
        <f t="shared" si="482"/>
        <v>6</v>
      </c>
      <c r="BA1705" s="41" t="str">
        <f t="shared" si="482"/>
        <v>4</v>
      </c>
      <c r="BB1705" s="48" t="str">
        <f t="shared" si="482"/>
        <v>7</v>
      </c>
      <c r="BC1705" s="48" t="str">
        <f t="shared" si="482"/>
        <v>5</v>
      </c>
      <c r="BD1705" s="57" t="str">
        <f t="shared" si="480"/>
        <v>1</v>
      </c>
      <c r="BE1705" s="53" t="str">
        <f t="shared" si="481"/>
        <v>-</v>
      </c>
    </row>
    <row r="1706" spans="47:57" x14ac:dyDescent="0.25">
      <c r="AU1706" s="7">
        <f t="shared" si="478"/>
        <v>568</v>
      </c>
      <c r="AV1706" s="8">
        <f t="shared" si="479"/>
        <v>2</v>
      </c>
      <c r="AW1706" s="7">
        <f>COUNTIF($BE$4:BE1706, "&lt;&gt;-")</f>
        <v>550</v>
      </c>
      <c r="AX1706" s="21">
        <v>1702</v>
      </c>
      <c r="AY1706" s="27" t="str">
        <f t="shared" si="482"/>
        <v>8</v>
      </c>
      <c r="AZ1706" s="61" t="str">
        <f t="shared" si="482"/>
        <v>6</v>
      </c>
      <c r="BA1706" s="41" t="str">
        <f t="shared" si="482"/>
        <v>4</v>
      </c>
      <c r="BB1706" s="48" t="str">
        <f t="shared" si="482"/>
        <v>7</v>
      </c>
      <c r="BC1706" s="48" t="str">
        <f t="shared" si="482"/>
        <v>5</v>
      </c>
      <c r="BD1706" s="57" t="str">
        <f t="shared" si="480"/>
        <v>2</v>
      </c>
      <c r="BE1706" s="53" t="str">
        <f t="shared" si="481"/>
        <v>-</v>
      </c>
    </row>
    <row r="1707" spans="47:57" ht="16.5" thickBot="1" x14ac:dyDescent="0.3">
      <c r="AU1707" s="10">
        <f t="shared" si="478"/>
        <v>568</v>
      </c>
      <c r="AV1707" s="11">
        <f t="shared" si="479"/>
        <v>3</v>
      </c>
      <c r="AW1707" s="10">
        <f>COUNTIF($BE$4:BE1707, "&lt;&gt;-")</f>
        <v>550</v>
      </c>
      <c r="AX1707" s="22">
        <v>1703</v>
      </c>
      <c r="AY1707" s="28" t="str">
        <f t="shared" si="482"/>
        <v>8</v>
      </c>
      <c r="AZ1707" s="62" t="str">
        <f t="shared" si="482"/>
        <v>6</v>
      </c>
      <c r="BA1707" s="42" t="str">
        <f t="shared" si="482"/>
        <v>4</v>
      </c>
      <c r="BB1707" s="50" t="str">
        <f t="shared" si="482"/>
        <v>7</v>
      </c>
      <c r="BC1707" s="50" t="str">
        <f t="shared" si="482"/>
        <v>5</v>
      </c>
      <c r="BD1707" s="58" t="str">
        <f t="shared" si="480"/>
        <v>3</v>
      </c>
      <c r="BE1707" s="54" t="str">
        <f t="shared" si="481"/>
        <v>-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8"/>
  <sheetViews>
    <sheetView topLeftCell="A106" workbookViewId="0">
      <selection activeCell="J12" sqref="J12"/>
    </sheetView>
  </sheetViews>
  <sheetFormatPr defaultColWidth="4.5" defaultRowHeight="16.5" x14ac:dyDescent="0.25"/>
  <sheetData>
    <row r="1" spans="1:99" ht="17.25" thickBot="1" x14ac:dyDescent="0.3">
      <c r="A1" s="70" t="s">
        <v>23</v>
      </c>
      <c r="B1" s="71">
        <v>1</v>
      </c>
      <c r="C1" s="95" t="s">
        <v>24</v>
      </c>
      <c r="D1" s="96"/>
      <c r="E1" s="96"/>
      <c r="F1" s="96"/>
      <c r="G1" s="96"/>
      <c r="H1" s="97"/>
      <c r="I1" s="84">
        <f>MATCH(B1, Math!$BT$4:$BT$1103, 0)</f>
        <v>53</v>
      </c>
      <c r="K1" s="70" t="s">
        <v>23</v>
      </c>
      <c r="L1" s="71">
        <v>2</v>
      </c>
      <c r="M1" s="95" t="s">
        <v>24</v>
      </c>
      <c r="N1" s="96"/>
      <c r="O1" s="96"/>
      <c r="P1" s="96"/>
      <c r="Q1" s="96"/>
      <c r="R1" s="97"/>
      <c r="S1" s="84">
        <f>MATCH(L1, Math!$BT$4:$BT$1103, 0)</f>
        <v>75</v>
      </c>
      <c r="U1" s="70" t="s">
        <v>23</v>
      </c>
      <c r="V1" s="71">
        <v>3</v>
      </c>
      <c r="W1" s="95" t="s">
        <v>24</v>
      </c>
      <c r="X1" s="96"/>
      <c r="Y1" s="96"/>
      <c r="Z1" s="96"/>
      <c r="AA1" s="96"/>
      <c r="AB1" s="97"/>
      <c r="AC1" s="84">
        <f>MATCH(V1, Math!$BT$4:$BT$1103, 0)</f>
        <v>88</v>
      </c>
      <c r="AE1" s="70" t="s">
        <v>23</v>
      </c>
      <c r="AF1" s="71">
        <v>4</v>
      </c>
      <c r="AG1" s="95" t="s">
        <v>24</v>
      </c>
      <c r="AH1" s="96"/>
      <c r="AI1" s="96"/>
      <c r="AJ1" s="96"/>
      <c r="AK1" s="96"/>
      <c r="AL1" s="97"/>
      <c r="AM1" s="84">
        <f>MATCH(AF1, Math!$BT$4:$BT$1103, 0)</f>
        <v>98</v>
      </c>
      <c r="AO1" s="70" t="s">
        <v>23</v>
      </c>
      <c r="AP1" s="71">
        <v>5</v>
      </c>
      <c r="AQ1" s="95" t="s">
        <v>24</v>
      </c>
      <c r="AR1" s="96"/>
      <c r="AS1" s="96"/>
      <c r="AT1" s="96"/>
      <c r="AU1" s="96"/>
      <c r="AV1" s="97"/>
      <c r="AW1" s="84">
        <f>MATCH(AP1, Math!$BT$4:$BT$1103, 0)</f>
        <v>122</v>
      </c>
      <c r="AY1" s="70" t="s">
        <v>23</v>
      </c>
      <c r="AZ1" s="71">
        <v>6</v>
      </c>
      <c r="BA1" s="95" t="s">
        <v>24</v>
      </c>
      <c r="BB1" s="96"/>
      <c r="BC1" s="96"/>
      <c r="BD1" s="96"/>
      <c r="BE1" s="96"/>
      <c r="BF1" s="97"/>
      <c r="BG1" s="84">
        <f>MATCH(AZ1, Math!$BT$4:$BT$1103, 0)</f>
        <v>148</v>
      </c>
      <c r="BI1" s="70" t="s">
        <v>23</v>
      </c>
      <c r="BJ1" s="71">
        <v>7</v>
      </c>
      <c r="BK1" s="95" t="s">
        <v>24</v>
      </c>
      <c r="BL1" s="96"/>
      <c r="BM1" s="96"/>
      <c r="BN1" s="96"/>
      <c r="BO1" s="96"/>
      <c r="BP1" s="97"/>
      <c r="BQ1" s="84">
        <f>MATCH(BJ1, Math!$BT$4:$BT$1103, 0)</f>
        <v>156</v>
      </c>
      <c r="BS1" s="70" t="s">
        <v>23</v>
      </c>
      <c r="BT1" s="71">
        <v>8</v>
      </c>
      <c r="BU1" s="95" t="s">
        <v>24</v>
      </c>
      <c r="BV1" s="96"/>
      <c r="BW1" s="96"/>
      <c r="BX1" s="96"/>
      <c r="BY1" s="96"/>
      <c r="BZ1" s="97"/>
      <c r="CA1" s="84">
        <f>MATCH(BT1, Math!$BT$4:$BT$1103, 0)</f>
        <v>171</v>
      </c>
      <c r="CC1" s="70" t="s">
        <v>23</v>
      </c>
      <c r="CD1" s="71">
        <v>9</v>
      </c>
      <c r="CE1" s="95" t="s">
        <v>24</v>
      </c>
      <c r="CF1" s="96"/>
      <c r="CG1" s="96"/>
      <c r="CH1" s="96"/>
      <c r="CI1" s="96"/>
      <c r="CJ1" s="97"/>
      <c r="CK1" s="84">
        <f>MATCH(CD1, Math!$BT$4:$BT$1103, 0)</f>
        <v>194</v>
      </c>
      <c r="CM1" s="70" t="s">
        <v>23</v>
      </c>
      <c r="CN1" s="71">
        <v>10</v>
      </c>
      <c r="CO1" s="95" t="s">
        <v>24</v>
      </c>
      <c r="CP1" s="96"/>
      <c r="CQ1" s="96"/>
      <c r="CR1" s="96"/>
      <c r="CS1" s="96"/>
      <c r="CT1" s="97"/>
      <c r="CU1" s="84">
        <f>MATCH(CN1, Math!$BT$4:$BT$1103, 0)</f>
        <v>211</v>
      </c>
    </row>
    <row r="2" spans="1:99" ht="17.25" thickBot="1" x14ac:dyDescent="0.3">
      <c r="A2" s="72" t="s">
        <v>25</v>
      </c>
      <c r="B2" s="85" t="str">
        <f>INDEX(Math!$BK$4:$BR$1103, I1, B$3)</f>
        <v>1</v>
      </c>
      <c r="C2" s="86" t="str">
        <f>INDEX(Math!$BK$4:$BR$1103, I1, C$3)</f>
        <v>5</v>
      </c>
      <c r="D2" s="86" t="str">
        <f>INDEX(Math!$BK$4:$BR$1103, I1, D$3)</f>
        <v>8</v>
      </c>
      <c r="E2" s="86" t="str">
        <f>INDEX(Math!$BK$4:$BR$1103, I1, E$3)</f>
        <v>6</v>
      </c>
      <c r="F2" s="86" t="str">
        <f>INDEX(Math!$BK$4:$BR$1103, I1, F$3)</f>
        <v>3</v>
      </c>
      <c r="G2" s="86" t="str">
        <f>INDEX(Math!$BK$4:$BR$1103, I1, G$3)</f>
        <v>7</v>
      </c>
      <c r="H2" s="86" t="str">
        <f>INDEX(Math!$BK$4:$BR$1103, I1, H$3)</f>
        <v>2</v>
      </c>
      <c r="I2" s="87" t="str">
        <f>INDEX(Math!$BK$4:$BR$1103, I1, I$3)</f>
        <v>4</v>
      </c>
      <c r="K2" s="72" t="s">
        <v>25</v>
      </c>
      <c r="L2" s="85" t="str">
        <f>INDEX(Math!$BK$4:$BR$1103, S1, L$3)</f>
        <v>1</v>
      </c>
      <c r="M2" s="86" t="str">
        <f>INDEX(Math!$BK$4:$BR$1103, S1, M$3)</f>
        <v>6</v>
      </c>
      <c r="N2" s="86" t="str">
        <f>INDEX(Math!$BK$4:$BR$1103, S1, N$3)</f>
        <v>8</v>
      </c>
      <c r="O2" s="86" t="str">
        <f>INDEX(Math!$BK$4:$BR$1103, S1, O$3)</f>
        <v>3</v>
      </c>
      <c r="P2" s="86" t="str">
        <f>INDEX(Math!$BK$4:$BR$1103, S1, P$3)</f>
        <v>7</v>
      </c>
      <c r="Q2" s="86" t="str">
        <f>INDEX(Math!$BK$4:$BR$1103, S1, Q$3)</f>
        <v>4</v>
      </c>
      <c r="R2" s="86" t="str">
        <f>INDEX(Math!$BK$4:$BR$1103, S1, R$3)</f>
        <v>2</v>
      </c>
      <c r="S2" s="87" t="str">
        <f>INDEX(Math!$BK$4:$BR$1103, S1, S$3)</f>
        <v>5</v>
      </c>
      <c r="U2" s="72" t="s">
        <v>25</v>
      </c>
      <c r="V2" s="85" t="str">
        <f>INDEX(Math!$BK$4:$BR$1103, AC1, V$3)</f>
        <v>1</v>
      </c>
      <c r="W2" s="86" t="str">
        <f>INDEX(Math!$BK$4:$BR$1103, AC1, W$3)</f>
        <v>7</v>
      </c>
      <c r="X2" s="86" t="str">
        <f>INDEX(Math!$BK$4:$BR$1103, AC1, X$3)</f>
        <v>4</v>
      </c>
      <c r="Y2" s="86" t="str">
        <f>INDEX(Math!$BK$4:$BR$1103, AC1, Y$3)</f>
        <v>6</v>
      </c>
      <c r="Z2" s="86" t="str">
        <f>INDEX(Math!$BK$4:$BR$1103, AC1, Z$3)</f>
        <v>8</v>
      </c>
      <c r="AA2" s="86" t="str">
        <f>INDEX(Math!$BK$4:$BR$1103, AC1, AA$3)</f>
        <v>2</v>
      </c>
      <c r="AB2" s="86" t="str">
        <f>INDEX(Math!$BK$4:$BR$1103, AC1, AB$3)</f>
        <v>5</v>
      </c>
      <c r="AC2" s="87" t="str">
        <f>INDEX(Math!$BK$4:$BR$1103, AC1, AC$3)</f>
        <v>3</v>
      </c>
      <c r="AE2" s="72" t="s">
        <v>25</v>
      </c>
      <c r="AF2" s="85" t="str">
        <f>INDEX(Math!$BK$4:$BR$1103, AM1, AF$3)</f>
        <v>1</v>
      </c>
      <c r="AG2" s="86" t="str">
        <f>INDEX(Math!$BK$4:$BR$1103, AM1, AG$3)</f>
        <v>7</v>
      </c>
      <c r="AH2" s="86" t="str">
        <f>INDEX(Math!$BK$4:$BR$1103, AM1, AH$3)</f>
        <v>5</v>
      </c>
      <c r="AI2" s="86" t="str">
        <f>INDEX(Math!$BK$4:$BR$1103, AM1, AI$3)</f>
        <v>8</v>
      </c>
      <c r="AJ2" s="86" t="str">
        <f>INDEX(Math!$BK$4:$BR$1103, AM1, AJ$3)</f>
        <v>2</v>
      </c>
      <c r="AK2" s="86" t="str">
        <f>INDEX(Math!$BK$4:$BR$1103, AM1, AK$3)</f>
        <v>4</v>
      </c>
      <c r="AL2" s="86" t="str">
        <f>INDEX(Math!$BK$4:$BR$1103, AM1, AL$3)</f>
        <v>6</v>
      </c>
      <c r="AM2" s="87" t="str">
        <f>INDEX(Math!$BK$4:$BR$1103, AM1, AM$3)</f>
        <v>3</v>
      </c>
      <c r="AO2" s="72" t="s">
        <v>25</v>
      </c>
      <c r="AP2" s="85" t="str">
        <f>INDEX(Math!$BK$4:$BR$1103, AW1, AP$3)</f>
        <v>2</v>
      </c>
      <c r="AQ2" s="86" t="str">
        <f>INDEX(Math!$BK$4:$BR$1103, AW1, AQ$3)</f>
        <v>4</v>
      </c>
      <c r="AR2" s="86" t="str">
        <f>INDEX(Math!$BK$4:$BR$1103, AW1, AR$3)</f>
        <v>6</v>
      </c>
      <c r="AS2" s="86" t="str">
        <f>INDEX(Math!$BK$4:$BR$1103, AW1, AS$3)</f>
        <v>8</v>
      </c>
      <c r="AT2" s="86" t="str">
        <f>INDEX(Math!$BK$4:$BR$1103, AW1, AT$3)</f>
        <v>3</v>
      </c>
      <c r="AU2" s="86" t="str">
        <f>INDEX(Math!$BK$4:$BR$1103, AW1, AU$3)</f>
        <v>1</v>
      </c>
      <c r="AV2" s="86" t="str">
        <f>INDEX(Math!$BK$4:$BR$1103, AW1, AV$3)</f>
        <v>7</v>
      </c>
      <c r="AW2" s="87" t="str">
        <f>INDEX(Math!$BK$4:$BR$1103, AW1, AW$3)</f>
        <v>5</v>
      </c>
      <c r="AY2" s="72" t="s">
        <v>25</v>
      </c>
      <c r="AZ2" s="85" t="str">
        <f>INDEX(Math!$BK$4:$BR$1103, BG1, AZ$3)</f>
        <v>2</v>
      </c>
      <c r="BA2" s="86" t="str">
        <f>INDEX(Math!$BK$4:$BR$1103, BG1, BA$3)</f>
        <v>5</v>
      </c>
      <c r="BB2" s="86" t="str">
        <f>INDEX(Math!$BK$4:$BR$1103, BG1, BB$3)</f>
        <v>7</v>
      </c>
      <c r="BC2" s="86" t="str">
        <f>INDEX(Math!$BK$4:$BR$1103, BG1, BC$3)</f>
        <v>1</v>
      </c>
      <c r="BD2" s="86" t="str">
        <f>INDEX(Math!$BK$4:$BR$1103, BG1, BD$3)</f>
        <v>3</v>
      </c>
      <c r="BE2" s="86" t="str">
        <f>INDEX(Math!$BK$4:$BR$1103, BG1, BE$3)</f>
        <v>8</v>
      </c>
      <c r="BF2" s="86" t="str">
        <f>INDEX(Math!$BK$4:$BR$1103, BG1, BF$3)</f>
        <v>6</v>
      </c>
      <c r="BG2" s="87" t="str">
        <f>INDEX(Math!$BK$4:$BR$1103, BG1, BG$3)</f>
        <v>4</v>
      </c>
      <c r="BI2" s="72" t="s">
        <v>25</v>
      </c>
      <c r="BJ2" s="85" t="str">
        <f>INDEX(Math!$BK$4:$BR$1103, BQ1, BJ$3)</f>
        <v>2</v>
      </c>
      <c r="BK2" s="86" t="str">
        <f>INDEX(Math!$BK$4:$BR$1103, BQ1, BK$3)</f>
        <v>5</v>
      </c>
      <c r="BL2" s="86" t="str">
        <f>INDEX(Math!$BK$4:$BR$1103, BQ1, BL$3)</f>
        <v>7</v>
      </c>
      <c r="BM2" s="86" t="str">
        <f>INDEX(Math!$BK$4:$BR$1103, BQ1, BM$3)</f>
        <v>4</v>
      </c>
      <c r="BN2" s="86" t="str">
        <f>INDEX(Math!$BK$4:$BR$1103, BQ1, BN$3)</f>
        <v>1</v>
      </c>
      <c r="BO2" s="86" t="str">
        <f>INDEX(Math!$BK$4:$BR$1103, BQ1, BO$3)</f>
        <v>8</v>
      </c>
      <c r="BP2" s="86" t="str">
        <f>INDEX(Math!$BK$4:$BR$1103, BQ1, BP$3)</f>
        <v>6</v>
      </c>
      <c r="BQ2" s="87" t="str">
        <f>INDEX(Math!$BK$4:$BR$1103, BQ1, BQ$3)</f>
        <v>3</v>
      </c>
      <c r="BS2" s="72" t="s">
        <v>25</v>
      </c>
      <c r="BT2" s="85" t="str">
        <f>INDEX(Math!$BK$4:$BR$1103, CA1, BT$3)</f>
        <v>2</v>
      </c>
      <c r="BU2" s="86" t="str">
        <f>INDEX(Math!$BK$4:$BR$1103, CA1, BU$3)</f>
        <v>6</v>
      </c>
      <c r="BV2" s="86" t="str">
        <f>INDEX(Math!$BK$4:$BR$1103, CA1, BV$3)</f>
        <v>1</v>
      </c>
      <c r="BW2" s="86" t="str">
        <f>INDEX(Math!$BK$4:$BR$1103, CA1, BW$3)</f>
        <v>7</v>
      </c>
      <c r="BX2" s="86" t="str">
        <f>INDEX(Math!$BK$4:$BR$1103, CA1, BX$3)</f>
        <v>4</v>
      </c>
      <c r="BY2" s="86" t="str">
        <f>INDEX(Math!$BK$4:$BR$1103, CA1, BY$3)</f>
        <v>8</v>
      </c>
      <c r="BZ2" s="86" t="str">
        <f>INDEX(Math!$BK$4:$BR$1103, CA1, BZ$3)</f>
        <v>3</v>
      </c>
      <c r="CA2" s="87" t="str">
        <f>INDEX(Math!$BK$4:$BR$1103, CA1, CA$3)</f>
        <v>5</v>
      </c>
      <c r="CC2" s="72" t="s">
        <v>25</v>
      </c>
      <c r="CD2" s="85" t="str">
        <f>INDEX(Math!$BK$4:$BR$1103, CK1, CD$3)</f>
        <v>2</v>
      </c>
      <c r="CE2" s="86" t="str">
        <f>INDEX(Math!$BK$4:$BR$1103, CK1, CE$3)</f>
        <v>6</v>
      </c>
      <c r="CF2" s="86" t="str">
        <f>INDEX(Math!$BK$4:$BR$1103, CK1, CF$3)</f>
        <v>8</v>
      </c>
      <c r="CG2" s="86" t="str">
        <f>INDEX(Math!$BK$4:$BR$1103, CK1, CG$3)</f>
        <v>3</v>
      </c>
      <c r="CH2" s="86" t="str">
        <f>INDEX(Math!$BK$4:$BR$1103, CK1, CH$3)</f>
        <v>1</v>
      </c>
      <c r="CI2" s="86" t="str">
        <f>INDEX(Math!$BK$4:$BR$1103, CK1, CI$3)</f>
        <v>4</v>
      </c>
      <c r="CJ2" s="86" t="str">
        <f>INDEX(Math!$BK$4:$BR$1103, CK1, CJ$3)</f>
        <v>7</v>
      </c>
      <c r="CK2" s="87" t="str">
        <f>INDEX(Math!$BK$4:$BR$1103, CK1, CK$3)</f>
        <v>5</v>
      </c>
      <c r="CM2" s="72" t="s">
        <v>25</v>
      </c>
      <c r="CN2" s="85" t="str">
        <f>INDEX(Math!$BK$4:$BR$1103, CU1, CN$3)</f>
        <v>2</v>
      </c>
      <c r="CO2" s="86" t="str">
        <f>INDEX(Math!$BK$4:$BR$1103, CU1, CO$3)</f>
        <v>7</v>
      </c>
      <c r="CP2" s="86" t="str">
        <f>INDEX(Math!$BK$4:$BR$1103, CU1, CP$3)</f>
        <v>3</v>
      </c>
      <c r="CQ2" s="86" t="str">
        <f>INDEX(Math!$BK$4:$BR$1103, CU1, CQ$3)</f>
        <v>6</v>
      </c>
      <c r="CR2" s="86" t="str">
        <f>INDEX(Math!$BK$4:$BR$1103, CU1, CR$3)</f>
        <v>8</v>
      </c>
      <c r="CS2" s="86" t="str">
        <f>INDEX(Math!$BK$4:$BR$1103, CU1, CS$3)</f>
        <v>5</v>
      </c>
      <c r="CT2" s="86" t="str">
        <f>INDEX(Math!$BK$4:$BR$1103, CU1, CT$3)</f>
        <v>1</v>
      </c>
      <c r="CU2" s="87" t="str">
        <f>INDEX(Math!$BK$4:$BR$1103, CU1, CU$3)</f>
        <v>4</v>
      </c>
    </row>
    <row r="3" spans="1:99" ht="17.25" thickBot="1" x14ac:dyDescent="0.3">
      <c r="A3" s="73" t="s">
        <v>26</v>
      </c>
      <c r="B3" s="74">
        <v>1</v>
      </c>
      <c r="C3" s="75">
        <v>2</v>
      </c>
      <c r="D3" s="75">
        <v>3</v>
      </c>
      <c r="E3" s="75">
        <v>4</v>
      </c>
      <c r="F3" s="75">
        <v>5</v>
      </c>
      <c r="G3" s="75">
        <v>6</v>
      </c>
      <c r="H3" s="75">
        <v>7</v>
      </c>
      <c r="I3" s="76">
        <v>8</v>
      </c>
      <c r="K3" s="73" t="s">
        <v>26</v>
      </c>
      <c r="L3" s="74">
        <v>1</v>
      </c>
      <c r="M3" s="75">
        <v>2</v>
      </c>
      <c r="N3" s="75">
        <v>3</v>
      </c>
      <c r="O3" s="75">
        <v>4</v>
      </c>
      <c r="P3" s="75">
        <v>5</v>
      </c>
      <c r="Q3" s="75">
        <v>6</v>
      </c>
      <c r="R3" s="75">
        <v>7</v>
      </c>
      <c r="S3" s="76">
        <v>8</v>
      </c>
      <c r="U3" s="73" t="s">
        <v>26</v>
      </c>
      <c r="V3" s="74">
        <v>1</v>
      </c>
      <c r="W3" s="75">
        <v>2</v>
      </c>
      <c r="X3" s="75">
        <v>3</v>
      </c>
      <c r="Y3" s="75">
        <v>4</v>
      </c>
      <c r="Z3" s="75">
        <v>5</v>
      </c>
      <c r="AA3" s="75">
        <v>6</v>
      </c>
      <c r="AB3" s="75">
        <v>7</v>
      </c>
      <c r="AC3" s="76">
        <v>8</v>
      </c>
      <c r="AE3" s="73" t="s">
        <v>26</v>
      </c>
      <c r="AF3" s="74">
        <v>1</v>
      </c>
      <c r="AG3" s="75">
        <v>2</v>
      </c>
      <c r="AH3" s="75">
        <v>3</v>
      </c>
      <c r="AI3" s="75">
        <v>4</v>
      </c>
      <c r="AJ3" s="75">
        <v>5</v>
      </c>
      <c r="AK3" s="75">
        <v>6</v>
      </c>
      <c r="AL3" s="75">
        <v>7</v>
      </c>
      <c r="AM3" s="76">
        <v>8</v>
      </c>
      <c r="AO3" s="73" t="s">
        <v>26</v>
      </c>
      <c r="AP3" s="74">
        <v>1</v>
      </c>
      <c r="AQ3" s="75">
        <v>2</v>
      </c>
      <c r="AR3" s="75">
        <v>3</v>
      </c>
      <c r="AS3" s="75">
        <v>4</v>
      </c>
      <c r="AT3" s="75">
        <v>5</v>
      </c>
      <c r="AU3" s="75">
        <v>6</v>
      </c>
      <c r="AV3" s="75">
        <v>7</v>
      </c>
      <c r="AW3" s="76">
        <v>8</v>
      </c>
      <c r="AY3" s="73" t="s">
        <v>26</v>
      </c>
      <c r="AZ3" s="74">
        <v>1</v>
      </c>
      <c r="BA3" s="75">
        <v>2</v>
      </c>
      <c r="BB3" s="75">
        <v>3</v>
      </c>
      <c r="BC3" s="75">
        <v>4</v>
      </c>
      <c r="BD3" s="75">
        <v>5</v>
      </c>
      <c r="BE3" s="75">
        <v>6</v>
      </c>
      <c r="BF3" s="75">
        <v>7</v>
      </c>
      <c r="BG3" s="76">
        <v>8</v>
      </c>
      <c r="BI3" s="73" t="s">
        <v>26</v>
      </c>
      <c r="BJ3" s="74">
        <v>1</v>
      </c>
      <c r="BK3" s="75">
        <v>2</v>
      </c>
      <c r="BL3" s="75">
        <v>3</v>
      </c>
      <c r="BM3" s="75">
        <v>4</v>
      </c>
      <c r="BN3" s="75">
        <v>5</v>
      </c>
      <c r="BO3" s="75">
        <v>6</v>
      </c>
      <c r="BP3" s="75">
        <v>7</v>
      </c>
      <c r="BQ3" s="76">
        <v>8</v>
      </c>
      <c r="BS3" s="73" t="s">
        <v>26</v>
      </c>
      <c r="BT3" s="74">
        <v>1</v>
      </c>
      <c r="BU3" s="75">
        <v>2</v>
      </c>
      <c r="BV3" s="75">
        <v>3</v>
      </c>
      <c r="BW3" s="75">
        <v>4</v>
      </c>
      <c r="BX3" s="75">
        <v>5</v>
      </c>
      <c r="BY3" s="75">
        <v>6</v>
      </c>
      <c r="BZ3" s="75">
        <v>7</v>
      </c>
      <c r="CA3" s="76">
        <v>8</v>
      </c>
      <c r="CC3" s="73" t="s">
        <v>26</v>
      </c>
      <c r="CD3" s="74">
        <v>1</v>
      </c>
      <c r="CE3" s="75">
        <v>2</v>
      </c>
      <c r="CF3" s="75">
        <v>3</v>
      </c>
      <c r="CG3" s="75">
        <v>4</v>
      </c>
      <c r="CH3" s="75">
        <v>5</v>
      </c>
      <c r="CI3" s="75">
        <v>6</v>
      </c>
      <c r="CJ3" s="75">
        <v>7</v>
      </c>
      <c r="CK3" s="76">
        <v>8</v>
      </c>
      <c r="CM3" s="73" t="s">
        <v>26</v>
      </c>
      <c r="CN3" s="74">
        <v>1</v>
      </c>
      <c r="CO3" s="75">
        <v>2</v>
      </c>
      <c r="CP3" s="75">
        <v>3</v>
      </c>
      <c r="CQ3" s="75">
        <v>4</v>
      </c>
      <c r="CR3" s="75">
        <v>5</v>
      </c>
      <c r="CS3" s="75">
        <v>6</v>
      </c>
      <c r="CT3" s="75">
        <v>7</v>
      </c>
      <c r="CU3" s="76">
        <v>8</v>
      </c>
    </row>
    <row r="4" spans="1:99" x14ac:dyDescent="0.25">
      <c r="A4" s="77">
        <v>1</v>
      </c>
      <c r="B4" s="78">
        <f t="shared" ref="B4:I11" si="0">--($A4=INT(B$2))</f>
        <v>1</v>
      </c>
      <c r="C4" s="78">
        <f t="shared" si="0"/>
        <v>0</v>
      </c>
      <c r="D4" s="78">
        <f t="shared" si="0"/>
        <v>0</v>
      </c>
      <c r="E4" s="78">
        <f t="shared" si="0"/>
        <v>0</v>
      </c>
      <c r="F4" s="78">
        <f t="shared" si="0"/>
        <v>0</v>
      </c>
      <c r="G4" s="78">
        <f t="shared" si="0"/>
        <v>0</v>
      </c>
      <c r="H4" s="78">
        <f t="shared" si="0"/>
        <v>0</v>
      </c>
      <c r="I4" s="79">
        <f t="shared" si="0"/>
        <v>0</v>
      </c>
      <c r="K4" s="77">
        <v>1</v>
      </c>
      <c r="L4" s="78">
        <f t="shared" ref="L4:S11" si="1">--($A4=INT(L$2))</f>
        <v>1</v>
      </c>
      <c r="M4" s="78">
        <f t="shared" si="1"/>
        <v>0</v>
      </c>
      <c r="N4" s="78">
        <f t="shared" si="1"/>
        <v>0</v>
      </c>
      <c r="O4" s="78">
        <f t="shared" si="1"/>
        <v>0</v>
      </c>
      <c r="P4" s="78">
        <f t="shared" si="1"/>
        <v>0</v>
      </c>
      <c r="Q4" s="78">
        <f t="shared" si="1"/>
        <v>0</v>
      </c>
      <c r="R4" s="78">
        <f t="shared" si="1"/>
        <v>0</v>
      </c>
      <c r="S4" s="79">
        <f t="shared" si="1"/>
        <v>0</v>
      </c>
      <c r="U4" s="77">
        <v>1</v>
      </c>
      <c r="V4" s="78">
        <f t="shared" ref="V4:AC11" si="2">--($A4=INT(V$2))</f>
        <v>1</v>
      </c>
      <c r="W4" s="78">
        <f t="shared" si="2"/>
        <v>0</v>
      </c>
      <c r="X4" s="78">
        <f t="shared" si="2"/>
        <v>0</v>
      </c>
      <c r="Y4" s="78">
        <f t="shared" si="2"/>
        <v>0</v>
      </c>
      <c r="Z4" s="78">
        <f t="shared" si="2"/>
        <v>0</v>
      </c>
      <c r="AA4" s="78">
        <f t="shared" si="2"/>
        <v>0</v>
      </c>
      <c r="AB4" s="78">
        <f t="shared" si="2"/>
        <v>0</v>
      </c>
      <c r="AC4" s="79">
        <f t="shared" si="2"/>
        <v>0</v>
      </c>
      <c r="AE4" s="77">
        <v>1</v>
      </c>
      <c r="AF4" s="78">
        <f t="shared" ref="AF4:AM11" si="3">--($A4=INT(AF$2))</f>
        <v>1</v>
      </c>
      <c r="AG4" s="78">
        <f t="shared" si="3"/>
        <v>0</v>
      </c>
      <c r="AH4" s="78">
        <f t="shared" si="3"/>
        <v>0</v>
      </c>
      <c r="AI4" s="78">
        <f t="shared" si="3"/>
        <v>0</v>
      </c>
      <c r="AJ4" s="78">
        <f t="shared" si="3"/>
        <v>0</v>
      </c>
      <c r="AK4" s="78">
        <f t="shared" si="3"/>
        <v>0</v>
      </c>
      <c r="AL4" s="78">
        <f t="shared" si="3"/>
        <v>0</v>
      </c>
      <c r="AM4" s="79">
        <f t="shared" si="3"/>
        <v>0</v>
      </c>
      <c r="AO4" s="77">
        <v>1</v>
      </c>
      <c r="AP4" s="78">
        <f t="shared" ref="AP4:AW11" si="4">--($A4=INT(AP$2))</f>
        <v>0</v>
      </c>
      <c r="AQ4" s="78">
        <f t="shared" si="4"/>
        <v>0</v>
      </c>
      <c r="AR4" s="78">
        <f t="shared" si="4"/>
        <v>0</v>
      </c>
      <c r="AS4" s="78">
        <f t="shared" si="4"/>
        <v>0</v>
      </c>
      <c r="AT4" s="78">
        <f t="shared" si="4"/>
        <v>0</v>
      </c>
      <c r="AU4" s="78">
        <f t="shared" si="4"/>
        <v>1</v>
      </c>
      <c r="AV4" s="78">
        <f t="shared" si="4"/>
        <v>0</v>
      </c>
      <c r="AW4" s="79">
        <f t="shared" si="4"/>
        <v>0</v>
      </c>
      <c r="AY4" s="77">
        <v>1</v>
      </c>
      <c r="AZ4" s="78">
        <f t="shared" ref="AZ4:BG11" si="5">--($A4=INT(AZ$2))</f>
        <v>0</v>
      </c>
      <c r="BA4" s="78">
        <f t="shared" si="5"/>
        <v>0</v>
      </c>
      <c r="BB4" s="78">
        <f t="shared" si="5"/>
        <v>0</v>
      </c>
      <c r="BC4" s="78">
        <f t="shared" si="5"/>
        <v>1</v>
      </c>
      <c r="BD4" s="78">
        <f t="shared" si="5"/>
        <v>0</v>
      </c>
      <c r="BE4" s="78">
        <f t="shared" si="5"/>
        <v>0</v>
      </c>
      <c r="BF4" s="78">
        <f t="shared" si="5"/>
        <v>0</v>
      </c>
      <c r="BG4" s="79">
        <f t="shared" si="5"/>
        <v>0</v>
      </c>
      <c r="BI4" s="77">
        <v>1</v>
      </c>
      <c r="BJ4" s="78">
        <f t="shared" ref="BJ4:BQ11" si="6">--($A4=INT(BJ$2))</f>
        <v>0</v>
      </c>
      <c r="BK4" s="78">
        <f t="shared" si="6"/>
        <v>0</v>
      </c>
      <c r="BL4" s="78">
        <f t="shared" si="6"/>
        <v>0</v>
      </c>
      <c r="BM4" s="78">
        <f t="shared" si="6"/>
        <v>0</v>
      </c>
      <c r="BN4" s="78">
        <f t="shared" si="6"/>
        <v>1</v>
      </c>
      <c r="BO4" s="78">
        <f t="shared" si="6"/>
        <v>0</v>
      </c>
      <c r="BP4" s="78">
        <f t="shared" si="6"/>
        <v>0</v>
      </c>
      <c r="BQ4" s="79">
        <f t="shared" si="6"/>
        <v>0</v>
      </c>
      <c r="BS4" s="77">
        <v>1</v>
      </c>
      <c r="BT4" s="78">
        <f t="shared" ref="BT4:CA11" si="7">--($A4=INT(BT$2))</f>
        <v>0</v>
      </c>
      <c r="BU4" s="78">
        <f t="shared" si="7"/>
        <v>0</v>
      </c>
      <c r="BV4" s="78">
        <f t="shared" si="7"/>
        <v>1</v>
      </c>
      <c r="BW4" s="78">
        <f t="shared" si="7"/>
        <v>0</v>
      </c>
      <c r="BX4" s="78">
        <f t="shared" si="7"/>
        <v>0</v>
      </c>
      <c r="BY4" s="78">
        <f t="shared" si="7"/>
        <v>0</v>
      </c>
      <c r="BZ4" s="78">
        <f t="shared" si="7"/>
        <v>0</v>
      </c>
      <c r="CA4" s="79">
        <f t="shared" si="7"/>
        <v>0</v>
      </c>
      <c r="CC4" s="77">
        <v>1</v>
      </c>
      <c r="CD4" s="78">
        <f t="shared" ref="CD4:CK11" si="8">--($A4=INT(CD$2))</f>
        <v>0</v>
      </c>
      <c r="CE4" s="78">
        <f t="shared" si="8"/>
        <v>0</v>
      </c>
      <c r="CF4" s="78">
        <f t="shared" si="8"/>
        <v>0</v>
      </c>
      <c r="CG4" s="78">
        <f t="shared" si="8"/>
        <v>0</v>
      </c>
      <c r="CH4" s="78">
        <f t="shared" si="8"/>
        <v>1</v>
      </c>
      <c r="CI4" s="78">
        <f t="shared" si="8"/>
        <v>0</v>
      </c>
      <c r="CJ4" s="78">
        <f t="shared" si="8"/>
        <v>0</v>
      </c>
      <c r="CK4" s="79">
        <f t="shared" si="8"/>
        <v>0</v>
      </c>
      <c r="CM4" s="77">
        <v>1</v>
      </c>
      <c r="CN4" s="78">
        <f t="shared" ref="CN4:CU11" si="9">--($A4=INT(CN$2))</f>
        <v>0</v>
      </c>
      <c r="CO4" s="78">
        <f t="shared" si="9"/>
        <v>0</v>
      </c>
      <c r="CP4" s="78">
        <f t="shared" si="9"/>
        <v>0</v>
      </c>
      <c r="CQ4" s="78">
        <f t="shared" si="9"/>
        <v>0</v>
      </c>
      <c r="CR4" s="78">
        <f t="shared" si="9"/>
        <v>0</v>
      </c>
      <c r="CS4" s="78">
        <f t="shared" si="9"/>
        <v>0</v>
      </c>
      <c r="CT4" s="78">
        <f t="shared" si="9"/>
        <v>1</v>
      </c>
      <c r="CU4" s="79">
        <f t="shared" si="9"/>
        <v>0</v>
      </c>
    </row>
    <row r="5" spans="1:99" x14ac:dyDescent="0.25">
      <c r="A5" s="80">
        <v>2</v>
      </c>
      <c r="B5" s="78">
        <f t="shared" si="0"/>
        <v>0</v>
      </c>
      <c r="C5" s="78">
        <f t="shared" si="0"/>
        <v>0</v>
      </c>
      <c r="D5" s="78">
        <f t="shared" si="0"/>
        <v>0</v>
      </c>
      <c r="E5" s="78">
        <f t="shared" si="0"/>
        <v>0</v>
      </c>
      <c r="F5" s="78">
        <f t="shared" si="0"/>
        <v>0</v>
      </c>
      <c r="G5" s="78">
        <f t="shared" si="0"/>
        <v>0</v>
      </c>
      <c r="H5" s="78">
        <f t="shared" si="0"/>
        <v>1</v>
      </c>
      <c r="I5" s="79">
        <f t="shared" si="0"/>
        <v>0</v>
      </c>
      <c r="K5" s="80">
        <v>2</v>
      </c>
      <c r="L5" s="78">
        <f t="shared" si="1"/>
        <v>0</v>
      </c>
      <c r="M5" s="78">
        <f t="shared" si="1"/>
        <v>0</v>
      </c>
      <c r="N5" s="78">
        <f t="shared" si="1"/>
        <v>0</v>
      </c>
      <c r="O5" s="78">
        <f t="shared" si="1"/>
        <v>0</v>
      </c>
      <c r="P5" s="78">
        <f t="shared" si="1"/>
        <v>0</v>
      </c>
      <c r="Q5" s="78">
        <f t="shared" si="1"/>
        <v>0</v>
      </c>
      <c r="R5" s="78">
        <f t="shared" si="1"/>
        <v>1</v>
      </c>
      <c r="S5" s="79">
        <f t="shared" si="1"/>
        <v>0</v>
      </c>
      <c r="U5" s="80">
        <v>2</v>
      </c>
      <c r="V5" s="78">
        <f t="shared" si="2"/>
        <v>0</v>
      </c>
      <c r="W5" s="78">
        <f t="shared" si="2"/>
        <v>0</v>
      </c>
      <c r="X5" s="78">
        <f t="shared" si="2"/>
        <v>0</v>
      </c>
      <c r="Y5" s="78">
        <f t="shared" si="2"/>
        <v>0</v>
      </c>
      <c r="Z5" s="78">
        <f t="shared" si="2"/>
        <v>0</v>
      </c>
      <c r="AA5" s="78">
        <f t="shared" si="2"/>
        <v>1</v>
      </c>
      <c r="AB5" s="78">
        <f t="shared" si="2"/>
        <v>0</v>
      </c>
      <c r="AC5" s="79">
        <f t="shared" si="2"/>
        <v>0</v>
      </c>
      <c r="AE5" s="80">
        <v>2</v>
      </c>
      <c r="AF5" s="78">
        <f t="shared" si="3"/>
        <v>0</v>
      </c>
      <c r="AG5" s="78">
        <f t="shared" si="3"/>
        <v>0</v>
      </c>
      <c r="AH5" s="78">
        <f t="shared" si="3"/>
        <v>0</v>
      </c>
      <c r="AI5" s="78">
        <f t="shared" si="3"/>
        <v>0</v>
      </c>
      <c r="AJ5" s="78">
        <f t="shared" si="3"/>
        <v>1</v>
      </c>
      <c r="AK5" s="78">
        <f t="shared" si="3"/>
        <v>0</v>
      </c>
      <c r="AL5" s="78">
        <f t="shared" si="3"/>
        <v>0</v>
      </c>
      <c r="AM5" s="79">
        <f t="shared" si="3"/>
        <v>0</v>
      </c>
      <c r="AO5" s="80">
        <v>2</v>
      </c>
      <c r="AP5" s="78">
        <f t="shared" si="4"/>
        <v>1</v>
      </c>
      <c r="AQ5" s="78">
        <f t="shared" si="4"/>
        <v>0</v>
      </c>
      <c r="AR5" s="78">
        <f t="shared" si="4"/>
        <v>0</v>
      </c>
      <c r="AS5" s="78">
        <f t="shared" si="4"/>
        <v>0</v>
      </c>
      <c r="AT5" s="78">
        <f t="shared" si="4"/>
        <v>0</v>
      </c>
      <c r="AU5" s="78">
        <f t="shared" si="4"/>
        <v>0</v>
      </c>
      <c r="AV5" s="78">
        <f t="shared" si="4"/>
        <v>0</v>
      </c>
      <c r="AW5" s="79">
        <f t="shared" si="4"/>
        <v>0</v>
      </c>
      <c r="AY5" s="80">
        <v>2</v>
      </c>
      <c r="AZ5" s="78">
        <f t="shared" si="5"/>
        <v>1</v>
      </c>
      <c r="BA5" s="78">
        <f t="shared" si="5"/>
        <v>0</v>
      </c>
      <c r="BB5" s="78">
        <f t="shared" si="5"/>
        <v>0</v>
      </c>
      <c r="BC5" s="78">
        <f t="shared" si="5"/>
        <v>0</v>
      </c>
      <c r="BD5" s="78">
        <f t="shared" si="5"/>
        <v>0</v>
      </c>
      <c r="BE5" s="78">
        <f t="shared" si="5"/>
        <v>0</v>
      </c>
      <c r="BF5" s="78">
        <f t="shared" si="5"/>
        <v>0</v>
      </c>
      <c r="BG5" s="79">
        <f t="shared" si="5"/>
        <v>0</v>
      </c>
      <c r="BI5" s="80">
        <v>2</v>
      </c>
      <c r="BJ5" s="78">
        <f t="shared" si="6"/>
        <v>1</v>
      </c>
      <c r="BK5" s="78">
        <f t="shared" si="6"/>
        <v>0</v>
      </c>
      <c r="BL5" s="78">
        <f t="shared" si="6"/>
        <v>0</v>
      </c>
      <c r="BM5" s="78">
        <f t="shared" si="6"/>
        <v>0</v>
      </c>
      <c r="BN5" s="78">
        <f t="shared" si="6"/>
        <v>0</v>
      </c>
      <c r="BO5" s="78">
        <f t="shared" si="6"/>
        <v>0</v>
      </c>
      <c r="BP5" s="78">
        <f t="shared" si="6"/>
        <v>0</v>
      </c>
      <c r="BQ5" s="79">
        <f t="shared" si="6"/>
        <v>0</v>
      </c>
      <c r="BS5" s="80">
        <v>2</v>
      </c>
      <c r="BT5" s="78">
        <f t="shared" si="7"/>
        <v>1</v>
      </c>
      <c r="BU5" s="78">
        <f t="shared" si="7"/>
        <v>0</v>
      </c>
      <c r="BV5" s="78">
        <f t="shared" si="7"/>
        <v>0</v>
      </c>
      <c r="BW5" s="78">
        <f t="shared" si="7"/>
        <v>0</v>
      </c>
      <c r="BX5" s="78">
        <f t="shared" si="7"/>
        <v>0</v>
      </c>
      <c r="BY5" s="78">
        <f t="shared" si="7"/>
        <v>0</v>
      </c>
      <c r="BZ5" s="78">
        <f t="shared" si="7"/>
        <v>0</v>
      </c>
      <c r="CA5" s="79">
        <f t="shared" si="7"/>
        <v>0</v>
      </c>
      <c r="CC5" s="80">
        <v>2</v>
      </c>
      <c r="CD5" s="78">
        <f t="shared" si="8"/>
        <v>1</v>
      </c>
      <c r="CE5" s="78">
        <f t="shared" si="8"/>
        <v>0</v>
      </c>
      <c r="CF5" s="78">
        <f t="shared" si="8"/>
        <v>0</v>
      </c>
      <c r="CG5" s="78">
        <f t="shared" si="8"/>
        <v>0</v>
      </c>
      <c r="CH5" s="78">
        <f t="shared" si="8"/>
        <v>0</v>
      </c>
      <c r="CI5" s="78">
        <f t="shared" si="8"/>
        <v>0</v>
      </c>
      <c r="CJ5" s="78">
        <f t="shared" si="8"/>
        <v>0</v>
      </c>
      <c r="CK5" s="79">
        <f t="shared" si="8"/>
        <v>0</v>
      </c>
      <c r="CM5" s="80">
        <v>2</v>
      </c>
      <c r="CN5" s="78">
        <f t="shared" si="9"/>
        <v>1</v>
      </c>
      <c r="CO5" s="78">
        <f t="shared" si="9"/>
        <v>0</v>
      </c>
      <c r="CP5" s="78">
        <f t="shared" si="9"/>
        <v>0</v>
      </c>
      <c r="CQ5" s="78">
        <f t="shared" si="9"/>
        <v>0</v>
      </c>
      <c r="CR5" s="78">
        <f t="shared" si="9"/>
        <v>0</v>
      </c>
      <c r="CS5" s="78">
        <f t="shared" si="9"/>
        <v>0</v>
      </c>
      <c r="CT5" s="78">
        <f t="shared" si="9"/>
        <v>0</v>
      </c>
      <c r="CU5" s="79">
        <f t="shared" si="9"/>
        <v>0</v>
      </c>
    </row>
    <row r="6" spans="1:99" x14ac:dyDescent="0.25">
      <c r="A6" s="80">
        <v>3</v>
      </c>
      <c r="B6" s="78">
        <f t="shared" si="0"/>
        <v>0</v>
      </c>
      <c r="C6" s="78">
        <f t="shared" si="0"/>
        <v>0</v>
      </c>
      <c r="D6" s="78">
        <f t="shared" si="0"/>
        <v>0</v>
      </c>
      <c r="E6" s="78">
        <f t="shared" si="0"/>
        <v>0</v>
      </c>
      <c r="F6" s="78">
        <f t="shared" si="0"/>
        <v>1</v>
      </c>
      <c r="G6" s="78">
        <f t="shared" si="0"/>
        <v>0</v>
      </c>
      <c r="H6" s="78">
        <f t="shared" si="0"/>
        <v>0</v>
      </c>
      <c r="I6" s="79">
        <f t="shared" si="0"/>
        <v>0</v>
      </c>
      <c r="K6" s="80">
        <v>3</v>
      </c>
      <c r="L6" s="78">
        <f t="shared" si="1"/>
        <v>0</v>
      </c>
      <c r="M6" s="78">
        <f t="shared" si="1"/>
        <v>0</v>
      </c>
      <c r="N6" s="78">
        <f t="shared" si="1"/>
        <v>0</v>
      </c>
      <c r="O6" s="78">
        <f t="shared" si="1"/>
        <v>1</v>
      </c>
      <c r="P6" s="78">
        <f t="shared" si="1"/>
        <v>0</v>
      </c>
      <c r="Q6" s="78">
        <f t="shared" si="1"/>
        <v>0</v>
      </c>
      <c r="R6" s="78">
        <f t="shared" si="1"/>
        <v>0</v>
      </c>
      <c r="S6" s="79">
        <f t="shared" si="1"/>
        <v>0</v>
      </c>
      <c r="U6" s="80">
        <v>3</v>
      </c>
      <c r="V6" s="78">
        <f t="shared" si="2"/>
        <v>0</v>
      </c>
      <c r="W6" s="78">
        <f t="shared" si="2"/>
        <v>0</v>
      </c>
      <c r="X6" s="78">
        <f t="shared" si="2"/>
        <v>0</v>
      </c>
      <c r="Y6" s="78">
        <f t="shared" si="2"/>
        <v>0</v>
      </c>
      <c r="Z6" s="78">
        <f t="shared" si="2"/>
        <v>0</v>
      </c>
      <c r="AA6" s="78">
        <f t="shared" si="2"/>
        <v>0</v>
      </c>
      <c r="AB6" s="78">
        <f t="shared" si="2"/>
        <v>0</v>
      </c>
      <c r="AC6" s="79">
        <f t="shared" si="2"/>
        <v>1</v>
      </c>
      <c r="AE6" s="80">
        <v>3</v>
      </c>
      <c r="AF6" s="78">
        <f t="shared" si="3"/>
        <v>0</v>
      </c>
      <c r="AG6" s="78">
        <f t="shared" si="3"/>
        <v>0</v>
      </c>
      <c r="AH6" s="78">
        <f t="shared" si="3"/>
        <v>0</v>
      </c>
      <c r="AI6" s="78">
        <f t="shared" si="3"/>
        <v>0</v>
      </c>
      <c r="AJ6" s="78">
        <f t="shared" si="3"/>
        <v>0</v>
      </c>
      <c r="AK6" s="78">
        <f t="shared" si="3"/>
        <v>0</v>
      </c>
      <c r="AL6" s="78">
        <f t="shared" si="3"/>
        <v>0</v>
      </c>
      <c r="AM6" s="79">
        <f t="shared" si="3"/>
        <v>1</v>
      </c>
      <c r="AO6" s="80">
        <v>3</v>
      </c>
      <c r="AP6" s="78">
        <f t="shared" si="4"/>
        <v>0</v>
      </c>
      <c r="AQ6" s="78">
        <f t="shared" si="4"/>
        <v>0</v>
      </c>
      <c r="AR6" s="78">
        <f t="shared" si="4"/>
        <v>0</v>
      </c>
      <c r="AS6" s="78">
        <f t="shared" si="4"/>
        <v>0</v>
      </c>
      <c r="AT6" s="78">
        <f t="shared" si="4"/>
        <v>1</v>
      </c>
      <c r="AU6" s="78">
        <f t="shared" si="4"/>
        <v>0</v>
      </c>
      <c r="AV6" s="78">
        <f t="shared" si="4"/>
        <v>0</v>
      </c>
      <c r="AW6" s="79">
        <f t="shared" si="4"/>
        <v>0</v>
      </c>
      <c r="AY6" s="80">
        <v>3</v>
      </c>
      <c r="AZ6" s="78">
        <f t="shared" si="5"/>
        <v>0</v>
      </c>
      <c r="BA6" s="78">
        <f t="shared" si="5"/>
        <v>0</v>
      </c>
      <c r="BB6" s="78">
        <f t="shared" si="5"/>
        <v>0</v>
      </c>
      <c r="BC6" s="78">
        <f t="shared" si="5"/>
        <v>0</v>
      </c>
      <c r="BD6" s="78">
        <f t="shared" si="5"/>
        <v>1</v>
      </c>
      <c r="BE6" s="78">
        <f t="shared" si="5"/>
        <v>0</v>
      </c>
      <c r="BF6" s="78">
        <f t="shared" si="5"/>
        <v>0</v>
      </c>
      <c r="BG6" s="79">
        <f t="shared" si="5"/>
        <v>0</v>
      </c>
      <c r="BI6" s="80">
        <v>3</v>
      </c>
      <c r="BJ6" s="78">
        <f t="shared" si="6"/>
        <v>0</v>
      </c>
      <c r="BK6" s="78">
        <f t="shared" si="6"/>
        <v>0</v>
      </c>
      <c r="BL6" s="78">
        <f t="shared" si="6"/>
        <v>0</v>
      </c>
      <c r="BM6" s="78">
        <f t="shared" si="6"/>
        <v>0</v>
      </c>
      <c r="BN6" s="78">
        <f t="shared" si="6"/>
        <v>0</v>
      </c>
      <c r="BO6" s="78">
        <f t="shared" si="6"/>
        <v>0</v>
      </c>
      <c r="BP6" s="78">
        <f t="shared" si="6"/>
        <v>0</v>
      </c>
      <c r="BQ6" s="79">
        <f t="shared" si="6"/>
        <v>1</v>
      </c>
      <c r="BS6" s="80">
        <v>3</v>
      </c>
      <c r="BT6" s="78">
        <f t="shared" si="7"/>
        <v>0</v>
      </c>
      <c r="BU6" s="78">
        <f t="shared" si="7"/>
        <v>0</v>
      </c>
      <c r="BV6" s="78">
        <f t="shared" si="7"/>
        <v>0</v>
      </c>
      <c r="BW6" s="78">
        <f t="shared" si="7"/>
        <v>0</v>
      </c>
      <c r="BX6" s="78">
        <f t="shared" si="7"/>
        <v>0</v>
      </c>
      <c r="BY6" s="78">
        <f t="shared" si="7"/>
        <v>0</v>
      </c>
      <c r="BZ6" s="78">
        <f t="shared" si="7"/>
        <v>1</v>
      </c>
      <c r="CA6" s="79">
        <f t="shared" si="7"/>
        <v>0</v>
      </c>
      <c r="CC6" s="80">
        <v>3</v>
      </c>
      <c r="CD6" s="78">
        <f t="shared" si="8"/>
        <v>0</v>
      </c>
      <c r="CE6" s="78">
        <f t="shared" si="8"/>
        <v>0</v>
      </c>
      <c r="CF6" s="78">
        <f t="shared" si="8"/>
        <v>0</v>
      </c>
      <c r="CG6" s="78">
        <f t="shared" si="8"/>
        <v>1</v>
      </c>
      <c r="CH6" s="78">
        <f t="shared" si="8"/>
        <v>0</v>
      </c>
      <c r="CI6" s="78">
        <f t="shared" si="8"/>
        <v>0</v>
      </c>
      <c r="CJ6" s="78">
        <f t="shared" si="8"/>
        <v>0</v>
      </c>
      <c r="CK6" s="79">
        <f t="shared" si="8"/>
        <v>0</v>
      </c>
      <c r="CM6" s="80">
        <v>3</v>
      </c>
      <c r="CN6" s="78">
        <f t="shared" si="9"/>
        <v>0</v>
      </c>
      <c r="CO6" s="78">
        <f t="shared" si="9"/>
        <v>0</v>
      </c>
      <c r="CP6" s="78">
        <f t="shared" si="9"/>
        <v>1</v>
      </c>
      <c r="CQ6" s="78">
        <f t="shared" si="9"/>
        <v>0</v>
      </c>
      <c r="CR6" s="78">
        <f t="shared" si="9"/>
        <v>0</v>
      </c>
      <c r="CS6" s="78">
        <f t="shared" si="9"/>
        <v>0</v>
      </c>
      <c r="CT6" s="78">
        <f t="shared" si="9"/>
        <v>0</v>
      </c>
      <c r="CU6" s="79">
        <f t="shared" si="9"/>
        <v>0</v>
      </c>
    </row>
    <row r="7" spans="1:99" x14ac:dyDescent="0.25">
      <c r="A7" s="80">
        <v>4</v>
      </c>
      <c r="B7" s="78">
        <f t="shared" si="0"/>
        <v>0</v>
      </c>
      <c r="C7" s="78">
        <f t="shared" si="0"/>
        <v>0</v>
      </c>
      <c r="D7" s="78">
        <f t="shared" si="0"/>
        <v>0</v>
      </c>
      <c r="E7" s="78">
        <f t="shared" si="0"/>
        <v>0</v>
      </c>
      <c r="F7" s="78">
        <f t="shared" si="0"/>
        <v>0</v>
      </c>
      <c r="G7" s="78">
        <f t="shared" si="0"/>
        <v>0</v>
      </c>
      <c r="H7" s="78">
        <f t="shared" si="0"/>
        <v>0</v>
      </c>
      <c r="I7" s="79">
        <f t="shared" si="0"/>
        <v>1</v>
      </c>
      <c r="K7" s="80">
        <v>4</v>
      </c>
      <c r="L7" s="78">
        <f t="shared" si="1"/>
        <v>0</v>
      </c>
      <c r="M7" s="78">
        <f t="shared" si="1"/>
        <v>0</v>
      </c>
      <c r="N7" s="78">
        <f t="shared" si="1"/>
        <v>0</v>
      </c>
      <c r="O7" s="78">
        <f t="shared" si="1"/>
        <v>0</v>
      </c>
      <c r="P7" s="78">
        <f t="shared" si="1"/>
        <v>0</v>
      </c>
      <c r="Q7" s="78">
        <f t="shared" si="1"/>
        <v>1</v>
      </c>
      <c r="R7" s="78">
        <f t="shared" si="1"/>
        <v>0</v>
      </c>
      <c r="S7" s="79">
        <f t="shared" si="1"/>
        <v>0</v>
      </c>
      <c r="U7" s="80">
        <v>4</v>
      </c>
      <c r="V7" s="78">
        <f t="shared" si="2"/>
        <v>0</v>
      </c>
      <c r="W7" s="78">
        <f t="shared" si="2"/>
        <v>0</v>
      </c>
      <c r="X7" s="78">
        <f t="shared" si="2"/>
        <v>1</v>
      </c>
      <c r="Y7" s="78">
        <f t="shared" si="2"/>
        <v>0</v>
      </c>
      <c r="Z7" s="78">
        <f t="shared" si="2"/>
        <v>0</v>
      </c>
      <c r="AA7" s="78">
        <f t="shared" si="2"/>
        <v>0</v>
      </c>
      <c r="AB7" s="78">
        <f t="shared" si="2"/>
        <v>0</v>
      </c>
      <c r="AC7" s="79">
        <f t="shared" si="2"/>
        <v>0</v>
      </c>
      <c r="AE7" s="80">
        <v>4</v>
      </c>
      <c r="AF7" s="78">
        <f t="shared" si="3"/>
        <v>0</v>
      </c>
      <c r="AG7" s="78">
        <f t="shared" si="3"/>
        <v>0</v>
      </c>
      <c r="AH7" s="78">
        <f t="shared" si="3"/>
        <v>0</v>
      </c>
      <c r="AI7" s="78">
        <f t="shared" si="3"/>
        <v>0</v>
      </c>
      <c r="AJ7" s="78">
        <f t="shared" si="3"/>
        <v>0</v>
      </c>
      <c r="AK7" s="78">
        <f t="shared" si="3"/>
        <v>1</v>
      </c>
      <c r="AL7" s="78">
        <f t="shared" si="3"/>
        <v>0</v>
      </c>
      <c r="AM7" s="79">
        <f t="shared" si="3"/>
        <v>0</v>
      </c>
      <c r="AO7" s="80">
        <v>4</v>
      </c>
      <c r="AP7" s="78">
        <f t="shared" si="4"/>
        <v>0</v>
      </c>
      <c r="AQ7" s="78">
        <f t="shared" si="4"/>
        <v>1</v>
      </c>
      <c r="AR7" s="78">
        <f t="shared" si="4"/>
        <v>0</v>
      </c>
      <c r="AS7" s="78">
        <f t="shared" si="4"/>
        <v>0</v>
      </c>
      <c r="AT7" s="78">
        <f t="shared" si="4"/>
        <v>0</v>
      </c>
      <c r="AU7" s="78">
        <f t="shared" si="4"/>
        <v>0</v>
      </c>
      <c r="AV7" s="78">
        <f t="shared" si="4"/>
        <v>0</v>
      </c>
      <c r="AW7" s="79">
        <f t="shared" si="4"/>
        <v>0</v>
      </c>
      <c r="AY7" s="80">
        <v>4</v>
      </c>
      <c r="AZ7" s="78">
        <f t="shared" si="5"/>
        <v>0</v>
      </c>
      <c r="BA7" s="78">
        <f t="shared" si="5"/>
        <v>0</v>
      </c>
      <c r="BB7" s="78">
        <f t="shared" si="5"/>
        <v>0</v>
      </c>
      <c r="BC7" s="78">
        <f t="shared" si="5"/>
        <v>0</v>
      </c>
      <c r="BD7" s="78">
        <f t="shared" si="5"/>
        <v>0</v>
      </c>
      <c r="BE7" s="78">
        <f t="shared" si="5"/>
        <v>0</v>
      </c>
      <c r="BF7" s="78">
        <f t="shared" si="5"/>
        <v>0</v>
      </c>
      <c r="BG7" s="79">
        <f t="shared" si="5"/>
        <v>1</v>
      </c>
      <c r="BI7" s="80">
        <v>4</v>
      </c>
      <c r="BJ7" s="78">
        <f t="shared" si="6"/>
        <v>0</v>
      </c>
      <c r="BK7" s="78">
        <f t="shared" si="6"/>
        <v>0</v>
      </c>
      <c r="BL7" s="78">
        <f t="shared" si="6"/>
        <v>0</v>
      </c>
      <c r="BM7" s="78">
        <f t="shared" si="6"/>
        <v>1</v>
      </c>
      <c r="BN7" s="78">
        <f t="shared" si="6"/>
        <v>0</v>
      </c>
      <c r="BO7" s="78">
        <f t="shared" si="6"/>
        <v>0</v>
      </c>
      <c r="BP7" s="78">
        <f t="shared" si="6"/>
        <v>0</v>
      </c>
      <c r="BQ7" s="79">
        <f t="shared" si="6"/>
        <v>0</v>
      </c>
      <c r="BS7" s="80">
        <v>4</v>
      </c>
      <c r="BT7" s="78">
        <f t="shared" si="7"/>
        <v>0</v>
      </c>
      <c r="BU7" s="78">
        <f t="shared" si="7"/>
        <v>0</v>
      </c>
      <c r="BV7" s="78">
        <f t="shared" si="7"/>
        <v>0</v>
      </c>
      <c r="BW7" s="78">
        <f t="shared" si="7"/>
        <v>0</v>
      </c>
      <c r="BX7" s="78">
        <f t="shared" si="7"/>
        <v>1</v>
      </c>
      <c r="BY7" s="78">
        <f t="shared" si="7"/>
        <v>0</v>
      </c>
      <c r="BZ7" s="78">
        <f t="shared" si="7"/>
        <v>0</v>
      </c>
      <c r="CA7" s="79">
        <f t="shared" si="7"/>
        <v>0</v>
      </c>
      <c r="CC7" s="80">
        <v>4</v>
      </c>
      <c r="CD7" s="78">
        <f t="shared" si="8"/>
        <v>0</v>
      </c>
      <c r="CE7" s="78">
        <f t="shared" si="8"/>
        <v>0</v>
      </c>
      <c r="CF7" s="78">
        <f t="shared" si="8"/>
        <v>0</v>
      </c>
      <c r="CG7" s="78">
        <f t="shared" si="8"/>
        <v>0</v>
      </c>
      <c r="CH7" s="78">
        <f t="shared" si="8"/>
        <v>0</v>
      </c>
      <c r="CI7" s="78">
        <f t="shared" si="8"/>
        <v>1</v>
      </c>
      <c r="CJ7" s="78">
        <f t="shared" si="8"/>
        <v>0</v>
      </c>
      <c r="CK7" s="79">
        <f t="shared" si="8"/>
        <v>0</v>
      </c>
      <c r="CM7" s="80">
        <v>4</v>
      </c>
      <c r="CN7" s="78">
        <f t="shared" si="9"/>
        <v>0</v>
      </c>
      <c r="CO7" s="78">
        <f t="shared" si="9"/>
        <v>0</v>
      </c>
      <c r="CP7" s="78">
        <f t="shared" si="9"/>
        <v>0</v>
      </c>
      <c r="CQ7" s="78">
        <f t="shared" si="9"/>
        <v>0</v>
      </c>
      <c r="CR7" s="78">
        <f t="shared" si="9"/>
        <v>0</v>
      </c>
      <c r="CS7" s="78">
        <f t="shared" si="9"/>
        <v>0</v>
      </c>
      <c r="CT7" s="78">
        <f t="shared" si="9"/>
        <v>0</v>
      </c>
      <c r="CU7" s="79">
        <f t="shared" si="9"/>
        <v>1</v>
      </c>
    </row>
    <row r="8" spans="1:99" x14ac:dyDescent="0.25">
      <c r="A8" s="80">
        <v>5</v>
      </c>
      <c r="B8" s="78">
        <f t="shared" si="0"/>
        <v>0</v>
      </c>
      <c r="C8" s="78">
        <f t="shared" si="0"/>
        <v>1</v>
      </c>
      <c r="D8" s="78">
        <f t="shared" si="0"/>
        <v>0</v>
      </c>
      <c r="E8" s="78">
        <f t="shared" si="0"/>
        <v>0</v>
      </c>
      <c r="F8" s="78">
        <f t="shared" si="0"/>
        <v>0</v>
      </c>
      <c r="G8" s="78">
        <f t="shared" si="0"/>
        <v>0</v>
      </c>
      <c r="H8" s="78">
        <f t="shared" si="0"/>
        <v>0</v>
      </c>
      <c r="I8" s="79">
        <f t="shared" si="0"/>
        <v>0</v>
      </c>
      <c r="K8" s="80">
        <v>5</v>
      </c>
      <c r="L8" s="78">
        <f t="shared" si="1"/>
        <v>0</v>
      </c>
      <c r="M8" s="78">
        <f t="shared" si="1"/>
        <v>0</v>
      </c>
      <c r="N8" s="78">
        <f t="shared" si="1"/>
        <v>0</v>
      </c>
      <c r="O8" s="78">
        <f t="shared" si="1"/>
        <v>0</v>
      </c>
      <c r="P8" s="78">
        <f t="shared" si="1"/>
        <v>0</v>
      </c>
      <c r="Q8" s="78">
        <f t="shared" si="1"/>
        <v>0</v>
      </c>
      <c r="R8" s="78">
        <f t="shared" si="1"/>
        <v>0</v>
      </c>
      <c r="S8" s="79">
        <f t="shared" si="1"/>
        <v>1</v>
      </c>
      <c r="U8" s="80">
        <v>5</v>
      </c>
      <c r="V8" s="78">
        <f t="shared" si="2"/>
        <v>0</v>
      </c>
      <c r="W8" s="78">
        <f t="shared" si="2"/>
        <v>0</v>
      </c>
      <c r="X8" s="78">
        <f t="shared" si="2"/>
        <v>0</v>
      </c>
      <c r="Y8" s="78">
        <f t="shared" si="2"/>
        <v>0</v>
      </c>
      <c r="Z8" s="78">
        <f t="shared" si="2"/>
        <v>0</v>
      </c>
      <c r="AA8" s="78">
        <f t="shared" si="2"/>
        <v>0</v>
      </c>
      <c r="AB8" s="78">
        <f t="shared" si="2"/>
        <v>1</v>
      </c>
      <c r="AC8" s="79">
        <f t="shared" si="2"/>
        <v>0</v>
      </c>
      <c r="AE8" s="80">
        <v>5</v>
      </c>
      <c r="AF8" s="78">
        <f t="shared" si="3"/>
        <v>0</v>
      </c>
      <c r="AG8" s="78">
        <f t="shared" si="3"/>
        <v>0</v>
      </c>
      <c r="AH8" s="78">
        <f t="shared" si="3"/>
        <v>1</v>
      </c>
      <c r="AI8" s="78">
        <f t="shared" si="3"/>
        <v>0</v>
      </c>
      <c r="AJ8" s="78">
        <f t="shared" si="3"/>
        <v>0</v>
      </c>
      <c r="AK8" s="78">
        <f t="shared" si="3"/>
        <v>0</v>
      </c>
      <c r="AL8" s="78">
        <f t="shared" si="3"/>
        <v>0</v>
      </c>
      <c r="AM8" s="79">
        <f t="shared" si="3"/>
        <v>0</v>
      </c>
      <c r="AO8" s="80">
        <v>5</v>
      </c>
      <c r="AP8" s="78">
        <f t="shared" si="4"/>
        <v>0</v>
      </c>
      <c r="AQ8" s="78">
        <f t="shared" si="4"/>
        <v>0</v>
      </c>
      <c r="AR8" s="78">
        <f t="shared" si="4"/>
        <v>0</v>
      </c>
      <c r="AS8" s="78">
        <f t="shared" si="4"/>
        <v>0</v>
      </c>
      <c r="AT8" s="78">
        <f t="shared" si="4"/>
        <v>0</v>
      </c>
      <c r="AU8" s="78">
        <f t="shared" si="4"/>
        <v>0</v>
      </c>
      <c r="AV8" s="78">
        <f t="shared" si="4"/>
        <v>0</v>
      </c>
      <c r="AW8" s="79">
        <f t="shared" si="4"/>
        <v>1</v>
      </c>
      <c r="AY8" s="80">
        <v>5</v>
      </c>
      <c r="AZ8" s="78">
        <f t="shared" si="5"/>
        <v>0</v>
      </c>
      <c r="BA8" s="78">
        <f t="shared" si="5"/>
        <v>1</v>
      </c>
      <c r="BB8" s="78">
        <f t="shared" si="5"/>
        <v>0</v>
      </c>
      <c r="BC8" s="78">
        <f t="shared" si="5"/>
        <v>0</v>
      </c>
      <c r="BD8" s="78">
        <f t="shared" si="5"/>
        <v>0</v>
      </c>
      <c r="BE8" s="78">
        <f t="shared" si="5"/>
        <v>0</v>
      </c>
      <c r="BF8" s="78">
        <f t="shared" si="5"/>
        <v>0</v>
      </c>
      <c r="BG8" s="79">
        <f t="shared" si="5"/>
        <v>0</v>
      </c>
      <c r="BI8" s="80">
        <v>5</v>
      </c>
      <c r="BJ8" s="78">
        <f t="shared" si="6"/>
        <v>0</v>
      </c>
      <c r="BK8" s="78">
        <f t="shared" si="6"/>
        <v>1</v>
      </c>
      <c r="BL8" s="78">
        <f t="shared" si="6"/>
        <v>0</v>
      </c>
      <c r="BM8" s="78">
        <f t="shared" si="6"/>
        <v>0</v>
      </c>
      <c r="BN8" s="78">
        <f t="shared" si="6"/>
        <v>0</v>
      </c>
      <c r="BO8" s="78">
        <f t="shared" si="6"/>
        <v>0</v>
      </c>
      <c r="BP8" s="78">
        <f t="shared" si="6"/>
        <v>0</v>
      </c>
      <c r="BQ8" s="79">
        <f t="shared" si="6"/>
        <v>0</v>
      </c>
      <c r="BS8" s="80">
        <v>5</v>
      </c>
      <c r="BT8" s="78">
        <f t="shared" si="7"/>
        <v>0</v>
      </c>
      <c r="BU8" s="78">
        <f t="shared" si="7"/>
        <v>0</v>
      </c>
      <c r="BV8" s="78">
        <f t="shared" si="7"/>
        <v>0</v>
      </c>
      <c r="BW8" s="78">
        <f t="shared" si="7"/>
        <v>0</v>
      </c>
      <c r="BX8" s="78">
        <f t="shared" si="7"/>
        <v>0</v>
      </c>
      <c r="BY8" s="78">
        <f t="shared" si="7"/>
        <v>0</v>
      </c>
      <c r="BZ8" s="78">
        <f t="shared" si="7"/>
        <v>0</v>
      </c>
      <c r="CA8" s="79">
        <f t="shared" si="7"/>
        <v>1</v>
      </c>
      <c r="CC8" s="80">
        <v>5</v>
      </c>
      <c r="CD8" s="78">
        <f t="shared" si="8"/>
        <v>0</v>
      </c>
      <c r="CE8" s="78">
        <f t="shared" si="8"/>
        <v>0</v>
      </c>
      <c r="CF8" s="78">
        <f t="shared" si="8"/>
        <v>0</v>
      </c>
      <c r="CG8" s="78">
        <f t="shared" si="8"/>
        <v>0</v>
      </c>
      <c r="CH8" s="78">
        <f t="shared" si="8"/>
        <v>0</v>
      </c>
      <c r="CI8" s="78">
        <f t="shared" si="8"/>
        <v>0</v>
      </c>
      <c r="CJ8" s="78">
        <f t="shared" si="8"/>
        <v>0</v>
      </c>
      <c r="CK8" s="79">
        <f t="shared" si="8"/>
        <v>1</v>
      </c>
      <c r="CM8" s="80">
        <v>5</v>
      </c>
      <c r="CN8" s="78">
        <f t="shared" si="9"/>
        <v>0</v>
      </c>
      <c r="CO8" s="78">
        <f t="shared" si="9"/>
        <v>0</v>
      </c>
      <c r="CP8" s="78">
        <f t="shared" si="9"/>
        <v>0</v>
      </c>
      <c r="CQ8" s="78">
        <f t="shared" si="9"/>
        <v>0</v>
      </c>
      <c r="CR8" s="78">
        <f t="shared" si="9"/>
        <v>0</v>
      </c>
      <c r="CS8" s="78">
        <f t="shared" si="9"/>
        <v>1</v>
      </c>
      <c r="CT8" s="78">
        <f t="shared" si="9"/>
        <v>0</v>
      </c>
      <c r="CU8" s="79">
        <f t="shared" si="9"/>
        <v>0</v>
      </c>
    </row>
    <row r="9" spans="1:99" x14ac:dyDescent="0.25">
      <c r="A9" s="80">
        <v>6</v>
      </c>
      <c r="B9" s="78">
        <f t="shared" si="0"/>
        <v>0</v>
      </c>
      <c r="C9" s="78">
        <f t="shared" si="0"/>
        <v>0</v>
      </c>
      <c r="D9" s="78">
        <f t="shared" si="0"/>
        <v>0</v>
      </c>
      <c r="E9" s="78">
        <f t="shared" si="0"/>
        <v>1</v>
      </c>
      <c r="F9" s="78">
        <f t="shared" si="0"/>
        <v>0</v>
      </c>
      <c r="G9" s="78">
        <f t="shared" si="0"/>
        <v>0</v>
      </c>
      <c r="H9" s="78">
        <f t="shared" si="0"/>
        <v>0</v>
      </c>
      <c r="I9" s="79">
        <f t="shared" si="0"/>
        <v>0</v>
      </c>
      <c r="K9" s="80">
        <v>6</v>
      </c>
      <c r="L9" s="78">
        <f t="shared" si="1"/>
        <v>0</v>
      </c>
      <c r="M9" s="78">
        <f t="shared" si="1"/>
        <v>1</v>
      </c>
      <c r="N9" s="78">
        <f t="shared" si="1"/>
        <v>0</v>
      </c>
      <c r="O9" s="78">
        <f t="shared" si="1"/>
        <v>0</v>
      </c>
      <c r="P9" s="78">
        <f t="shared" si="1"/>
        <v>0</v>
      </c>
      <c r="Q9" s="78">
        <f t="shared" si="1"/>
        <v>0</v>
      </c>
      <c r="R9" s="78">
        <f t="shared" si="1"/>
        <v>0</v>
      </c>
      <c r="S9" s="79">
        <f t="shared" si="1"/>
        <v>0</v>
      </c>
      <c r="U9" s="80">
        <v>6</v>
      </c>
      <c r="V9" s="78">
        <f t="shared" si="2"/>
        <v>0</v>
      </c>
      <c r="W9" s="78">
        <f t="shared" si="2"/>
        <v>0</v>
      </c>
      <c r="X9" s="78">
        <f t="shared" si="2"/>
        <v>0</v>
      </c>
      <c r="Y9" s="78">
        <f t="shared" si="2"/>
        <v>1</v>
      </c>
      <c r="Z9" s="78">
        <f t="shared" si="2"/>
        <v>0</v>
      </c>
      <c r="AA9" s="78">
        <f t="shared" si="2"/>
        <v>0</v>
      </c>
      <c r="AB9" s="78">
        <f t="shared" si="2"/>
        <v>0</v>
      </c>
      <c r="AC9" s="79">
        <f t="shared" si="2"/>
        <v>0</v>
      </c>
      <c r="AE9" s="80">
        <v>6</v>
      </c>
      <c r="AF9" s="78">
        <f t="shared" si="3"/>
        <v>0</v>
      </c>
      <c r="AG9" s="78">
        <f t="shared" si="3"/>
        <v>0</v>
      </c>
      <c r="AH9" s="78">
        <f t="shared" si="3"/>
        <v>0</v>
      </c>
      <c r="AI9" s="78">
        <f t="shared" si="3"/>
        <v>0</v>
      </c>
      <c r="AJ9" s="78">
        <f t="shared" si="3"/>
        <v>0</v>
      </c>
      <c r="AK9" s="78">
        <f t="shared" si="3"/>
        <v>0</v>
      </c>
      <c r="AL9" s="78">
        <f t="shared" si="3"/>
        <v>1</v>
      </c>
      <c r="AM9" s="79">
        <f t="shared" si="3"/>
        <v>0</v>
      </c>
      <c r="AO9" s="80">
        <v>6</v>
      </c>
      <c r="AP9" s="78">
        <f t="shared" si="4"/>
        <v>0</v>
      </c>
      <c r="AQ9" s="78">
        <f t="shared" si="4"/>
        <v>0</v>
      </c>
      <c r="AR9" s="78">
        <f t="shared" si="4"/>
        <v>1</v>
      </c>
      <c r="AS9" s="78">
        <f t="shared" si="4"/>
        <v>0</v>
      </c>
      <c r="AT9" s="78">
        <f t="shared" si="4"/>
        <v>0</v>
      </c>
      <c r="AU9" s="78">
        <f t="shared" si="4"/>
        <v>0</v>
      </c>
      <c r="AV9" s="78">
        <f t="shared" si="4"/>
        <v>0</v>
      </c>
      <c r="AW9" s="79">
        <f t="shared" si="4"/>
        <v>0</v>
      </c>
      <c r="AY9" s="80">
        <v>6</v>
      </c>
      <c r="AZ9" s="78">
        <f t="shared" si="5"/>
        <v>0</v>
      </c>
      <c r="BA9" s="78">
        <f t="shared" si="5"/>
        <v>0</v>
      </c>
      <c r="BB9" s="78">
        <f t="shared" si="5"/>
        <v>0</v>
      </c>
      <c r="BC9" s="78">
        <f t="shared" si="5"/>
        <v>0</v>
      </c>
      <c r="BD9" s="78">
        <f t="shared" si="5"/>
        <v>0</v>
      </c>
      <c r="BE9" s="78">
        <f t="shared" si="5"/>
        <v>0</v>
      </c>
      <c r="BF9" s="78">
        <f t="shared" si="5"/>
        <v>1</v>
      </c>
      <c r="BG9" s="79">
        <f t="shared" si="5"/>
        <v>0</v>
      </c>
      <c r="BI9" s="80">
        <v>6</v>
      </c>
      <c r="BJ9" s="78">
        <f t="shared" si="6"/>
        <v>0</v>
      </c>
      <c r="BK9" s="78">
        <f t="shared" si="6"/>
        <v>0</v>
      </c>
      <c r="BL9" s="78">
        <f t="shared" si="6"/>
        <v>0</v>
      </c>
      <c r="BM9" s="78">
        <f t="shared" si="6"/>
        <v>0</v>
      </c>
      <c r="BN9" s="78">
        <f t="shared" si="6"/>
        <v>0</v>
      </c>
      <c r="BO9" s="78">
        <f t="shared" si="6"/>
        <v>0</v>
      </c>
      <c r="BP9" s="78">
        <f t="shared" si="6"/>
        <v>1</v>
      </c>
      <c r="BQ9" s="79">
        <f t="shared" si="6"/>
        <v>0</v>
      </c>
      <c r="BS9" s="80">
        <v>6</v>
      </c>
      <c r="BT9" s="78">
        <f t="shared" si="7"/>
        <v>0</v>
      </c>
      <c r="BU9" s="78">
        <f t="shared" si="7"/>
        <v>1</v>
      </c>
      <c r="BV9" s="78">
        <f t="shared" si="7"/>
        <v>0</v>
      </c>
      <c r="BW9" s="78">
        <f t="shared" si="7"/>
        <v>0</v>
      </c>
      <c r="BX9" s="78">
        <f t="shared" si="7"/>
        <v>0</v>
      </c>
      <c r="BY9" s="78">
        <f t="shared" si="7"/>
        <v>0</v>
      </c>
      <c r="BZ9" s="78">
        <f t="shared" si="7"/>
        <v>0</v>
      </c>
      <c r="CA9" s="79">
        <f t="shared" si="7"/>
        <v>0</v>
      </c>
      <c r="CC9" s="80">
        <v>6</v>
      </c>
      <c r="CD9" s="78">
        <f t="shared" si="8"/>
        <v>0</v>
      </c>
      <c r="CE9" s="78">
        <f t="shared" si="8"/>
        <v>1</v>
      </c>
      <c r="CF9" s="78">
        <f t="shared" si="8"/>
        <v>0</v>
      </c>
      <c r="CG9" s="78">
        <f t="shared" si="8"/>
        <v>0</v>
      </c>
      <c r="CH9" s="78">
        <f t="shared" si="8"/>
        <v>0</v>
      </c>
      <c r="CI9" s="78">
        <f t="shared" si="8"/>
        <v>0</v>
      </c>
      <c r="CJ9" s="78">
        <f t="shared" si="8"/>
        <v>0</v>
      </c>
      <c r="CK9" s="79">
        <f t="shared" si="8"/>
        <v>0</v>
      </c>
      <c r="CM9" s="80">
        <v>6</v>
      </c>
      <c r="CN9" s="78">
        <f t="shared" si="9"/>
        <v>0</v>
      </c>
      <c r="CO9" s="78">
        <f t="shared" si="9"/>
        <v>0</v>
      </c>
      <c r="CP9" s="78">
        <f t="shared" si="9"/>
        <v>0</v>
      </c>
      <c r="CQ9" s="78">
        <f t="shared" si="9"/>
        <v>1</v>
      </c>
      <c r="CR9" s="78">
        <f t="shared" si="9"/>
        <v>0</v>
      </c>
      <c r="CS9" s="78">
        <f t="shared" si="9"/>
        <v>0</v>
      </c>
      <c r="CT9" s="78">
        <f t="shared" si="9"/>
        <v>0</v>
      </c>
      <c r="CU9" s="79">
        <f t="shared" si="9"/>
        <v>0</v>
      </c>
    </row>
    <row r="10" spans="1:99" x14ac:dyDescent="0.25">
      <c r="A10" s="80">
        <v>7</v>
      </c>
      <c r="B10" s="78">
        <f t="shared" si="0"/>
        <v>0</v>
      </c>
      <c r="C10" s="78">
        <f t="shared" si="0"/>
        <v>0</v>
      </c>
      <c r="D10" s="78">
        <f t="shared" si="0"/>
        <v>0</v>
      </c>
      <c r="E10" s="78">
        <f t="shared" si="0"/>
        <v>0</v>
      </c>
      <c r="F10" s="78">
        <f t="shared" si="0"/>
        <v>0</v>
      </c>
      <c r="G10" s="78">
        <f t="shared" si="0"/>
        <v>1</v>
      </c>
      <c r="H10" s="78">
        <f t="shared" si="0"/>
        <v>0</v>
      </c>
      <c r="I10" s="79">
        <f t="shared" si="0"/>
        <v>0</v>
      </c>
      <c r="K10" s="80">
        <v>7</v>
      </c>
      <c r="L10" s="78">
        <f t="shared" si="1"/>
        <v>0</v>
      </c>
      <c r="M10" s="78">
        <f t="shared" si="1"/>
        <v>0</v>
      </c>
      <c r="N10" s="78">
        <f t="shared" si="1"/>
        <v>0</v>
      </c>
      <c r="O10" s="78">
        <f t="shared" si="1"/>
        <v>0</v>
      </c>
      <c r="P10" s="78">
        <f t="shared" si="1"/>
        <v>1</v>
      </c>
      <c r="Q10" s="78">
        <f t="shared" si="1"/>
        <v>0</v>
      </c>
      <c r="R10" s="78">
        <f t="shared" si="1"/>
        <v>0</v>
      </c>
      <c r="S10" s="79">
        <f t="shared" si="1"/>
        <v>0</v>
      </c>
      <c r="U10" s="80">
        <v>7</v>
      </c>
      <c r="V10" s="78">
        <f t="shared" si="2"/>
        <v>0</v>
      </c>
      <c r="W10" s="78">
        <f t="shared" si="2"/>
        <v>1</v>
      </c>
      <c r="X10" s="78">
        <f t="shared" si="2"/>
        <v>0</v>
      </c>
      <c r="Y10" s="78">
        <f t="shared" si="2"/>
        <v>0</v>
      </c>
      <c r="Z10" s="78">
        <f t="shared" si="2"/>
        <v>0</v>
      </c>
      <c r="AA10" s="78">
        <f t="shared" si="2"/>
        <v>0</v>
      </c>
      <c r="AB10" s="78">
        <f t="shared" si="2"/>
        <v>0</v>
      </c>
      <c r="AC10" s="79">
        <f t="shared" si="2"/>
        <v>0</v>
      </c>
      <c r="AE10" s="80">
        <v>7</v>
      </c>
      <c r="AF10" s="78">
        <f t="shared" si="3"/>
        <v>0</v>
      </c>
      <c r="AG10" s="78">
        <f t="shared" si="3"/>
        <v>1</v>
      </c>
      <c r="AH10" s="78">
        <f t="shared" si="3"/>
        <v>0</v>
      </c>
      <c r="AI10" s="78">
        <f t="shared" si="3"/>
        <v>0</v>
      </c>
      <c r="AJ10" s="78">
        <f t="shared" si="3"/>
        <v>0</v>
      </c>
      <c r="AK10" s="78">
        <f t="shared" si="3"/>
        <v>0</v>
      </c>
      <c r="AL10" s="78">
        <f t="shared" si="3"/>
        <v>0</v>
      </c>
      <c r="AM10" s="79">
        <f t="shared" si="3"/>
        <v>0</v>
      </c>
      <c r="AO10" s="80">
        <v>7</v>
      </c>
      <c r="AP10" s="78">
        <f t="shared" si="4"/>
        <v>0</v>
      </c>
      <c r="AQ10" s="78">
        <f t="shared" si="4"/>
        <v>0</v>
      </c>
      <c r="AR10" s="78">
        <f t="shared" si="4"/>
        <v>0</v>
      </c>
      <c r="AS10" s="78">
        <f t="shared" si="4"/>
        <v>0</v>
      </c>
      <c r="AT10" s="78">
        <f t="shared" si="4"/>
        <v>0</v>
      </c>
      <c r="AU10" s="78">
        <f t="shared" si="4"/>
        <v>0</v>
      </c>
      <c r="AV10" s="78">
        <f t="shared" si="4"/>
        <v>1</v>
      </c>
      <c r="AW10" s="79">
        <f t="shared" si="4"/>
        <v>0</v>
      </c>
      <c r="AY10" s="80">
        <v>7</v>
      </c>
      <c r="AZ10" s="78">
        <f t="shared" si="5"/>
        <v>0</v>
      </c>
      <c r="BA10" s="78">
        <f t="shared" si="5"/>
        <v>0</v>
      </c>
      <c r="BB10" s="78">
        <f t="shared" si="5"/>
        <v>1</v>
      </c>
      <c r="BC10" s="78">
        <f t="shared" si="5"/>
        <v>0</v>
      </c>
      <c r="BD10" s="78">
        <f t="shared" si="5"/>
        <v>0</v>
      </c>
      <c r="BE10" s="78">
        <f t="shared" si="5"/>
        <v>0</v>
      </c>
      <c r="BF10" s="78">
        <f t="shared" si="5"/>
        <v>0</v>
      </c>
      <c r="BG10" s="79">
        <f t="shared" si="5"/>
        <v>0</v>
      </c>
      <c r="BI10" s="80">
        <v>7</v>
      </c>
      <c r="BJ10" s="78">
        <f t="shared" si="6"/>
        <v>0</v>
      </c>
      <c r="BK10" s="78">
        <f t="shared" si="6"/>
        <v>0</v>
      </c>
      <c r="BL10" s="78">
        <f t="shared" si="6"/>
        <v>1</v>
      </c>
      <c r="BM10" s="78">
        <f t="shared" si="6"/>
        <v>0</v>
      </c>
      <c r="BN10" s="78">
        <f t="shared" si="6"/>
        <v>0</v>
      </c>
      <c r="BO10" s="78">
        <f t="shared" si="6"/>
        <v>0</v>
      </c>
      <c r="BP10" s="78">
        <f t="shared" si="6"/>
        <v>0</v>
      </c>
      <c r="BQ10" s="79">
        <f t="shared" si="6"/>
        <v>0</v>
      </c>
      <c r="BS10" s="80">
        <v>7</v>
      </c>
      <c r="BT10" s="78">
        <f t="shared" si="7"/>
        <v>0</v>
      </c>
      <c r="BU10" s="78">
        <f t="shared" si="7"/>
        <v>0</v>
      </c>
      <c r="BV10" s="78">
        <f t="shared" si="7"/>
        <v>0</v>
      </c>
      <c r="BW10" s="78">
        <f t="shared" si="7"/>
        <v>1</v>
      </c>
      <c r="BX10" s="78">
        <f t="shared" si="7"/>
        <v>0</v>
      </c>
      <c r="BY10" s="78">
        <f t="shared" si="7"/>
        <v>0</v>
      </c>
      <c r="BZ10" s="78">
        <f t="shared" si="7"/>
        <v>0</v>
      </c>
      <c r="CA10" s="79">
        <f t="shared" si="7"/>
        <v>0</v>
      </c>
      <c r="CC10" s="80">
        <v>7</v>
      </c>
      <c r="CD10" s="78">
        <f t="shared" si="8"/>
        <v>0</v>
      </c>
      <c r="CE10" s="78">
        <f t="shared" si="8"/>
        <v>0</v>
      </c>
      <c r="CF10" s="78">
        <f t="shared" si="8"/>
        <v>0</v>
      </c>
      <c r="CG10" s="78">
        <f t="shared" si="8"/>
        <v>0</v>
      </c>
      <c r="CH10" s="78">
        <f t="shared" si="8"/>
        <v>0</v>
      </c>
      <c r="CI10" s="78">
        <f t="shared" si="8"/>
        <v>0</v>
      </c>
      <c r="CJ10" s="78">
        <f t="shared" si="8"/>
        <v>1</v>
      </c>
      <c r="CK10" s="79">
        <f t="shared" si="8"/>
        <v>0</v>
      </c>
      <c r="CM10" s="80">
        <v>7</v>
      </c>
      <c r="CN10" s="78">
        <f t="shared" si="9"/>
        <v>0</v>
      </c>
      <c r="CO10" s="78">
        <f t="shared" si="9"/>
        <v>1</v>
      </c>
      <c r="CP10" s="78">
        <f t="shared" si="9"/>
        <v>0</v>
      </c>
      <c r="CQ10" s="78">
        <f t="shared" si="9"/>
        <v>0</v>
      </c>
      <c r="CR10" s="78">
        <f t="shared" si="9"/>
        <v>0</v>
      </c>
      <c r="CS10" s="78">
        <f t="shared" si="9"/>
        <v>0</v>
      </c>
      <c r="CT10" s="78">
        <f t="shared" si="9"/>
        <v>0</v>
      </c>
      <c r="CU10" s="79">
        <f t="shared" si="9"/>
        <v>0</v>
      </c>
    </row>
    <row r="11" spans="1:99" ht="17.25" thickBot="1" x14ac:dyDescent="0.3">
      <c r="A11" s="81">
        <v>8</v>
      </c>
      <c r="B11" s="82">
        <f t="shared" si="0"/>
        <v>0</v>
      </c>
      <c r="C11" s="82">
        <f t="shared" si="0"/>
        <v>0</v>
      </c>
      <c r="D11" s="82">
        <f t="shared" si="0"/>
        <v>1</v>
      </c>
      <c r="E11" s="82">
        <f t="shared" si="0"/>
        <v>0</v>
      </c>
      <c r="F11" s="82">
        <f t="shared" si="0"/>
        <v>0</v>
      </c>
      <c r="G11" s="82">
        <f t="shared" si="0"/>
        <v>0</v>
      </c>
      <c r="H11" s="82">
        <f t="shared" si="0"/>
        <v>0</v>
      </c>
      <c r="I11" s="83">
        <f t="shared" si="0"/>
        <v>0</v>
      </c>
      <c r="K11" s="81">
        <v>8</v>
      </c>
      <c r="L11" s="82">
        <f t="shared" si="1"/>
        <v>0</v>
      </c>
      <c r="M11" s="82">
        <f t="shared" si="1"/>
        <v>0</v>
      </c>
      <c r="N11" s="82">
        <f t="shared" si="1"/>
        <v>1</v>
      </c>
      <c r="O11" s="82">
        <f t="shared" si="1"/>
        <v>0</v>
      </c>
      <c r="P11" s="82">
        <f t="shared" si="1"/>
        <v>0</v>
      </c>
      <c r="Q11" s="82">
        <f t="shared" si="1"/>
        <v>0</v>
      </c>
      <c r="R11" s="82">
        <f t="shared" si="1"/>
        <v>0</v>
      </c>
      <c r="S11" s="83">
        <f t="shared" si="1"/>
        <v>0</v>
      </c>
      <c r="U11" s="81">
        <v>8</v>
      </c>
      <c r="V11" s="82">
        <f t="shared" si="2"/>
        <v>0</v>
      </c>
      <c r="W11" s="82">
        <f t="shared" si="2"/>
        <v>0</v>
      </c>
      <c r="X11" s="82">
        <f t="shared" si="2"/>
        <v>0</v>
      </c>
      <c r="Y11" s="82">
        <f t="shared" si="2"/>
        <v>0</v>
      </c>
      <c r="Z11" s="82">
        <f t="shared" si="2"/>
        <v>1</v>
      </c>
      <c r="AA11" s="82">
        <f t="shared" si="2"/>
        <v>0</v>
      </c>
      <c r="AB11" s="82">
        <f t="shared" si="2"/>
        <v>0</v>
      </c>
      <c r="AC11" s="83">
        <f t="shared" si="2"/>
        <v>0</v>
      </c>
      <c r="AE11" s="81">
        <v>8</v>
      </c>
      <c r="AF11" s="82">
        <f t="shared" si="3"/>
        <v>0</v>
      </c>
      <c r="AG11" s="82">
        <f t="shared" si="3"/>
        <v>0</v>
      </c>
      <c r="AH11" s="82">
        <f t="shared" si="3"/>
        <v>0</v>
      </c>
      <c r="AI11" s="82">
        <f t="shared" si="3"/>
        <v>1</v>
      </c>
      <c r="AJ11" s="82">
        <f t="shared" si="3"/>
        <v>0</v>
      </c>
      <c r="AK11" s="82">
        <f t="shared" si="3"/>
        <v>0</v>
      </c>
      <c r="AL11" s="82">
        <f t="shared" si="3"/>
        <v>0</v>
      </c>
      <c r="AM11" s="83">
        <f t="shared" si="3"/>
        <v>0</v>
      </c>
      <c r="AO11" s="81">
        <v>8</v>
      </c>
      <c r="AP11" s="82">
        <f t="shared" si="4"/>
        <v>0</v>
      </c>
      <c r="AQ11" s="82">
        <f t="shared" si="4"/>
        <v>0</v>
      </c>
      <c r="AR11" s="82">
        <f t="shared" si="4"/>
        <v>0</v>
      </c>
      <c r="AS11" s="82">
        <f t="shared" si="4"/>
        <v>1</v>
      </c>
      <c r="AT11" s="82">
        <f t="shared" si="4"/>
        <v>0</v>
      </c>
      <c r="AU11" s="82">
        <f t="shared" si="4"/>
        <v>0</v>
      </c>
      <c r="AV11" s="82">
        <f t="shared" si="4"/>
        <v>0</v>
      </c>
      <c r="AW11" s="83">
        <f t="shared" si="4"/>
        <v>0</v>
      </c>
      <c r="AY11" s="81">
        <v>8</v>
      </c>
      <c r="AZ11" s="82">
        <f t="shared" si="5"/>
        <v>0</v>
      </c>
      <c r="BA11" s="82">
        <f t="shared" si="5"/>
        <v>0</v>
      </c>
      <c r="BB11" s="82">
        <f t="shared" si="5"/>
        <v>0</v>
      </c>
      <c r="BC11" s="82">
        <f t="shared" si="5"/>
        <v>0</v>
      </c>
      <c r="BD11" s="82">
        <f t="shared" si="5"/>
        <v>0</v>
      </c>
      <c r="BE11" s="82">
        <f t="shared" si="5"/>
        <v>1</v>
      </c>
      <c r="BF11" s="82">
        <f t="shared" si="5"/>
        <v>0</v>
      </c>
      <c r="BG11" s="83">
        <f t="shared" si="5"/>
        <v>0</v>
      </c>
      <c r="BI11" s="81">
        <v>8</v>
      </c>
      <c r="BJ11" s="82">
        <f t="shared" si="6"/>
        <v>0</v>
      </c>
      <c r="BK11" s="82">
        <f t="shared" si="6"/>
        <v>0</v>
      </c>
      <c r="BL11" s="82">
        <f t="shared" si="6"/>
        <v>0</v>
      </c>
      <c r="BM11" s="82">
        <f t="shared" si="6"/>
        <v>0</v>
      </c>
      <c r="BN11" s="82">
        <f t="shared" si="6"/>
        <v>0</v>
      </c>
      <c r="BO11" s="82">
        <f t="shared" si="6"/>
        <v>1</v>
      </c>
      <c r="BP11" s="82">
        <f t="shared" si="6"/>
        <v>0</v>
      </c>
      <c r="BQ11" s="83">
        <f t="shared" si="6"/>
        <v>0</v>
      </c>
      <c r="BS11" s="81">
        <v>8</v>
      </c>
      <c r="BT11" s="82">
        <f t="shared" si="7"/>
        <v>0</v>
      </c>
      <c r="BU11" s="82">
        <f t="shared" si="7"/>
        <v>0</v>
      </c>
      <c r="BV11" s="82">
        <f t="shared" si="7"/>
        <v>0</v>
      </c>
      <c r="BW11" s="82">
        <f t="shared" si="7"/>
        <v>0</v>
      </c>
      <c r="BX11" s="82">
        <f t="shared" si="7"/>
        <v>0</v>
      </c>
      <c r="BY11" s="82">
        <f t="shared" si="7"/>
        <v>1</v>
      </c>
      <c r="BZ11" s="82">
        <f t="shared" si="7"/>
        <v>0</v>
      </c>
      <c r="CA11" s="83">
        <f t="shared" si="7"/>
        <v>0</v>
      </c>
      <c r="CC11" s="81">
        <v>8</v>
      </c>
      <c r="CD11" s="82">
        <f t="shared" si="8"/>
        <v>0</v>
      </c>
      <c r="CE11" s="82">
        <f t="shared" si="8"/>
        <v>0</v>
      </c>
      <c r="CF11" s="82">
        <f t="shared" si="8"/>
        <v>1</v>
      </c>
      <c r="CG11" s="82">
        <f t="shared" si="8"/>
        <v>0</v>
      </c>
      <c r="CH11" s="82">
        <f t="shared" si="8"/>
        <v>0</v>
      </c>
      <c r="CI11" s="82">
        <f t="shared" si="8"/>
        <v>0</v>
      </c>
      <c r="CJ11" s="82">
        <f t="shared" si="8"/>
        <v>0</v>
      </c>
      <c r="CK11" s="83">
        <f t="shared" si="8"/>
        <v>0</v>
      </c>
      <c r="CM11" s="81">
        <v>8</v>
      </c>
      <c r="CN11" s="82">
        <f t="shared" si="9"/>
        <v>0</v>
      </c>
      <c r="CO11" s="82">
        <f t="shared" si="9"/>
        <v>0</v>
      </c>
      <c r="CP11" s="82">
        <f t="shared" si="9"/>
        <v>0</v>
      </c>
      <c r="CQ11" s="82">
        <f t="shared" si="9"/>
        <v>0</v>
      </c>
      <c r="CR11" s="82">
        <f t="shared" si="9"/>
        <v>1</v>
      </c>
      <c r="CS11" s="82">
        <f t="shared" si="9"/>
        <v>0</v>
      </c>
      <c r="CT11" s="82">
        <f t="shared" si="9"/>
        <v>0</v>
      </c>
      <c r="CU11" s="83">
        <f t="shared" si="9"/>
        <v>0</v>
      </c>
    </row>
    <row r="13" spans="1:99" ht="17.25" thickBot="1" x14ac:dyDescent="0.3"/>
    <row r="14" spans="1:99" ht="17.25" thickBot="1" x14ac:dyDescent="0.3">
      <c r="A14" s="70" t="s">
        <v>23</v>
      </c>
      <c r="B14" s="71">
        <f>B1+10</f>
        <v>11</v>
      </c>
      <c r="C14" s="95" t="s">
        <v>24</v>
      </c>
      <c r="D14" s="96"/>
      <c r="E14" s="96"/>
      <c r="F14" s="96"/>
      <c r="G14" s="96"/>
      <c r="H14" s="97"/>
      <c r="I14" s="84">
        <f>MATCH(B14, Math!$BT$4:$BT$1103, 0)</f>
        <v>226</v>
      </c>
      <c r="K14" s="70" t="s">
        <v>23</v>
      </c>
      <c r="L14" s="71">
        <f>L1+10</f>
        <v>12</v>
      </c>
      <c r="M14" s="95" t="s">
        <v>24</v>
      </c>
      <c r="N14" s="96"/>
      <c r="O14" s="96"/>
      <c r="P14" s="96"/>
      <c r="Q14" s="96"/>
      <c r="R14" s="97"/>
      <c r="S14" s="84">
        <f>MATCH(L14, Math!$BT$4:$BT$1103, 0)</f>
        <v>250</v>
      </c>
      <c r="U14" s="70" t="s">
        <v>23</v>
      </c>
      <c r="V14" s="71">
        <f>V1+10</f>
        <v>13</v>
      </c>
      <c r="W14" s="95" t="s">
        <v>24</v>
      </c>
      <c r="X14" s="96"/>
      <c r="Y14" s="96"/>
      <c r="Z14" s="96"/>
      <c r="AA14" s="96"/>
      <c r="AB14" s="97"/>
      <c r="AC14" s="84">
        <f>MATCH(V14, Math!$BT$4:$BT$1103, 0)</f>
        <v>281</v>
      </c>
      <c r="AE14" s="70" t="s">
        <v>23</v>
      </c>
      <c r="AF14" s="71">
        <f>AF1+10</f>
        <v>14</v>
      </c>
      <c r="AG14" s="95" t="s">
        <v>24</v>
      </c>
      <c r="AH14" s="96"/>
      <c r="AI14" s="96"/>
      <c r="AJ14" s="96"/>
      <c r="AK14" s="96"/>
      <c r="AL14" s="97"/>
      <c r="AM14" s="84">
        <f>MATCH(AF14, Math!$BT$4:$BT$1103, 0)</f>
        <v>297</v>
      </c>
      <c r="AO14" s="70" t="s">
        <v>23</v>
      </c>
      <c r="AP14" s="71">
        <f>AP1+10</f>
        <v>15</v>
      </c>
      <c r="AQ14" s="95" t="s">
        <v>24</v>
      </c>
      <c r="AR14" s="96"/>
      <c r="AS14" s="96"/>
      <c r="AT14" s="96"/>
      <c r="AU14" s="96"/>
      <c r="AV14" s="97"/>
      <c r="AW14" s="84">
        <f>MATCH(AP14, Math!$BT$4:$BT$1103, 0)</f>
        <v>300</v>
      </c>
      <c r="AY14" s="70" t="s">
        <v>23</v>
      </c>
      <c r="AZ14" s="71">
        <f>AZ1+10</f>
        <v>16</v>
      </c>
      <c r="BA14" s="95" t="s">
        <v>24</v>
      </c>
      <c r="BB14" s="96"/>
      <c r="BC14" s="96"/>
      <c r="BD14" s="96"/>
      <c r="BE14" s="96"/>
      <c r="BF14" s="97"/>
      <c r="BG14" s="84">
        <f>MATCH(AZ14, Math!$BT$4:$BT$1103, 0)</f>
        <v>302</v>
      </c>
      <c r="BI14" s="70" t="s">
        <v>23</v>
      </c>
      <c r="BJ14" s="71">
        <f>BJ1+10</f>
        <v>17</v>
      </c>
      <c r="BK14" s="95" t="s">
        <v>24</v>
      </c>
      <c r="BL14" s="96"/>
      <c r="BM14" s="96"/>
      <c r="BN14" s="96"/>
      <c r="BO14" s="96"/>
      <c r="BP14" s="97"/>
      <c r="BQ14" s="84">
        <f>MATCH(BJ14, Math!$BT$4:$BT$1103, 0)</f>
        <v>319</v>
      </c>
      <c r="BS14" s="70" t="s">
        <v>23</v>
      </c>
      <c r="BT14" s="71">
        <f>BT1+10</f>
        <v>18</v>
      </c>
      <c r="BU14" s="95" t="s">
        <v>24</v>
      </c>
      <c r="BV14" s="96"/>
      <c r="BW14" s="96"/>
      <c r="BX14" s="96"/>
      <c r="BY14" s="96"/>
      <c r="BZ14" s="97"/>
      <c r="CA14" s="84">
        <f>MATCH(BT14, Math!$BT$4:$BT$1103, 0)</f>
        <v>324</v>
      </c>
      <c r="CC14" s="70" t="s">
        <v>23</v>
      </c>
      <c r="CD14" s="71">
        <f>CD1+10</f>
        <v>19</v>
      </c>
      <c r="CE14" s="95" t="s">
        <v>24</v>
      </c>
      <c r="CF14" s="96"/>
      <c r="CG14" s="96"/>
      <c r="CH14" s="96"/>
      <c r="CI14" s="96"/>
      <c r="CJ14" s="97"/>
      <c r="CK14" s="84">
        <f>MATCH(CD14, Math!$BT$4:$BT$1103, 0)</f>
        <v>328</v>
      </c>
      <c r="CM14" s="70" t="s">
        <v>23</v>
      </c>
      <c r="CN14" s="71">
        <f>CN1+10</f>
        <v>20</v>
      </c>
      <c r="CO14" s="95" t="s">
        <v>24</v>
      </c>
      <c r="CP14" s="96"/>
      <c r="CQ14" s="96"/>
      <c r="CR14" s="96"/>
      <c r="CS14" s="96"/>
      <c r="CT14" s="97"/>
      <c r="CU14" s="84">
        <f>MATCH(CN14, Math!$BT$4:$BT$1103, 0)</f>
        <v>330</v>
      </c>
    </row>
    <row r="15" spans="1:99" ht="17.25" thickBot="1" x14ac:dyDescent="0.3">
      <c r="A15" s="72" t="s">
        <v>25</v>
      </c>
      <c r="B15" s="85" t="str">
        <f>INDEX(Math!$BK$4:$BR$1103, I14, B$3)</f>
        <v>2</v>
      </c>
      <c r="C15" s="86" t="str">
        <f>INDEX(Math!$BK$4:$BR$1103, I14, C$3)</f>
        <v>7</v>
      </c>
      <c r="D15" s="86" t="str">
        <f>INDEX(Math!$BK$4:$BR$1103, I14, D$3)</f>
        <v>5</v>
      </c>
      <c r="E15" s="86" t="str">
        <f>INDEX(Math!$BK$4:$BR$1103, I14, E$3)</f>
        <v>8</v>
      </c>
      <c r="F15" s="86" t="str">
        <f>INDEX(Math!$BK$4:$BR$1103, I14, F$3)</f>
        <v>1</v>
      </c>
      <c r="G15" s="86" t="str">
        <f>INDEX(Math!$BK$4:$BR$1103, I14, G$3)</f>
        <v>4</v>
      </c>
      <c r="H15" s="86" t="str">
        <f>INDEX(Math!$BK$4:$BR$1103, I14, H$3)</f>
        <v>6</v>
      </c>
      <c r="I15" s="87" t="str">
        <f>INDEX(Math!$BK$4:$BR$1103, I14, I$3)</f>
        <v>3</v>
      </c>
      <c r="K15" s="72" t="s">
        <v>25</v>
      </c>
      <c r="L15" s="85" t="str">
        <f>INDEX(Math!$BK$4:$BR$1103, S14, L$3)</f>
        <v>2</v>
      </c>
      <c r="M15" s="86" t="str">
        <f>INDEX(Math!$BK$4:$BR$1103, S14, M$3)</f>
        <v>8</v>
      </c>
      <c r="N15" s="86" t="str">
        <f>INDEX(Math!$BK$4:$BR$1103, S14, N$3)</f>
        <v>6</v>
      </c>
      <c r="O15" s="86" t="str">
        <f>INDEX(Math!$BK$4:$BR$1103, S14, O$3)</f>
        <v>1</v>
      </c>
      <c r="P15" s="86" t="str">
        <f>INDEX(Math!$BK$4:$BR$1103, S14, P$3)</f>
        <v>3</v>
      </c>
      <c r="Q15" s="86" t="str">
        <f>INDEX(Math!$BK$4:$BR$1103, S14, Q$3)</f>
        <v>5</v>
      </c>
      <c r="R15" s="86" t="str">
        <f>INDEX(Math!$BK$4:$BR$1103, S14, R$3)</f>
        <v>7</v>
      </c>
      <c r="S15" s="87" t="str">
        <f>INDEX(Math!$BK$4:$BR$1103, S14, S$3)</f>
        <v>4</v>
      </c>
      <c r="U15" s="72" t="s">
        <v>25</v>
      </c>
      <c r="V15" s="85" t="str">
        <f>INDEX(Math!$BK$4:$BR$1103, AC14, V$3)</f>
        <v>3</v>
      </c>
      <c r="W15" s="86" t="str">
        <f>INDEX(Math!$BK$4:$BR$1103, AC14, W$3)</f>
        <v>1</v>
      </c>
      <c r="X15" s="86" t="str">
        <f>INDEX(Math!$BK$4:$BR$1103, AC14, X$3)</f>
        <v>7</v>
      </c>
      <c r="Y15" s="86" t="str">
        <f>INDEX(Math!$BK$4:$BR$1103, AC14, Y$3)</f>
        <v>5</v>
      </c>
      <c r="Z15" s="86" t="str">
        <f>INDEX(Math!$BK$4:$BR$1103, AC14, Z$3)</f>
        <v>8</v>
      </c>
      <c r="AA15" s="86" t="str">
        <f>INDEX(Math!$BK$4:$BR$1103, AC14, AA$3)</f>
        <v>2</v>
      </c>
      <c r="AB15" s="86" t="str">
        <f>INDEX(Math!$BK$4:$BR$1103, AC14, AB$3)</f>
        <v>4</v>
      </c>
      <c r="AC15" s="87" t="str">
        <f>INDEX(Math!$BK$4:$BR$1103, AC14, AC$3)</f>
        <v>6</v>
      </c>
      <c r="AE15" s="72" t="s">
        <v>25</v>
      </c>
      <c r="AF15" s="85" t="str">
        <f>INDEX(Math!$BK$4:$BR$1103, AM14, AF$3)</f>
        <v>3</v>
      </c>
      <c r="AG15" s="86" t="str">
        <f>INDEX(Math!$BK$4:$BR$1103, AM14, AG$3)</f>
        <v>5</v>
      </c>
      <c r="AH15" s="86" t="str">
        <f>INDEX(Math!$BK$4:$BR$1103, AM14, AH$3)</f>
        <v>2</v>
      </c>
      <c r="AI15" s="86" t="str">
        <f>INDEX(Math!$BK$4:$BR$1103, AM14, AI$3)</f>
        <v>8</v>
      </c>
      <c r="AJ15" s="86" t="str">
        <f>INDEX(Math!$BK$4:$BR$1103, AM14, AJ$3)</f>
        <v>1</v>
      </c>
      <c r="AK15" s="86" t="str">
        <f>INDEX(Math!$BK$4:$BR$1103, AM14, AK$3)</f>
        <v>7</v>
      </c>
      <c r="AL15" s="86" t="str">
        <f>INDEX(Math!$BK$4:$BR$1103, AM14, AL$3)</f>
        <v>4</v>
      </c>
      <c r="AM15" s="87" t="str">
        <f>INDEX(Math!$BK$4:$BR$1103, AM14, AM$3)</f>
        <v>6</v>
      </c>
      <c r="AO15" s="72" t="s">
        <v>25</v>
      </c>
      <c r="AP15" s="85" t="str">
        <f>INDEX(Math!$BK$4:$BR$1103, AW14, AP$3)</f>
        <v>3</v>
      </c>
      <c r="AQ15" s="86" t="str">
        <f>INDEX(Math!$BK$4:$BR$1103, AW14, AQ$3)</f>
        <v>5</v>
      </c>
      <c r="AR15" s="86" t="str">
        <f>INDEX(Math!$BK$4:$BR$1103, AW14, AR$3)</f>
        <v>2</v>
      </c>
      <c r="AS15" s="86" t="str">
        <f>INDEX(Math!$BK$4:$BR$1103, AW14, AS$3)</f>
        <v>8</v>
      </c>
      <c r="AT15" s="86" t="str">
        <f>INDEX(Math!$BK$4:$BR$1103, AW14, AT$3)</f>
        <v>6</v>
      </c>
      <c r="AU15" s="86" t="str">
        <f>INDEX(Math!$BK$4:$BR$1103, AW14, AU$3)</f>
        <v>4</v>
      </c>
      <c r="AV15" s="86" t="str">
        <f>INDEX(Math!$BK$4:$BR$1103, AW14, AV$3)</f>
        <v>7</v>
      </c>
      <c r="AW15" s="87" t="str">
        <f>INDEX(Math!$BK$4:$BR$1103, AW14, AW$3)</f>
        <v>1</v>
      </c>
      <c r="AY15" s="72" t="s">
        <v>25</v>
      </c>
      <c r="AZ15" s="85" t="str">
        <f>INDEX(Math!$BK$4:$BR$1103, BG14, AZ$3)</f>
        <v>3</v>
      </c>
      <c r="BA15" s="86" t="str">
        <f>INDEX(Math!$BK$4:$BR$1103, BG14, BA$3)</f>
        <v>5</v>
      </c>
      <c r="BB15" s="86" t="str">
        <f>INDEX(Math!$BK$4:$BR$1103, BG14, BB$3)</f>
        <v>7</v>
      </c>
      <c r="BC15" s="86" t="str">
        <f>INDEX(Math!$BK$4:$BR$1103, BG14, BC$3)</f>
        <v>1</v>
      </c>
      <c r="BD15" s="86" t="str">
        <f>INDEX(Math!$BK$4:$BR$1103, BG14, BD$3)</f>
        <v>4</v>
      </c>
      <c r="BE15" s="86" t="str">
        <f>INDEX(Math!$BK$4:$BR$1103, BG14, BE$3)</f>
        <v>2</v>
      </c>
      <c r="BF15" s="86" t="str">
        <f>INDEX(Math!$BK$4:$BR$1103, BG14, BF$3)</f>
        <v>8</v>
      </c>
      <c r="BG15" s="87" t="str">
        <f>INDEX(Math!$BK$4:$BR$1103, BG14, BG$3)</f>
        <v>6</v>
      </c>
      <c r="BI15" s="72" t="s">
        <v>25</v>
      </c>
      <c r="BJ15" s="85" t="str">
        <f>INDEX(Math!$BK$4:$BR$1103, BQ14, BJ$3)</f>
        <v>3</v>
      </c>
      <c r="BK15" s="86" t="str">
        <f>INDEX(Math!$BK$4:$BR$1103, BQ14, BK$3)</f>
        <v>5</v>
      </c>
      <c r="BL15" s="86" t="str">
        <f>INDEX(Math!$BK$4:$BR$1103, BQ14, BL$3)</f>
        <v>8</v>
      </c>
      <c r="BM15" s="86" t="str">
        <f>INDEX(Math!$BK$4:$BR$1103, BQ14, BM$3)</f>
        <v>4</v>
      </c>
      <c r="BN15" s="86" t="str">
        <f>INDEX(Math!$BK$4:$BR$1103, BQ14, BN$3)</f>
        <v>1</v>
      </c>
      <c r="BO15" s="86" t="str">
        <f>INDEX(Math!$BK$4:$BR$1103, BQ14, BO$3)</f>
        <v>7</v>
      </c>
      <c r="BP15" s="86" t="str">
        <f>INDEX(Math!$BK$4:$BR$1103, BQ14, BP$3)</f>
        <v>2</v>
      </c>
      <c r="BQ15" s="87" t="str">
        <f>INDEX(Math!$BK$4:$BR$1103, BQ14, BQ$3)</f>
        <v>6</v>
      </c>
      <c r="BS15" s="72" t="s">
        <v>25</v>
      </c>
      <c r="BT15" s="85" t="str">
        <f>INDEX(Math!$BK$4:$BR$1103, CA14, BT$3)</f>
        <v>3</v>
      </c>
      <c r="BU15" s="86" t="str">
        <f>INDEX(Math!$BK$4:$BR$1103, CA14, BU$3)</f>
        <v>6</v>
      </c>
      <c r="BV15" s="86" t="str">
        <f>INDEX(Math!$BK$4:$BR$1103, CA14, BV$3)</f>
        <v>2</v>
      </c>
      <c r="BW15" s="86" t="str">
        <f>INDEX(Math!$BK$4:$BR$1103, CA14, BW$3)</f>
        <v>5</v>
      </c>
      <c r="BX15" s="86" t="str">
        <f>INDEX(Math!$BK$4:$BR$1103, CA14, BX$3)</f>
        <v>8</v>
      </c>
      <c r="BY15" s="86" t="str">
        <f>INDEX(Math!$BK$4:$BR$1103, CA14, BY$3)</f>
        <v>1</v>
      </c>
      <c r="BZ15" s="86" t="str">
        <f>INDEX(Math!$BK$4:$BR$1103, CA14, BZ$3)</f>
        <v>7</v>
      </c>
      <c r="CA15" s="87" t="str">
        <f>INDEX(Math!$BK$4:$BR$1103, CA14, CA$3)</f>
        <v>4</v>
      </c>
      <c r="CC15" s="72" t="s">
        <v>25</v>
      </c>
      <c r="CD15" s="85" t="str">
        <f>INDEX(Math!$BK$4:$BR$1103, CK14, CD$3)</f>
        <v>3</v>
      </c>
      <c r="CE15" s="86" t="str">
        <f>INDEX(Math!$BK$4:$BR$1103, CK14, CE$3)</f>
        <v>6</v>
      </c>
      <c r="CF15" s="86" t="str">
        <f>INDEX(Math!$BK$4:$BR$1103, CK14, CF$3)</f>
        <v>2</v>
      </c>
      <c r="CG15" s="86" t="str">
        <f>INDEX(Math!$BK$4:$BR$1103, CK14, CG$3)</f>
        <v>7</v>
      </c>
      <c r="CH15" s="86" t="str">
        <f>INDEX(Math!$BK$4:$BR$1103, CK14, CH$3)</f>
        <v>1</v>
      </c>
      <c r="CI15" s="86" t="str">
        <f>INDEX(Math!$BK$4:$BR$1103, CK14, CI$3)</f>
        <v>4</v>
      </c>
      <c r="CJ15" s="86" t="str">
        <f>INDEX(Math!$BK$4:$BR$1103, CK14, CJ$3)</f>
        <v>8</v>
      </c>
      <c r="CK15" s="87" t="str">
        <f>INDEX(Math!$BK$4:$BR$1103, CK14, CK$3)</f>
        <v>5</v>
      </c>
      <c r="CM15" s="72" t="s">
        <v>25</v>
      </c>
      <c r="CN15" s="85" t="str">
        <f>INDEX(Math!$BK$4:$BR$1103, CU14, CN$3)</f>
        <v>3</v>
      </c>
      <c r="CO15" s="86" t="str">
        <f>INDEX(Math!$BK$4:$BR$1103, CU14, CO$3)</f>
        <v>6</v>
      </c>
      <c r="CP15" s="86" t="str">
        <f>INDEX(Math!$BK$4:$BR$1103, CU14, CP$3)</f>
        <v>2</v>
      </c>
      <c r="CQ15" s="86" t="str">
        <f>INDEX(Math!$BK$4:$BR$1103, CU14, CQ$3)</f>
        <v>7</v>
      </c>
      <c r="CR15" s="86" t="str">
        <f>INDEX(Math!$BK$4:$BR$1103, CU14, CR$3)</f>
        <v>5</v>
      </c>
      <c r="CS15" s="86" t="str">
        <f>INDEX(Math!$BK$4:$BR$1103, CU14, CS$3)</f>
        <v>1</v>
      </c>
      <c r="CT15" s="86" t="str">
        <f>INDEX(Math!$BK$4:$BR$1103, CU14, CT$3)</f>
        <v>8</v>
      </c>
      <c r="CU15" s="87" t="str">
        <f>INDEX(Math!$BK$4:$BR$1103, CU14, CU$3)</f>
        <v>4</v>
      </c>
    </row>
    <row r="16" spans="1:99" ht="17.25" thickBot="1" x14ac:dyDescent="0.3">
      <c r="A16" s="73" t="s">
        <v>26</v>
      </c>
      <c r="B16" s="74">
        <v>1</v>
      </c>
      <c r="C16" s="75">
        <v>2</v>
      </c>
      <c r="D16" s="75">
        <v>3</v>
      </c>
      <c r="E16" s="75">
        <v>4</v>
      </c>
      <c r="F16" s="75">
        <v>5</v>
      </c>
      <c r="G16" s="75">
        <v>6</v>
      </c>
      <c r="H16" s="75">
        <v>7</v>
      </c>
      <c r="I16" s="76">
        <v>8</v>
      </c>
      <c r="K16" s="73" t="s">
        <v>26</v>
      </c>
      <c r="L16" s="74">
        <v>1</v>
      </c>
      <c r="M16" s="75">
        <v>2</v>
      </c>
      <c r="N16" s="75">
        <v>3</v>
      </c>
      <c r="O16" s="75">
        <v>4</v>
      </c>
      <c r="P16" s="75">
        <v>5</v>
      </c>
      <c r="Q16" s="75">
        <v>6</v>
      </c>
      <c r="R16" s="75">
        <v>7</v>
      </c>
      <c r="S16" s="76">
        <v>8</v>
      </c>
      <c r="U16" s="73" t="s">
        <v>26</v>
      </c>
      <c r="V16" s="74">
        <v>1</v>
      </c>
      <c r="W16" s="75">
        <v>2</v>
      </c>
      <c r="X16" s="75">
        <v>3</v>
      </c>
      <c r="Y16" s="75">
        <v>4</v>
      </c>
      <c r="Z16" s="75">
        <v>5</v>
      </c>
      <c r="AA16" s="75">
        <v>6</v>
      </c>
      <c r="AB16" s="75">
        <v>7</v>
      </c>
      <c r="AC16" s="76">
        <v>8</v>
      </c>
      <c r="AE16" s="73" t="s">
        <v>26</v>
      </c>
      <c r="AF16" s="74">
        <v>1</v>
      </c>
      <c r="AG16" s="75">
        <v>2</v>
      </c>
      <c r="AH16" s="75">
        <v>3</v>
      </c>
      <c r="AI16" s="75">
        <v>4</v>
      </c>
      <c r="AJ16" s="75">
        <v>5</v>
      </c>
      <c r="AK16" s="75">
        <v>6</v>
      </c>
      <c r="AL16" s="75">
        <v>7</v>
      </c>
      <c r="AM16" s="76">
        <v>8</v>
      </c>
      <c r="AO16" s="73" t="s">
        <v>26</v>
      </c>
      <c r="AP16" s="74">
        <v>1</v>
      </c>
      <c r="AQ16" s="75">
        <v>2</v>
      </c>
      <c r="AR16" s="75">
        <v>3</v>
      </c>
      <c r="AS16" s="75">
        <v>4</v>
      </c>
      <c r="AT16" s="75">
        <v>5</v>
      </c>
      <c r="AU16" s="75">
        <v>6</v>
      </c>
      <c r="AV16" s="75">
        <v>7</v>
      </c>
      <c r="AW16" s="76">
        <v>8</v>
      </c>
      <c r="AY16" s="73" t="s">
        <v>26</v>
      </c>
      <c r="AZ16" s="74">
        <v>1</v>
      </c>
      <c r="BA16" s="75">
        <v>2</v>
      </c>
      <c r="BB16" s="75">
        <v>3</v>
      </c>
      <c r="BC16" s="75">
        <v>4</v>
      </c>
      <c r="BD16" s="75">
        <v>5</v>
      </c>
      <c r="BE16" s="75">
        <v>6</v>
      </c>
      <c r="BF16" s="75">
        <v>7</v>
      </c>
      <c r="BG16" s="76">
        <v>8</v>
      </c>
      <c r="BI16" s="73" t="s">
        <v>26</v>
      </c>
      <c r="BJ16" s="74">
        <v>1</v>
      </c>
      <c r="BK16" s="75">
        <v>2</v>
      </c>
      <c r="BL16" s="75">
        <v>3</v>
      </c>
      <c r="BM16" s="75">
        <v>4</v>
      </c>
      <c r="BN16" s="75">
        <v>5</v>
      </c>
      <c r="BO16" s="75">
        <v>6</v>
      </c>
      <c r="BP16" s="75">
        <v>7</v>
      </c>
      <c r="BQ16" s="76">
        <v>8</v>
      </c>
      <c r="BS16" s="73" t="s">
        <v>26</v>
      </c>
      <c r="BT16" s="74">
        <v>1</v>
      </c>
      <c r="BU16" s="75">
        <v>2</v>
      </c>
      <c r="BV16" s="75">
        <v>3</v>
      </c>
      <c r="BW16" s="75">
        <v>4</v>
      </c>
      <c r="BX16" s="75">
        <v>5</v>
      </c>
      <c r="BY16" s="75">
        <v>6</v>
      </c>
      <c r="BZ16" s="75">
        <v>7</v>
      </c>
      <c r="CA16" s="76">
        <v>8</v>
      </c>
      <c r="CC16" s="73" t="s">
        <v>26</v>
      </c>
      <c r="CD16" s="74">
        <v>1</v>
      </c>
      <c r="CE16" s="75">
        <v>2</v>
      </c>
      <c r="CF16" s="75">
        <v>3</v>
      </c>
      <c r="CG16" s="75">
        <v>4</v>
      </c>
      <c r="CH16" s="75">
        <v>5</v>
      </c>
      <c r="CI16" s="75">
        <v>6</v>
      </c>
      <c r="CJ16" s="75">
        <v>7</v>
      </c>
      <c r="CK16" s="76">
        <v>8</v>
      </c>
      <c r="CM16" s="73" t="s">
        <v>26</v>
      </c>
      <c r="CN16" s="74">
        <v>1</v>
      </c>
      <c r="CO16" s="75">
        <v>2</v>
      </c>
      <c r="CP16" s="75">
        <v>3</v>
      </c>
      <c r="CQ16" s="75">
        <v>4</v>
      </c>
      <c r="CR16" s="75">
        <v>5</v>
      </c>
      <c r="CS16" s="75">
        <v>6</v>
      </c>
      <c r="CT16" s="75">
        <v>7</v>
      </c>
      <c r="CU16" s="76">
        <v>8</v>
      </c>
    </row>
    <row r="17" spans="1:99" x14ac:dyDescent="0.25">
      <c r="A17" s="77">
        <v>1</v>
      </c>
      <c r="B17" s="78">
        <f t="shared" ref="B17:I24" si="10">--($A17=INT(B$2))</f>
        <v>1</v>
      </c>
      <c r="C17" s="78">
        <f t="shared" si="10"/>
        <v>0</v>
      </c>
      <c r="D17" s="78">
        <f t="shared" si="10"/>
        <v>0</v>
      </c>
      <c r="E17" s="78">
        <f t="shared" si="10"/>
        <v>0</v>
      </c>
      <c r="F17" s="78">
        <f t="shared" si="10"/>
        <v>0</v>
      </c>
      <c r="G17" s="78">
        <f t="shared" si="10"/>
        <v>0</v>
      </c>
      <c r="H17" s="78">
        <f t="shared" si="10"/>
        <v>0</v>
      </c>
      <c r="I17" s="79">
        <f t="shared" si="10"/>
        <v>0</v>
      </c>
      <c r="K17" s="77">
        <v>1</v>
      </c>
      <c r="L17" s="78">
        <f t="shared" ref="L17:S24" si="11">--($A17=INT(L$2))</f>
        <v>1</v>
      </c>
      <c r="M17" s="78">
        <f t="shared" si="11"/>
        <v>0</v>
      </c>
      <c r="N17" s="78">
        <f t="shared" si="11"/>
        <v>0</v>
      </c>
      <c r="O17" s="78">
        <f t="shared" si="11"/>
        <v>0</v>
      </c>
      <c r="P17" s="78">
        <f t="shared" si="11"/>
        <v>0</v>
      </c>
      <c r="Q17" s="78">
        <f t="shared" si="11"/>
        <v>0</v>
      </c>
      <c r="R17" s="78">
        <f t="shared" si="11"/>
        <v>0</v>
      </c>
      <c r="S17" s="79">
        <f t="shared" si="11"/>
        <v>0</v>
      </c>
      <c r="U17" s="77">
        <v>1</v>
      </c>
      <c r="V17" s="78">
        <f t="shared" ref="V17:AC24" si="12">--($A17=INT(V$2))</f>
        <v>1</v>
      </c>
      <c r="W17" s="78">
        <f t="shared" si="12"/>
        <v>0</v>
      </c>
      <c r="X17" s="78">
        <f t="shared" si="12"/>
        <v>0</v>
      </c>
      <c r="Y17" s="78">
        <f t="shared" si="12"/>
        <v>0</v>
      </c>
      <c r="Z17" s="78">
        <f t="shared" si="12"/>
        <v>0</v>
      </c>
      <c r="AA17" s="78">
        <f t="shared" si="12"/>
        <v>0</v>
      </c>
      <c r="AB17" s="78">
        <f t="shared" si="12"/>
        <v>0</v>
      </c>
      <c r="AC17" s="79">
        <f t="shared" si="12"/>
        <v>0</v>
      </c>
      <c r="AE17" s="77">
        <v>1</v>
      </c>
      <c r="AF17" s="78">
        <f t="shared" ref="AF17:AM24" si="13">--($A17=INT(AF$2))</f>
        <v>1</v>
      </c>
      <c r="AG17" s="78">
        <f t="shared" si="13"/>
        <v>0</v>
      </c>
      <c r="AH17" s="78">
        <f t="shared" si="13"/>
        <v>0</v>
      </c>
      <c r="AI17" s="78">
        <f t="shared" si="13"/>
        <v>0</v>
      </c>
      <c r="AJ17" s="78">
        <f t="shared" si="13"/>
        <v>0</v>
      </c>
      <c r="AK17" s="78">
        <f t="shared" si="13"/>
        <v>0</v>
      </c>
      <c r="AL17" s="78">
        <f t="shared" si="13"/>
        <v>0</v>
      </c>
      <c r="AM17" s="79">
        <f t="shared" si="13"/>
        <v>0</v>
      </c>
      <c r="AO17" s="77">
        <v>1</v>
      </c>
      <c r="AP17" s="78">
        <f t="shared" ref="AP17:AW24" si="14">--($A17=INT(AP$2))</f>
        <v>0</v>
      </c>
      <c r="AQ17" s="78">
        <f t="shared" si="14"/>
        <v>0</v>
      </c>
      <c r="AR17" s="78">
        <f t="shared" si="14"/>
        <v>0</v>
      </c>
      <c r="AS17" s="78">
        <f t="shared" si="14"/>
        <v>0</v>
      </c>
      <c r="AT17" s="78">
        <f t="shared" si="14"/>
        <v>0</v>
      </c>
      <c r="AU17" s="78">
        <f t="shared" si="14"/>
        <v>1</v>
      </c>
      <c r="AV17" s="78">
        <f t="shared" si="14"/>
        <v>0</v>
      </c>
      <c r="AW17" s="79">
        <f t="shared" si="14"/>
        <v>0</v>
      </c>
      <c r="AY17" s="77">
        <v>1</v>
      </c>
      <c r="AZ17" s="78">
        <f t="shared" ref="AZ17:BG24" si="15">--($A17=INT(AZ$2))</f>
        <v>0</v>
      </c>
      <c r="BA17" s="78">
        <f t="shared" si="15"/>
        <v>0</v>
      </c>
      <c r="BB17" s="78">
        <f t="shared" si="15"/>
        <v>0</v>
      </c>
      <c r="BC17" s="78">
        <f t="shared" si="15"/>
        <v>1</v>
      </c>
      <c r="BD17" s="78">
        <f t="shared" si="15"/>
        <v>0</v>
      </c>
      <c r="BE17" s="78">
        <f t="shared" si="15"/>
        <v>0</v>
      </c>
      <c r="BF17" s="78">
        <f t="shared" si="15"/>
        <v>0</v>
      </c>
      <c r="BG17" s="79">
        <f t="shared" si="15"/>
        <v>0</v>
      </c>
      <c r="BI17" s="77">
        <v>1</v>
      </c>
      <c r="BJ17" s="78">
        <f t="shared" ref="BJ17:BQ24" si="16">--($A17=INT(BJ$2))</f>
        <v>0</v>
      </c>
      <c r="BK17" s="78">
        <f t="shared" si="16"/>
        <v>0</v>
      </c>
      <c r="BL17" s="78">
        <f t="shared" si="16"/>
        <v>0</v>
      </c>
      <c r="BM17" s="78">
        <f t="shared" si="16"/>
        <v>0</v>
      </c>
      <c r="BN17" s="78">
        <f t="shared" si="16"/>
        <v>1</v>
      </c>
      <c r="BO17" s="78">
        <f t="shared" si="16"/>
        <v>0</v>
      </c>
      <c r="BP17" s="78">
        <f t="shared" si="16"/>
        <v>0</v>
      </c>
      <c r="BQ17" s="79">
        <f t="shared" si="16"/>
        <v>0</v>
      </c>
      <c r="BS17" s="77">
        <v>1</v>
      </c>
      <c r="BT17" s="78">
        <f t="shared" ref="BT17:CA24" si="17">--($A17=INT(BT$2))</f>
        <v>0</v>
      </c>
      <c r="BU17" s="78">
        <f t="shared" si="17"/>
        <v>0</v>
      </c>
      <c r="BV17" s="78">
        <f t="shared" si="17"/>
        <v>1</v>
      </c>
      <c r="BW17" s="78">
        <f t="shared" si="17"/>
        <v>0</v>
      </c>
      <c r="BX17" s="78">
        <f t="shared" si="17"/>
        <v>0</v>
      </c>
      <c r="BY17" s="78">
        <f t="shared" si="17"/>
        <v>0</v>
      </c>
      <c r="BZ17" s="78">
        <f t="shared" si="17"/>
        <v>0</v>
      </c>
      <c r="CA17" s="79">
        <f t="shared" si="17"/>
        <v>0</v>
      </c>
      <c r="CC17" s="77">
        <v>1</v>
      </c>
      <c r="CD17" s="78">
        <f t="shared" ref="CD17:CK24" si="18">--($A17=INT(CD$2))</f>
        <v>0</v>
      </c>
      <c r="CE17" s="78">
        <f t="shared" si="18"/>
        <v>0</v>
      </c>
      <c r="CF17" s="78">
        <f t="shared" si="18"/>
        <v>0</v>
      </c>
      <c r="CG17" s="78">
        <f t="shared" si="18"/>
        <v>0</v>
      </c>
      <c r="CH17" s="78">
        <f t="shared" si="18"/>
        <v>1</v>
      </c>
      <c r="CI17" s="78">
        <f t="shared" si="18"/>
        <v>0</v>
      </c>
      <c r="CJ17" s="78">
        <f t="shared" si="18"/>
        <v>0</v>
      </c>
      <c r="CK17" s="79">
        <f t="shared" si="18"/>
        <v>0</v>
      </c>
      <c r="CM17" s="77">
        <v>1</v>
      </c>
      <c r="CN17" s="78">
        <f t="shared" ref="CN17:CU24" si="19">--($A17=INT(CN$2))</f>
        <v>0</v>
      </c>
      <c r="CO17" s="78">
        <f t="shared" si="19"/>
        <v>0</v>
      </c>
      <c r="CP17" s="78">
        <f t="shared" si="19"/>
        <v>0</v>
      </c>
      <c r="CQ17" s="78">
        <f t="shared" si="19"/>
        <v>0</v>
      </c>
      <c r="CR17" s="78">
        <f t="shared" si="19"/>
        <v>0</v>
      </c>
      <c r="CS17" s="78">
        <f t="shared" si="19"/>
        <v>0</v>
      </c>
      <c r="CT17" s="78">
        <f t="shared" si="19"/>
        <v>1</v>
      </c>
      <c r="CU17" s="79">
        <f t="shared" si="19"/>
        <v>0</v>
      </c>
    </row>
    <row r="18" spans="1:99" x14ac:dyDescent="0.25">
      <c r="A18" s="80">
        <v>2</v>
      </c>
      <c r="B18" s="78">
        <f t="shared" si="10"/>
        <v>0</v>
      </c>
      <c r="C18" s="78">
        <f t="shared" si="10"/>
        <v>0</v>
      </c>
      <c r="D18" s="78">
        <f t="shared" si="10"/>
        <v>0</v>
      </c>
      <c r="E18" s="78">
        <f t="shared" si="10"/>
        <v>0</v>
      </c>
      <c r="F18" s="78">
        <f t="shared" si="10"/>
        <v>0</v>
      </c>
      <c r="G18" s="78">
        <f t="shared" si="10"/>
        <v>0</v>
      </c>
      <c r="H18" s="78">
        <f t="shared" si="10"/>
        <v>1</v>
      </c>
      <c r="I18" s="79">
        <f t="shared" si="10"/>
        <v>0</v>
      </c>
      <c r="K18" s="80">
        <v>2</v>
      </c>
      <c r="L18" s="78">
        <f t="shared" si="11"/>
        <v>0</v>
      </c>
      <c r="M18" s="78">
        <f t="shared" si="11"/>
        <v>0</v>
      </c>
      <c r="N18" s="78">
        <f t="shared" si="11"/>
        <v>0</v>
      </c>
      <c r="O18" s="78">
        <f t="shared" si="11"/>
        <v>0</v>
      </c>
      <c r="P18" s="78">
        <f t="shared" si="11"/>
        <v>0</v>
      </c>
      <c r="Q18" s="78">
        <f t="shared" si="11"/>
        <v>0</v>
      </c>
      <c r="R18" s="78">
        <f t="shared" si="11"/>
        <v>1</v>
      </c>
      <c r="S18" s="79">
        <f t="shared" si="11"/>
        <v>0</v>
      </c>
      <c r="U18" s="80">
        <v>2</v>
      </c>
      <c r="V18" s="78">
        <f t="shared" si="12"/>
        <v>0</v>
      </c>
      <c r="W18" s="78">
        <f t="shared" si="12"/>
        <v>0</v>
      </c>
      <c r="X18" s="78">
        <f t="shared" si="12"/>
        <v>0</v>
      </c>
      <c r="Y18" s="78">
        <f t="shared" si="12"/>
        <v>0</v>
      </c>
      <c r="Z18" s="78">
        <f t="shared" si="12"/>
        <v>0</v>
      </c>
      <c r="AA18" s="78">
        <f t="shared" si="12"/>
        <v>1</v>
      </c>
      <c r="AB18" s="78">
        <f t="shared" si="12"/>
        <v>0</v>
      </c>
      <c r="AC18" s="79">
        <f t="shared" si="12"/>
        <v>0</v>
      </c>
      <c r="AE18" s="80">
        <v>2</v>
      </c>
      <c r="AF18" s="78">
        <f t="shared" si="13"/>
        <v>0</v>
      </c>
      <c r="AG18" s="78">
        <f t="shared" si="13"/>
        <v>0</v>
      </c>
      <c r="AH18" s="78">
        <f t="shared" si="13"/>
        <v>0</v>
      </c>
      <c r="AI18" s="78">
        <f t="shared" si="13"/>
        <v>0</v>
      </c>
      <c r="AJ18" s="78">
        <f t="shared" si="13"/>
        <v>1</v>
      </c>
      <c r="AK18" s="78">
        <f t="shared" si="13"/>
        <v>0</v>
      </c>
      <c r="AL18" s="78">
        <f t="shared" si="13"/>
        <v>0</v>
      </c>
      <c r="AM18" s="79">
        <f t="shared" si="13"/>
        <v>0</v>
      </c>
      <c r="AO18" s="80">
        <v>2</v>
      </c>
      <c r="AP18" s="78">
        <f t="shared" si="14"/>
        <v>1</v>
      </c>
      <c r="AQ18" s="78">
        <f t="shared" si="14"/>
        <v>0</v>
      </c>
      <c r="AR18" s="78">
        <f t="shared" si="14"/>
        <v>0</v>
      </c>
      <c r="AS18" s="78">
        <f t="shared" si="14"/>
        <v>0</v>
      </c>
      <c r="AT18" s="78">
        <f t="shared" si="14"/>
        <v>0</v>
      </c>
      <c r="AU18" s="78">
        <f t="shared" si="14"/>
        <v>0</v>
      </c>
      <c r="AV18" s="78">
        <f t="shared" si="14"/>
        <v>0</v>
      </c>
      <c r="AW18" s="79">
        <f t="shared" si="14"/>
        <v>0</v>
      </c>
      <c r="AY18" s="80">
        <v>2</v>
      </c>
      <c r="AZ18" s="78">
        <f t="shared" si="15"/>
        <v>1</v>
      </c>
      <c r="BA18" s="78">
        <f t="shared" si="15"/>
        <v>0</v>
      </c>
      <c r="BB18" s="78">
        <f t="shared" si="15"/>
        <v>0</v>
      </c>
      <c r="BC18" s="78">
        <f t="shared" si="15"/>
        <v>0</v>
      </c>
      <c r="BD18" s="78">
        <f t="shared" si="15"/>
        <v>0</v>
      </c>
      <c r="BE18" s="78">
        <f t="shared" si="15"/>
        <v>0</v>
      </c>
      <c r="BF18" s="78">
        <f t="shared" si="15"/>
        <v>0</v>
      </c>
      <c r="BG18" s="79">
        <f t="shared" si="15"/>
        <v>0</v>
      </c>
      <c r="BI18" s="80">
        <v>2</v>
      </c>
      <c r="BJ18" s="78">
        <f t="shared" si="16"/>
        <v>1</v>
      </c>
      <c r="BK18" s="78">
        <f t="shared" si="16"/>
        <v>0</v>
      </c>
      <c r="BL18" s="78">
        <f t="shared" si="16"/>
        <v>0</v>
      </c>
      <c r="BM18" s="78">
        <f t="shared" si="16"/>
        <v>0</v>
      </c>
      <c r="BN18" s="78">
        <f t="shared" si="16"/>
        <v>0</v>
      </c>
      <c r="BO18" s="78">
        <f t="shared" si="16"/>
        <v>0</v>
      </c>
      <c r="BP18" s="78">
        <f t="shared" si="16"/>
        <v>0</v>
      </c>
      <c r="BQ18" s="79">
        <f t="shared" si="16"/>
        <v>0</v>
      </c>
      <c r="BS18" s="80">
        <v>2</v>
      </c>
      <c r="BT18" s="78">
        <f t="shared" si="17"/>
        <v>1</v>
      </c>
      <c r="BU18" s="78">
        <f t="shared" si="17"/>
        <v>0</v>
      </c>
      <c r="BV18" s="78">
        <f t="shared" si="17"/>
        <v>0</v>
      </c>
      <c r="BW18" s="78">
        <f t="shared" si="17"/>
        <v>0</v>
      </c>
      <c r="BX18" s="78">
        <f t="shared" si="17"/>
        <v>0</v>
      </c>
      <c r="BY18" s="78">
        <f t="shared" si="17"/>
        <v>0</v>
      </c>
      <c r="BZ18" s="78">
        <f t="shared" si="17"/>
        <v>0</v>
      </c>
      <c r="CA18" s="79">
        <f t="shared" si="17"/>
        <v>0</v>
      </c>
      <c r="CC18" s="80">
        <v>2</v>
      </c>
      <c r="CD18" s="78">
        <f t="shared" si="18"/>
        <v>1</v>
      </c>
      <c r="CE18" s="78">
        <f t="shared" si="18"/>
        <v>0</v>
      </c>
      <c r="CF18" s="78">
        <f t="shared" si="18"/>
        <v>0</v>
      </c>
      <c r="CG18" s="78">
        <f t="shared" si="18"/>
        <v>0</v>
      </c>
      <c r="CH18" s="78">
        <f t="shared" si="18"/>
        <v>0</v>
      </c>
      <c r="CI18" s="78">
        <f t="shared" si="18"/>
        <v>0</v>
      </c>
      <c r="CJ18" s="78">
        <f t="shared" si="18"/>
        <v>0</v>
      </c>
      <c r="CK18" s="79">
        <f t="shared" si="18"/>
        <v>0</v>
      </c>
      <c r="CM18" s="80">
        <v>2</v>
      </c>
      <c r="CN18" s="78">
        <f t="shared" si="19"/>
        <v>1</v>
      </c>
      <c r="CO18" s="78">
        <f t="shared" si="19"/>
        <v>0</v>
      </c>
      <c r="CP18" s="78">
        <f t="shared" si="19"/>
        <v>0</v>
      </c>
      <c r="CQ18" s="78">
        <f t="shared" si="19"/>
        <v>0</v>
      </c>
      <c r="CR18" s="78">
        <f t="shared" si="19"/>
        <v>0</v>
      </c>
      <c r="CS18" s="78">
        <f t="shared" si="19"/>
        <v>0</v>
      </c>
      <c r="CT18" s="78">
        <f t="shared" si="19"/>
        <v>0</v>
      </c>
      <c r="CU18" s="79">
        <f t="shared" si="19"/>
        <v>0</v>
      </c>
    </row>
    <row r="19" spans="1:99" x14ac:dyDescent="0.25">
      <c r="A19" s="80">
        <v>3</v>
      </c>
      <c r="B19" s="78">
        <f t="shared" si="10"/>
        <v>0</v>
      </c>
      <c r="C19" s="78">
        <f t="shared" si="10"/>
        <v>0</v>
      </c>
      <c r="D19" s="78">
        <f t="shared" si="10"/>
        <v>0</v>
      </c>
      <c r="E19" s="78">
        <f t="shared" si="10"/>
        <v>0</v>
      </c>
      <c r="F19" s="78">
        <f t="shared" si="10"/>
        <v>1</v>
      </c>
      <c r="G19" s="78">
        <f t="shared" si="10"/>
        <v>0</v>
      </c>
      <c r="H19" s="78">
        <f t="shared" si="10"/>
        <v>0</v>
      </c>
      <c r="I19" s="79">
        <f t="shared" si="10"/>
        <v>0</v>
      </c>
      <c r="K19" s="80">
        <v>3</v>
      </c>
      <c r="L19" s="78">
        <f t="shared" si="11"/>
        <v>0</v>
      </c>
      <c r="M19" s="78">
        <f t="shared" si="11"/>
        <v>0</v>
      </c>
      <c r="N19" s="78">
        <f t="shared" si="11"/>
        <v>0</v>
      </c>
      <c r="O19" s="78">
        <f t="shared" si="11"/>
        <v>1</v>
      </c>
      <c r="P19" s="78">
        <f t="shared" si="11"/>
        <v>0</v>
      </c>
      <c r="Q19" s="78">
        <f t="shared" si="11"/>
        <v>0</v>
      </c>
      <c r="R19" s="78">
        <f t="shared" si="11"/>
        <v>0</v>
      </c>
      <c r="S19" s="79">
        <f t="shared" si="11"/>
        <v>0</v>
      </c>
      <c r="U19" s="80">
        <v>3</v>
      </c>
      <c r="V19" s="78">
        <f t="shared" si="12"/>
        <v>0</v>
      </c>
      <c r="W19" s="78">
        <f t="shared" si="12"/>
        <v>0</v>
      </c>
      <c r="X19" s="78">
        <f t="shared" si="12"/>
        <v>0</v>
      </c>
      <c r="Y19" s="78">
        <f t="shared" si="12"/>
        <v>0</v>
      </c>
      <c r="Z19" s="78">
        <f t="shared" si="12"/>
        <v>0</v>
      </c>
      <c r="AA19" s="78">
        <f t="shared" si="12"/>
        <v>0</v>
      </c>
      <c r="AB19" s="78">
        <f t="shared" si="12"/>
        <v>0</v>
      </c>
      <c r="AC19" s="79">
        <f t="shared" si="12"/>
        <v>1</v>
      </c>
      <c r="AE19" s="80">
        <v>3</v>
      </c>
      <c r="AF19" s="78">
        <f t="shared" si="13"/>
        <v>0</v>
      </c>
      <c r="AG19" s="78">
        <f t="shared" si="13"/>
        <v>0</v>
      </c>
      <c r="AH19" s="78">
        <f t="shared" si="13"/>
        <v>0</v>
      </c>
      <c r="AI19" s="78">
        <f t="shared" si="13"/>
        <v>0</v>
      </c>
      <c r="AJ19" s="78">
        <f t="shared" si="13"/>
        <v>0</v>
      </c>
      <c r="AK19" s="78">
        <f t="shared" si="13"/>
        <v>0</v>
      </c>
      <c r="AL19" s="78">
        <f t="shared" si="13"/>
        <v>0</v>
      </c>
      <c r="AM19" s="79">
        <f t="shared" si="13"/>
        <v>1</v>
      </c>
      <c r="AO19" s="80">
        <v>3</v>
      </c>
      <c r="AP19" s="78">
        <f t="shared" si="14"/>
        <v>0</v>
      </c>
      <c r="AQ19" s="78">
        <f t="shared" si="14"/>
        <v>0</v>
      </c>
      <c r="AR19" s="78">
        <f t="shared" si="14"/>
        <v>0</v>
      </c>
      <c r="AS19" s="78">
        <f t="shared" si="14"/>
        <v>0</v>
      </c>
      <c r="AT19" s="78">
        <f t="shared" si="14"/>
        <v>1</v>
      </c>
      <c r="AU19" s="78">
        <f t="shared" si="14"/>
        <v>0</v>
      </c>
      <c r="AV19" s="78">
        <f t="shared" si="14"/>
        <v>0</v>
      </c>
      <c r="AW19" s="79">
        <f t="shared" si="14"/>
        <v>0</v>
      </c>
      <c r="AY19" s="80">
        <v>3</v>
      </c>
      <c r="AZ19" s="78">
        <f t="shared" si="15"/>
        <v>0</v>
      </c>
      <c r="BA19" s="78">
        <f t="shared" si="15"/>
        <v>0</v>
      </c>
      <c r="BB19" s="78">
        <f t="shared" si="15"/>
        <v>0</v>
      </c>
      <c r="BC19" s="78">
        <f t="shared" si="15"/>
        <v>0</v>
      </c>
      <c r="BD19" s="78">
        <f t="shared" si="15"/>
        <v>1</v>
      </c>
      <c r="BE19" s="78">
        <f t="shared" si="15"/>
        <v>0</v>
      </c>
      <c r="BF19" s="78">
        <f t="shared" si="15"/>
        <v>0</v>
      </c>
      <c r="BG19" s="79">
        <f t="shared" si="15"/>
        <v>0</v>
      </c>
      <c r="BI19" s="80">
        <v>3</v>
      </c>
      <c r="BJ19" s="78">
        <f t="shared" si="16"/>
        <v>0</v>
      </c>
      <c r="BK19" s="78">
        <f t="shared" si="16"/>
        <v>0</v>
      </c>
      <c r="BL19" s="78">
        <f t="shared" si="16"/>
        <v>0</v>
      </c>
      <c r="BM19" s="78">
        <f t="shared" si="16"/>
        <v>0</v>
      </c>
      <c r="BN19" s="78">
        <f t="shared" si="16"/>
        <v>0</v>
      </c>
      <c r="BO19" s="78">
        <f t="shared" si="16"/>
        <v>0</v>
      </c>
      <c r="BP19" s="78">
        <f t="shared" si="16"/>
        <v>0</v>
      </c>
      <c r="BQ19" s="79">
        <f t="shared" si="16"/>
        <v>1</v>
      </c>
      <c r="BS19" s="80">
        <v>3</v>
      </c>
      <c r="BT19" s="78">
        <f t="shared" si="17"/>
        <v>0</v>
      </c>
      <c r="BU19" s="78">
        <f t="shared" si="17"/>
        <v>0</v>
      </c>
      <c r="BV19" s="78">
        <f t="shared" si="17"/>
        <v>0</v>
      </c>
      <c r="BW19" s="78">
        <f t="shared" si="17"/>
        <v>0</v>
      </c>
      <c r="BX19" s="78">
        <f t="shared" si="17"/>
        <v>0</v>
      </c>
      <c r="BY19" s="78">
        <f t="shared" si="17"/>
        <v>0</v>
      </c>
      <c r="BZ19" s="78">
        <f t="shared" si="17"/>
        <v>1</v>
      </c>
      <c r="CA19" s="79">
        <f t="shared" si="17"/>
        <v>0</v>
      </c>
      <c r="CC19" s="80">
        <v>3</v>
      </c>
      <c r="CD19" s="78">
        <f t="shared" si="18"/>
        <v>0</v>
      </c>
      <c r="CE19" s="78">
        <f t="shared" si="18"/>
        <v>0</v>
      </c>
      <c r="CF19" s="78">
        <f t="shared" si="18"/>
        <v>0</v>
      </c>
      <c r="CG19" s="78">
        <f t="shared" si="18"/>
        <v>1</v>
      </c>
      <c r="CH19" s="78">
        <f t="shared" si="18"/>
        <v>0</v>
      </c>
      <c r="CI19" s="78">
        <f t="shared" si="18"/>
        <v>0</v>
      </c>
      <c r="CJ19" s="78">
        <f t="shared" si="18"/>
        <v>0</v>
      </c>
      <c r="CK19" s="79">
        <f t="shared" si="18"/>
        <v>0</v>
      </c>
      <c r="CM19" s="80">
        <v>3</v>
      </c>
      <c r="CN19" s="78">
        <f t="shared" si="19"/>
        <v>0</v>
      </c>
      <c r="CO19" s="78">
        <f t="shared" si="19"/>
        <v>0</v>
      </c>
      <c r="CP19" s="78">
        <f t="shared" si="19"/>
        <v>1</v>
      </c>
      <c r="CQ19" s="78">
        <f t="shared" si="19"/>
        <v>0</v>
      </c>
      <c r="CR19" s="78">
        <f t="shared" si="19"/>
        <v>0</v>
      </c>
      <c r="CS19" s="78">
        <f t="shared" si="19"/>
        <v>0</v>
      </c>
      <c r="CT19" s="78">
        <f t="shared" si="19"/>
        <v>0</v>
      </c>
      <c r="CU19" s="79">
        <f t="shared" si="19"/>
        <v>0</v>
      </c>
    </row>
    <row r="20" spans="1:99" x14ac:dyDescent="0.25">
      <c r="A20" s="80">
        <v>4</v>
      </c>
      <c r="B20" s="78">
        <f t="shared" si="10"/>
        <v>0</v>
      </c>
      <c r="C20" s="78">
        <f t="shared" si="10"/>
        <v>0</v>
      </c>
      <c r="D20" s="78">
        <f t="shared" si="10"/>
        <v>0</v>
      </c>
      <c r="E20" s="78">
        <f t="shared" si="10"/>
        <v>0</v>
      </c>
      <c r="F20" s="78">
        <f t="shared" si="10"/>
        <v>0</v>
      </c>
      <c r="G20" s="78">
        <f t="shared" si="10"/>
        <v>0</v>
      </c>
      <c r="H20" s="78">
        <f t="shared" si="10"/>
        <v>0</v>
      </c>
      <c r="I20" s="79">
        <f t="shared" si="10"/>
        <v>1</v>
      </c>
      <c r="K20" s="80">
        <v>4</v>
      </c>
      <c r="L20" s="78">
        <f t="shared" si="11"/>
        <v>0</v>
      </c>
      <c r="M20" s="78">
        <f t="shared" si="11"/>
        <v>0</v>
      </c>
      <c r="N20" s="78">
        <f t="shared" si="11"/>
        <v>0</v>
      </c>
      <c r="O20" s="78">
        <f t="shared" si="11"/>
        <v>0</v>
      </c>
      <c r="P20" s="78">
        <f t="shared" si="11"/>
        <v>0</v>
      </c>
      <c r="Q20" s="78">
        <f t="shared" si="11"/>
        <v>1</v>
      </c>
      <c r="R20" s="78">
        <f t="shared" si="11"/>
        <v>0</v>
      </c>
      <c r="S20" s="79">
        <f t="shared" si="11"/>
        <v>0</v>
      </c>
      <c r="U20" s="80">
        <v>4</v>
      </c>
      <c r="V20" s="78">
        <f t="shared" si="12"/>
        <v>0</v>
      </c>
      <c r="W20" s="78">
        <f t="shared" si="12"/>
        <v>0</v>
      </c>
      <c r="X20" s="78">
        <f t="shared" si="12"/>
        <v>1</v>
      </c>
      <c r="Y20" s="78">
        <f t="shared" si="12"/>
        <v>0</v>
      </c>
      <c r="Z20" s="78">
        <f t="shared" si="12"/>
        <v>0</v>
      </c>
      <c r="AA20" s="78">
        <f t="shared" si="12"/>
        <v>0</v>
      </c>
      <c r="AB20" s="78">
        <f t="shared" si="12"/>
        <v>0</v>
      </c>
      <c r="AC20" s="79">
        <f t="shared" si="12"/>
        <v>0</v>
      </c>
      <c r="AE20" s="80">
        <v>4</v>
      </c>
      <c r="AF20" s="78">
        <f t="shared" si="13"/>
        <v>0</v>
      </c>
      <c r="AG20" s="78">
        <f t="shared" si="13"/>
        <v>0</v>
      </c>
      <c r="AH20" s="78">
        <f t="shared" si="13"/>
        <v>0</v>
      </c>
      <c r="AI20" s="78">
        <f t="shared" si="13"/>
        <v>0</v>
      </c>
      <c r="AJ20" s="78">
        <f t="shared" si="13"/>
        <v>0</v>
      </c>
      <c r="AK20" s="78">
        <f t="shared" si="13"/>
        <v>1</v>
      </c>
      <c r="AL20" s="78">
        <f t="shared" si="13"/>
        <v>0</v>
      </c>
      <c r="AM20" s="79">
        <f t="shared" si="13"/>
        <v>0</v>
      </c>
      <c r="AO20" s="80">
        <v>4</v>
      </c>
      <c r="AP20" s="78">
        <f t="shared" si="14"/>
        <v>0</v>
      </c>
      <c r="AQ20" s="78">
        <f t="shared" si="14"/>
        <v>1</v>
      </c>
      <c r="AR20" s="78">
        <f t="shared" si="14"/>
        <v>0</v>
      </c>
      <c r="AS20" s="78">
        <f t="shared" si="14"/>
        <v>0</v>
      </c>
      <c r="AT20" s="78">
        <f t="shared" si="14"/>
        <v>0</v>
      </c>
      <c r="AU20" s="78">
        <f t="shared" si="14"/>
        <v>0</v>
      </c>
      <c r="AV20" s="78">
        <f t="shared" si="14"/>
        <v>0</v>
      </c>
      <c r="AW20" s="79">
        <f t="shared" si="14"/>
        <v>0</v>
      </c>
      <c r="AY20" s="80">
        <v>4</v>
      </c>
      <c r="AZ20" s="78">
        <f t="shared" si="15"/>
        <v>0</v>
      </c>
      <c r="BA20" s="78">
        <f t="shared" si="15"/>
        <v>0</v>
      </c>
      <c r="BB20" s="78">
        <f t="shared" si="15"/>
        <v>0</v>
      </c>
      <c r="BC20" s="78">
        <f t="shared" si="15"/>
        <v>0</v>
      </c>
      <c r="BD20" s="78">
        <f t="shared" si="15"/>
        <v>0</v>
      </c>
      <c r="BE20" s="78">
        <f t="shared" si="15"/>
        <v>0</v>
      </c>
      <c r="BF20" s="78">
        <f t="shared" si="15"/>
        <v>0</v>
      </c>
      <c r="BG20" s="79">
        <f t="shared" si="15"/>
        <v>1</v>
      </c>
      <c r="BI20" s="80">
        <v>4</v>
      </c>
      <c r="BJ20" s="78">
        <f t="shared" si="16"/>
        <v>0</v>
      </c>
      <c r="BK20" s="78">
        <f t="shared" si="16"/>
        <v>0</v>
      </c>
      <c r="BL20" s="78">
        <f t="shared" si="16"/>
        <v>0</v>
      </c>
      <c r="BM20" s="78">
        <f t="shared" si="16"/>
        <v>1</v>
      </c>
      <c r="BN20" s="78">
        <f t="shared" si="16"/>
        <v>0</v>
      </c>
      <c r="BO20" s="78">
        <f t="shared" si="16"/>
        <v>0</v>
      </c>
      <c r="BP20" s="78">
        <f t="shared" si="16"/>
        <v>0</v>
      </c>
      <c r="BQ20" s="79">
        <f t="shared" si="16"/>
        <v>0</v>
      </c>
      <c r="BS20" s="80">
        <v>4</v>
      </c>
      <c r="BT20" s="78">
        <f t="shared" si="17"/>
        <v>0</v>
      </c>
      <c r="BU20" s="78">
        <f t="shared" si="17"/>
        <v>0</v>
      </c>
      <c r="BV20" s="78">
        <f t="shared" si="17"/>
        <v>0</v>
      </c>
      <c r="BW20" s="78">
        <f t="shared" si="17"/>
        <v>0</v>
      </c>
      <c r="BX20" s="78">
        <f t="shared" si="17"/>
        <v>1</v>
      </c>
      <c r="BY20" s="78">
        <f t="shared" si="17"/>
        <v>0</v>
      </c>
      <c r="BZ20" s="78">
        <f t="shared" si="17"/>
        <v>0</v>
      </c>
      <c r="CA20" s="79">
        <f t="shared" si="17"/>
        <v>0</v>
      </c>
      <c r="CC20" s="80">
        <v>4</v>
      </c>
      <c r="CD20" s="78">
        <f t="shared" si="18"/>
        <v>0</v>
      </c>
      <c r="CE20" s="78">
        <f t="shared" si="18"/>
        <v>0</v>
      </c>
      <c r="CF20" s="78">
        <f t="shared" si="18"/>
        <v>0</v>
      </c>
      <c r="CG20" s="78">
        <f t="shared" si="18"/>
        <v>0</v>
      </c>
      <c r="CH20" s="78">
        <f t="shared" si="18"/>
        <v>0</v>
      </c>
      <c r="CI20" s="78">
        <f t="shared" si="18"/>
        <v>1</v>
      </c>
      <c r="CJ20" s="78">
        <f t="shared" si="18"/>
        <v>0</v>
      </c>
      <c r="CK20" s="79">
        <f t="shared" si="18"/>
        <v>0</v>
      </c>
      <c r="CM20" s="80">
        <v>4</v>
      </c>
      <c r="CN20" s="78">
        <f t="shared" si="19"/>
        <v>0</v>
      </c>
      <c r="CO20" s="78">
        <f t="shared" si="19"/>
        <v>0</v>
      </c>
      <c r="CP20" s="78">
        <f t="shared" si="19"/>
        <v>0</v>
      </c>
      <c r="CQ20" s="78">
        <f t="shared" si="19"/>
        <v>0</v>
      </c>
      <c r="CR20" s="78">
        <f t="shared" si="19"/>
        <v>0</v>
      </c>
      <c r="CS20" s="78">
        <f t="shared" si="19"/>
        <v>0</v>
      </c>
      <c r="CT20" s="78">
        <f t="shared" si="19"/>
        <v>0</v>
      </c>
      <c r="CU20" s="79">
        <f t="shared" si="19"/>
        <v>1</v>
      </c>
    </row>
    <row r="21" spans="1:99" x14ac:dyDescent="0.25">
      <c r="A21" s="80">
        <v>5</v>
      </c>
      <c r="B21" s="78">
        <f t="shared" si="10"/>
        <v>0</v>
      </c>
      <c r="C21" s="78">
        <f t="shared" si="10"/>
        <v>1</v>
      </c>
      <c r="D21" s="78">
        <f t="shared" si="10"/>
        <v>0</v>
      </c>
      <c r="E21" s="78">
        <f t="shared" si="10"/>
        <v>0</v>
      </c>
      <c r="F21" s="78">
        <f t="shared" si="10"/>
        <v>0</v>
      </c>
      <c r="G21" s="78">
        <f t="shared" si="10"/>
        <v>0</v>
      </c>
      <c r="H21" s="78">
        <f t="shared" si="10"/>
        <v>0</v>
      </c>
      <c r="I21" s="79">
        <f t="shared" si="10"/>
        <v>0</v>
      </c>
      <c r="K21" s="80">
        <v>5</v>
      </c>
      <c r="L21" s="78">
        <f t="shared" si="11"/>
        <v>0</v>
      </c>
      <c r="M21" s="78">
        <f t="shared" si="11"/>
        <v>0</v>
      </c>
      <c r="N21" s="78">
        <f t="shared" si="11"/>
        <v>0</v>
      </c>
      <c r="O21" s="78">
        <f t="shared" si="11"/>
        <v>0</v>
      </c>
      <c r="P21" s="78">
        <f t="shared" si="11"/>
        <v>0</v>
      </c>
      <c r="Q21" s="78">
        <f t="shared" si="11"/>
        <v>0</v>
      </c>
      <c r="R21" s="78">
        <f t="shared" si="11"/>
        <v>0</v>
      </c>
      <c r="S21" s="79">
        <f t="shared" si="11"/>
        <v>1</v>
      </c>
      <c r="U21" s="80">
        <v>5</v>
      </c>
      <c r="V21" s="78">
        <f t="shared" si="12"/>
        <v>0</v>
      </c>
      <c r="W21" s="78">
        <f t="shared" si="12"/>
        <v>0</v>
      </c>
      <c r="X21" s="78">
        <f t="shared" si="12"/>
        <v>0</v>
      </c>
      <c r="Y21" s="78">
        <f t="shared" si="12"/>
        <v>0</v>
      </c>
      <c r="Z21" s="78">
        <f t="shared" si="12"/>
        <v>0</v>
      </c>
      <c r="AA21" s="78">
        <f t="shared" si="12"/>
        <v>0</v>
      </c>
      <c r="AB21" s="78">
        <f t="shared" si="12"/>
        <v>1</v>
      </c>
      <c r="AC21" s="79">
        <f t="shared" si="12"/>
        <v>0</v>
      </c>
      <c r="AE21" s="80">
        <v>5</v>
      </c>
      <c r="AF21" s="78">
        <f t="shared" si="13"/>
        <v>0</v>
      </c>
      <c r="AG21" s="78">
        <f t="shared" si="13"/>
        <v>0</v>
      </c>
      <c r="AH21" s="78">
        <f t="shared" si="13"/>
        <v>1</v>
      </c>
      <c r="AI21" s="78">
        <f t="shared" si="13"/>
        <v>0</v>
      </c>
      <c r="AJ21" s="78">
        <f t="shared" si="13"/>
        <v>0</v>
      </c>
      <c r="AK21" s="78">
        <f t="shared" si="13"/>
        <v>0</v>
      </c>
      <c r="AL21" s="78">
        <f t="shared" si="13"/>
        <v>0</v>
      </c>
      <c r="AM21" s="79">
        <f t="shared" si="13"/>
        <v>0</v>
      </c>
      <c r="AO21" s="80">
        <v>5</v>
      </c>
      <c r="AP21" s="78">
        <f t="shared" si="14"/>
        <v>0</v>
      </c>
      <c r="AQ21" s="78">
        <f t="shared" si="14"/>
        <v>0</v>
      </c>
      <c r="AR21" s="78">
        <f t="shared" si="14"/>
        <v>0</v>
      </c>
      <c r="AS21" s="78">
        <f t="shared" si="14"/>
        <v>0</v>
      </c>
      <c r="AT21" s="78">
        <f t="shared" si="14"/>
        <v>0</v>
      </c>
      <c r="AU21" s="78">
        <f t="shared" si="14"/>
        <v>0</v>
      </c>
      <c r="AV21" s="78">
        <f t="shared" si="14"/>
        <v>0</v>
      </c>
      <c r="AW21" s="79">
        <f t="shared" si="14"/>
        <v>1</v>
      </c>
      <c r="AY21" s="80">
        <v>5</v>
      </c>
      <c r="AZ21" s="78">
        <f t="shared" si="15"/>
        <v>0</v>
      </c>
      <c r="BA21" s="78">
        <f t="shared" si="15"/>
        <v>1</v>
      </c>
      <c r="BB21" s="78">
        <f t="shared" si="15"/>
        <v>0</v>
      </c>
      <c r="BC21" s="78">
        <f t="shared" si="15"/>
        <v>0</v>
      </c>
      <c r="BD21" s="78">
        <f t="shared" si="15"/>
        <v>0</v>
      </c>
      <c r="BE21" s="78">
        <f t="shared" si="15"/>
        <v>0</v>
      </c>
      <c r="BF21" s="78">
        <f t="shared" si="15"/>
        <v>0</v>
      </c>
      <c r="BG21" s="79">
        <f t="shared" si="15"/>
        <v>0</v>
      </c>
      <c r="BI21" s="80">
        <v>5</v>
      </c>
      <c r="BJ21" s="78">
        <f t="shared" si="16"/>
        <v>0</v>
      </c>
      <c r="BK21" s="78">
        <f t="shared" si="16"/>
        <v>1</v>
      </c>
      <c r="BL21" s="78">
        <f t="shared" si="16"/>
        <v>0</v>
      </c>
      <c r="BM21" s="78">
        <f t="shared" si="16"/>
        <v>0</v>
      </c>
      <c r="BN21" s="78">
        <f t="shared" si="16"/>
        <v>0</v>
      </c>
      <c r="BO21" s="78">
        <f t="shared" si="16"/>
        <v>0</v>
      </c>
      <c r="BP21" s="78">
        <f t="shared" si="16"/>
        <v>0</v>
      </c>
      <c r="BQ21" s="79">
        <f t="shared" si="16"/>
        <v>0</v>
      </c>
      <c r="BS21" s="80">
        <v>5</v>
      </c>
      <c r="BT21" s="78">
        <f t="shared" si="17"/>
        <v>0</v>
      </c>
      <c r="BU21" s="78">
        <f t="shared" si="17"/>
        <v>0</v>
      </c>
      <c r="BV21" s="78">
        <f t="shared" si="17"/>
        <v>0</v>
      </c>
      <c r="BW21" s="78">
        <f t="shared" si="17"/>
        <v>0</v>
      </c>
      <c r="BX21" s="78">
        <f t="shared" si="17"/>
        <v>0</v>
      </c>
      <c r="BY21" s="78">
        <f t="shared" si="17"/>
        <v>0</v>
      </c>
      <c r="BZ21" s="78">
        <f t="shared" si="17"/>
        <v>0</v>
      </c>
      <c r="CA21" s="79">
        <f t="shared" si="17"/>
        <v>1</v>
      </c>
      <c r="CC21" s="80">
        <v>5</v>
      </c>
      <c r="CD21" s="78">
        <f t="shared" si="18"/>
        <v>0</v>
      </c>
      <c r="CE21" s="78">
        <f t="shared" si="18"/>
        <v>0</v>
      </c>
      <c r="CF21" s="78">
        <f t="shared" si="18"/>
        <v>0</v>
      </c>
      <c r="CG21" s="78">
        <f t="shared" si="18"/>
        <v>0</v>
      </c>
      <c r="CH21" s="78">
        <f t="shared" si="18"/>
        <v>0</v>
      </c>
      <c r="CI21" s="78">
        <f t="shared" si="18"/>
        <v>0</v>
      </c>
      <c r="CJ21" s="78">
        <f t="shared" si="18"/>
        <v>0</v>
      </c>
      <c r="CK21" s="79">
        <f t="shared" si="18"/>
        <v>1</v>
      </c>
      <c r="CM21" s="80">
        <v>5</v>
      </c>
      <c r="CN21" s="78">
        <f t="shared" si="19"/>
        <v>0</v>
      </c>
      <c r="CO21" s="78">
        <f t="shared" si="19"/>
        <v>0</v>
      </c>
      <c r="CP21" s="78">
        <f t="shared" si="19"/>
        <v>0</v>
      </c>
      <c r="CQ21" s="78">
        <f t="shared" si="19"/>
        <v>0</v>
      </c>
      <c r="CR21" s="78">
        <f t="shared" si="19"/>
        <v>0</v>
      </c>
      <c r="CS21" s="78">
        <f t="shared" si="19"/>
        <v>1</v>
      </c>
      <c r="CT21" s="78">
        <f t="shared" si="19"/>
        <v>0</v>
      </c>
      <c r="CU21" s="79">
        <f t="shared" si="19"/>
        <v>0</v>
      </c>
    </row>
    <row r="22" spans="1:99" x14ac:dyDescent="0.25">
      <c r="A22" s="80">
        <v>6</v>
      </c>
      <c r="B22" s="78">
        <f t="shared" si="10"/>
        <v>0</v>
      </c>
      <c r="C22" s="78">
        <f t="shared" si="10"/>
        <v>0</v>
      </c>
      <c r="D22" s="78">
        <f t="shared" si="10"/>
        <v>0</v>
      </c>
      <c r="E22" s="78">
        <f t="shared" si="10"/>
        <v>1</v>
      </c>
      <c r="F22" s="78">
        <f t="shared" si="10"/>
        <v>0</v>
      </c>
      <c r="G22" s="78">
        <f t="shared" si="10"/>
        <v>0</v>
      </c>
      <c r="H22" s="78">
        <f t="shared" si="10"/>
        <v>0</v>
      </c>
      <c r="I22" s="79">
        <f t="shared" si="10"/>
        <v>0</v>
      </c>
      <c r="K22" s="80">
        <v>6</v>
      </c>
      <c r="L22" s="78">
        <f t="shared" si="11"/>
        <v>0</v>
      </c>
      <c r="M22" s="78">
        <f t="shared" si="11"/>
        <v>1</v>
      </c>
      <c r="N22" s="78">
        <f t="shared" si="11"/>
        <v>0</v>
      </c>
      <c r="O22" s="78">
        <f t="shared" si="11"/>
        <v>0</v>
      </c>
      <c r="P22" s="78">
        <f t="shared" si="11"/>
        <v>0</v>
      </c>
      <c r="Q22" s="78">
        <f t="shared" si="11"/>
        <v>0</v>
      </c>
      <c r="R22" s="78">
        <f t="shared" si="11"/>
        <v>0</v>
      </c>
      <c r="S22" s="79">
        <f t="shared" si="11"/>
        <v>0</v>
      </c>
      <c r="U22" s="80">
        <v>6</v>
      </c>
      <c r="V22" s="78">
        <f t="shared" si="12"/>
        <v>0</v>
      </c>
      <c r="W22" s="78">
        <f t="shared" si="12"/>
        <v>0</v>
      </c>
      <c r="X22" s="78">
        <f t="shared" si="12"/>
        <v>0</v>
      </c>
      <c r="Y22" s="78">
        <f t="shared" si="12"/>
        <v>1</v>
      </c>
      <c r="Z22" s="78">
        <f t="shared" si="12"/>
        <v>0</v>
      </c>
      <c r="AA22" s="78">
        <f t="shared" si="12"/>
        <v>0</v>
      </c>
      <c r="AB22" s="78">
        <f t="shared" si="12"/>
        <v>0</v>
      </c>
      <c r="AC22" s="79">
        <f t="shared" si="12"/>
        <v>0</v>
      </c>
      <c r="AE22" s="80">
        <v>6</v>
      </c>
      <c r="AF22" s="78">
        <f t="shared" si="13"/>
        <v>0</v>
      </c>
      <c r="AG22" s="78">
        <f t="shared" si="13"/>
        <v>0</v>
      </c>
      <c r="AH22" s="78">
        <f t="shared" si="13"/>
        <v>0</v>
      </c>
      <c r="AI22" s="78">
        <f t="shared" si="13"/>
        <v>0</v>
      </c>
      <c r="AJ22" s="78">
        <f t="shared" si="13"/>
        <v>0</v>
      </c>
      <c r="AK22" s="78">
        <f t="shared" si="13"/>
        <v>0</v>
      </c>
      <c r="AL22" s="78">
        <f t="shared" si="13"/>
        <v>1</v>
      </c>
      <c r="AM22" s="79">
        <f t="shared" si="13"/>
        <v>0</v>
      </c>
      <c r="AO22" s="80">
        <v>6</v>
      </c>
      <c r="AP22" s="78">
        <f t="shared" si="14"/>
        <v>0</v>
      </c>
      <c r="AQ22" s="78">
        <f t="shared" si="14"/>
        <v>0</v>
      </c>
      <c r="AR22" s="78">
        <f t="shared" si="14"/>
        <v>1</v>
      </c>
      <c r="AS22" s="78">
        <f t="shared" si="14"/>
        <v>0</v>
      </c>
      <c r="AT22" s="78">
        <f t="shared" si="14"/>
        <v>0</v>
      </c>
      <c r="AU22" s="78">
        <f t="shared" si="14"/>
        <v>0</v>
      </c>
      <c r="AV22" s="78">
        <f t="shared" si="14"/>
        <v>0</v>
      </c>
      <c r="AW22" s="79">
        <f t="shared" si="14"/>
        <v>0</v>
      </c>
      <c r="AY22" s="80">
        <v>6</v>
      </c>
      <c r="AZ22" s="78">
        <f t="shared" si="15"/>
        <v>0</v>
      </c>
      <c r="BA22" s="78">
        <f t="shared" si="15"/>
        <v>0</v>
      </c>
      <c r="BB22" s="78">
        <f t="shared" si="15"/>
        <v>0</v>
      </c>
      <c r="BC22" s="78">
        <f t="shared" si="15"/>
        <v>0</v>
      </c>
      <c r="BD22" s="78">
        <f t="shared" si="15"/>
        <v>0</v>
      </c>
      <c r="BE22" s="78">
        <f t="shared" si="15"/>
        <v>0</v>
      </c>
      <c r="BF22" s="78">
        <f t="shared" si="15"/>
        <v>1</v>
      </c>
      <c r="BG22" s="79">
        <f t="shared" si="15"/>
        <v>0</v>
      </c>
      <c r="BI22" s="80">
        <v>6</v>
      </c>
      <c r="BJ22" s="78">
        <f t="shared" si="16"/>
        <v>0</v>
      </c>
      <c r="BK22" s="78">
        <f t="shared" si="16"/>
        <v>0</v>
      </c>
      <c r="BL22" s="78">
        <f t="shared" si="16"/>
        <v>0</v>
      </c>
      <c r="BM22" s="78">
        <f t="shared" si="16"/>
        <v>0</v>
      </c>
      <c r="BN22" s="78">
        <f t="shared" si="16"/>
        <v>0</v>
      </c>
      <c r="BO22" s="78">
        <f t="shared" si="16"/>
        <v>0</v>
      </c>
      <c r="BP22" s="78">
        <f t="shared" si="16"/>
        <v>1</v>
      </c>
      <c r="BQ22" s="79">
        <f t="shared" si="16"/>
        <v>0</v>
      </c>
      <c r="BS22" s="80">
        <v>6</v>
      </c>
      <c r="BT22" s="78">
        <f t="shared" si="17"/>
        <v>0</v>
      </c>
      <c r="BU22" s="78">
        <f t="shared" si="17"/>
        <v>1</v>
      </c>
      <c r="BV22" s="78">
        <f t="shared" si="17"/>
        <v>0</v>
      </c>
      <c r="BW22" s="78">
        <f t="shared" si="17"/>
        <v>0</v>
      </c>
      <c r="BX22" s="78">
        <f t="shared" si="17"/>
        <v>0</v>
      </c>
      <c r="BY22" s="78">
        <f t="shared" si="17"/>
        <v>0</v>
      </c>
      <c r="BZ22" s="78">
        <f t="shared" si="17"/>
        <v>0</v>
      </c>
      <c r="CA22" s="79">
        <f t="shared" si="17"/>
        <v>0</v>
      </c>
      <c r="CC22" s="80">
        <v>6</v>
      </c>
      <c r="CD22" s="78">
        <f t="shared" si="18"/>
        <v>0</v>
      </c>
      <c r="CE22" s="78">
        <f t="shared" si="18"/>
        <v>1</v>
      </c>
      <c r="CF22" s="78">
        <f t="shared" si="18"/>
        <v>0</v>
      </c>
      <c r="CG22" s="78">
        <f t="shared" si="18"/>
        <v>0</v>
      </c>
      <c r="CH22" s="78">
        <f t="shared" si="18"/>
        <v>0</v>
      </c>
      <c r="CI22" s="78">
        <f t="shared" si="18"/>
        <v>0</v>
      </c>
      <c r="CJ22" s="78">
        <f t="shared" si="18"/>
        <v>0</v>
      </c>
      <c r="CK22" s="79">
        <f t="shared" si="18"/>
        <v>0</v>
      </c>
      <c r="CM22" s="80">
        <v>6</v>
      </c>
      <c r="CN22" s="78">
        <f t="shared" si="19"/>
        <v>0</v>
      </c>
      <c r="CO22" s="78">
        <f t="shared" si="19"/>
        <v>0</v>
      </c>
      <c r="CP22" s="78">
        <f t="shared" si="19"/>
        <v>0</v>
      </c>
      <c r="CQ22" s="78">
        <f t="shared" si="19"/>
        <v>1</v>
      </c>
      <c r="CR22" s="78">
        <f t="shared" si="19"/>
        <v>0</v>
      </c>
      <c r="CS22" s="78">
        <f t="shared" si="19"/>
        <v>0</v>
      </c>
      <c r="CT22" s="78">
        <f t="shared" si="19"/>
        <v>0</v>
      </c>
      <c r="CU22" s="79">
        <f t="shared" si="19"/>
        <v>0</v>
      </c>
    </row>
    <row r="23" spans="1:99" x14ac:dyDescent="0.25">
      <c r="A23" s="80">
        <v>7</v>
      </c>
      <c r="B23" s="78">
        <f t="shared" si="10"/>
        <v>0</v>
      </c>
      <c r="C23" s="78">
        <f t="shared" si="10"/>
        <v>0</v>
      </c>
      <c r="D23" s="78">
        <f t="shared" si="10"/>
        <v>0</v>
      </c>
      <c r="E23" s="78">
        <f t="shared" si="10"/>
        <v>0</v>
      </c>
      <c r="F23" s="78">
        <f t="shared" si="10"/>
        <v>0</v>
      </c>
      <c r="G23" s="78">
        <f t="shared" si="10"/>
        <v>1</v>
      </c>
      <c r="H23" s="78">
        <f t="shared" si="10"/>
        <v>0</v>
      </c>
      <c r="I23" s="79">
        <f t="shared" si="10"/>
        <v>0</v>
      </c>
      <c r="K23" s="80">
        <v>7</v>
      </c>
      <c r="L23" s="78">
        <f t="shared" si="11"/>
        <v>0</v>
      </c>
      <c r="M23" s="78">
        <f t="shared" si="11"/>
        <v>0</v>
      </c>
      <c r="N23" s="78">
        <f t="shared" si="11"/>
        <v>0</v>
      </c>
      <c r="O23" s="78">
        <f t="shared" si="11"/>
        <v>0</v>
      </c>
      <c r="P23" s="78">
        <f t="shared" si="11"/>
        <v>1</v>
      </c>
      <c r="Q23" s="78">
        <f t="shared" si="11"/>
        <v>0</v>
      </c>
      <c r="R23" s="78">
        <f t="shared" si="11"/>
        <v>0</v>
      </c>
      <c r="S23" s="79">
        <f t="shared" si="11"/>
        <v>0</v>
      </c>
      <c r="U23" s="80">
        <v>7</v>
      </c>
      <c r="V23" s="78">
        <f t="shared" si="12"/>
        <v>0</v>
      </c>
      <c r="W23" s="78">
        <f t="shared" si="12"/>
        <v>1</v>
      </c>
      <c r="X23" s="78">
        <f t="shared" si="12"/>
        <v>0</v>
      </c>
      <c r="Y23" s="78">
        <f t="shared" si="12"/>
        <v>0</v>
      </c>
      <c r="Z23" s="78">
        <f t="shared" si="12"/>
        <v>0</v>
      </c>
      <c r="AA23" s="78">
        <f t="shared" si="12"/>
        <v>0</v>
      </c>
      <c r="AB23" s="78">
        <f t="shared" si="12"/>
        <v>0</v>
      </c>
      <c r="AC23" s="79">
        <f t="shared" si="12"/>
        <v>0</v>
      </c>
      <c r="AE23" s="80">
        <v>7</v>
      </c>
      <c r="AF23" s="78">
        <f t="shared" si="13"/>
        <v>0</v>
      </c>
      <c r="AG23" s="78">
        <f t="shared" si="13"/>
        <v>1</v>
      </c>
      <c r="AH23" s="78">
        <f t="shared" si="13"/>
        <v>0</v>
      </c>
      <c r="AI23" s="78">
        <f t="shared" si="13"/>
        <v>0</v>
      </c>
      <c r="AJ23" s="78">
        <f t="shared" si="13"/>
        <v>0</v>
      </c>
      <c r="AK23" s="78">
        <f t="shared" si="13"/>
        <v>0</v>
      </c>
      <c r="AL23" s="78">
        <f t="shared" si="13"/>
        <v>0</v>
      </c>
      <c r="AM23" s="79">
        <f t="shared" si="13"/>
        <v>0</v>
      </c>
      <c r="AO23" s="80">
        <v>7</v>
      </c>
      <c r="AP23" s="78">
        <f t="shared" si="14"/>
        <v>0</v>
      </c>
      <c r="AQ23" s="78">
        <f t="shared" si="14"/>
        <v>0</v>
      </c>
      <c r="AR23" s="78">
        <f t="shared" si="14"/>
        <v>0</v>
      </c>
      <c r="AS23" s="78">
        <f t="shared" si="14"/>
        <v>0</v>
      </c>
      <c r="AT23" s="78">
        <f t="shared" si="14"/>
        <v>0</v>
      </c>
      <c r="AU23" s="78">
        <f t="shared" si="14"/>
        <v>0</v>
      </c>
      <c r="AV23" s="78">
        <f t="shared" si="14"/>
        <v>1</v>
      </c>
      <c r="AW23" s="79">
        <f t="shared" si="14"/>
        <v>0</v>
      </c>
      <c r="AY23" s="80">
        <v>7</v>
      </c>
      <c r="AZ23" s="78">
        <f t="shared" si="15"/>
        <v>0</v>
      </c>
      <c r="BA23" s="78">
        <f t="shared" si="15"/>
        <v>0</v>
      </c>
      <c r="BB23" s="78">
        <f t="shared" si="15"/>
        <v>1</v>
      </c>
      <c r="BC23" s="78">
        <f t="shared" si="15"/>
        <v>0</v>
      </c>
      <c r="BD23" s="78">
        <f t="shared" si="15"/>
        <v>0</v>
      </c>
      <c r="BE23" s="78">
        <f t="shared" si="15"/>
        <v>0</v>
      </c>
      <c r="BF23" s="78">
        <f t="shared" si="15"/>
        <v>0</v>
      </c>
      <c r="BG23" s="79">
        <f t="shared" si="15"/>
        <v>0</v>
      </c>
      <c r="BI23" s="80">
        <v>7</v>
      </c>
      <c r="BJ23" s="78">
        <f t="shared" si="16"/>
        <v>0</v>
      </c>
      <c r="BK23" s="78">
        <f t="shared" si="16"/>
        <v>0</v>
      </c>
      <c r="BL23" s="78">
        <f t="shared" si="16"/>
        <v>1</v>
      </c>
      <c r="BM23" s="78">
        <f t="shared" si="16"/>
        <v>0</v>
      </c>
      <c r="BN23" s="78">
        <f t="shared" si="16"/>
        <v>0</v>
      </c>
      <c r="BO23" s="78">
        <f t="shared" si="16"/>
        <v>0</v>
      </c>
      <c r="BP23" s="78">
        <f t="shared" si="16"/>
        <v>0</v>
      </c>
      <c r="BQ23" s="79">
        <f t="shared" si="16"/>
        <v>0</v>
      </c>
      <c r="BS23" s="80">
        <v>7</v>
      </c>
      <c r="BT23" s="78">
        <f t="shared" si="17"/>
        <v>0</v>
      </c>
      <c r="BU23" s="78">
        <f t="shared" si="17"/>
        <v>0</v>
      </c>
      <c r="BV23" s="78">
        <f t="shared" si="17"/>
        <v>0</v>
      </c>
      <c r="BW23" s="78">
        <f t="shared" si="17"/>
        <v>1</v>
      </c>
      <c r="BX23" s="78">
        <f t="shared" si="17"/>
        <v>0</v>
      </c>
      <c r="BY23" s="78">
        <f t="shared" si="17"/>
        <v>0</v>
      </c>
      <c r="BZ23" s="78">
        <f t="shared" si="17"/>
        <v>0</v>
      </c>
      <c r="CA23" s="79">
        <f t="shared" si="17"/>
        <v>0</v>
      </c>
      <c r="CC23" s="80">
        <v>7</v>
      </c>
      <c r="CD23" s="78">
        <f t="shared" si="18"/>
        <v>0</v>
      </c>
      <c r="CE23" s="78">
        <f t="shared" si="18"/>
        <v>0</v>
      </c>
      <c r="CF23" s="78">
        <f t="shared" si="18"/>
        <v>0</v>
      </c>
      <c r="CG23" s="78">
        <f t="shared" si="18"/>
        <v>0</v>
      </c>
      <c r="CH23" s="78">
        <f t="shared" si="18"/>
        <v>0</v>
      </c>
      <c r="CI23" s="78">
        <f t="shared" si="18"/>
        <v>0</v>
      </c>
      <c r="CJ23" s="78">
        <f t="shared" si="18"/>
        <v>1</v>
      </c>
      <c r="CK23" s="79">
        <f t="shared" si="18"/>
        <v>0</v>
      </c>
      <c r="CM23" s="80">
        <v>7</v>
      </c>
      <c r="CN23" s="78">
        <f t="shared" si="19"/>
        <v>0</v>
      </c>
      <c r="CO23" s="78">
        <f t="shared" si="19"/>
        <v>1</v>
      </c>
      <c r="CP23" s="78">
        <f t="shared" si="19"/>
        <v>0</v>
      </c>
      <c r="CQ23" s="78">
        <f t="shared" si="19"/>
        <v>0</v>
      </c>
      <c r="CR23" s="78">
        <f t="shared" si="19"/>
        <v>0</v>
      </c>
      <c r="CS23" s="78">
        <f t="shared" si="19"/>
        <v>0</v>
      </c>
      <c r="CT23" s="78">
        <f t="shared" si="19"/>
        <v>0</v>
      </c>
      <c r="CU23" s="79">
        <f t="shared" si="19"/>
        <v>0</v>
      </c>
    </row>
    <row r="24" spans="1:99" ht="17.25" thickBot="1" x14ac:dyDescent="0.3">
      <c r="A24" s="81">
        <v>8</v>
      </c>
      <c r="B24" s="82">
        <f t="shared" si="10"/>
        <v>0</v>
      </c>
      <c r="C24" s="82">
        <f t="shared" si="10"/>
        <v>0</v>
      </c>
      <c r="D24" s="82">
        <f t="shared" si="10"/>
        <v>1</v>
      </c>
      <c r="E24" s="82">
        <f t="shared" si="10"/>
        <v>0</v>
      </c>
      <c r="F24" s="82">
        <f t="shared" si="10"/>
        <v>0</v>
      </c>
      <c r="G24" s="82">
        <f t="shared" si="10"/>
        <v>0</v>
      </c>
      <c r="H24" s="82">
        <f t="shared" si="10"/>
        <v>0</v>
      </c>
      <c r="I24" s="83">
        <f t="shared" si="10"/>
        <v>0</v>
      </c>
      <c r="K24" s="81">
        <v>8</v>
      </c>
      <c r="L24" s="82">
        <f t="shared" si="11"/>
        <v>0</v>
      </c>
      <c r="M24" s="82">
        <f t="shared" si="11"/>
        <v>0</v>
      </c>
      <c r="N24" s="82">
        <f t="shared" si="11"/>
        <v>1</v>
      </c>
      <c r="O24" s="82">
        <f t="shared" si="11"/>
        <v>0</v>
      </c>
      <c r="P24" s="82">
        <f t="shared" si="11"/>
        <v>0</v>
      </c>
      <c r="Q24" s="82">
        <f t="shared" si="11"/>
        <v>0</v>
      </c>
      <c r="R24" s="82">
        <f t="shared" si="11"/>
        <v>0</v>
      </c>
      <c r="S24" s="83">
        <f t="shared" si="11"/>
        <v>0</v>
      </c>
      <c r="U24" s="81">
        <v>8</v>
      </c>
      <c r="V24" s="82">
        <f t="shared" si="12"/>
        <v>0</v>
      </c>
      <c r="W24" s="82">
        <f t="shared" si="12"/>
        <v>0</v>
      </c>
      <c r="X24" s="82">
        <f t="shared" si="12"/>
        <v>0</v>
      </c>
      <c r="Y24" s="82">
        <f t="shared" si="12"/>
        <v>0</v>
      </c>
      <c r="Z24" s="82">
        <f t="shared" si="12"/>
        <v>1</v>
      </c>
      <c r="AA24" s="82">
        <f t="shared" si="12"/>
        <v>0</v>
      </c>
      <c r="AB24" s="82">
        <f t="shared" si="12"/>
        <v>0</v>
      </c>
      <c r="AC24" s="83">
        <f t="shared" si="12"/>
        <v>0</v>
      </c>
      <c r="AE24" s="81">
        <v>8</v>
      </c>
      <c r="AF24" s="82">
        <f t="shared" si="13"/>
        <v>0</v>
      </c>
      <c r="AG24" s="82">
        <f t="shared" si="13"/>
        <v>0</v>
      </c>
      <c r="AH24" s="82">
        <f t="shared" si="13"/>
        <v>0</v>
      </c>
      <c r="AI24" s="82">
        <f t="shared" si="13"/>
        <v>1</v>
      </c>
      <c r="AJ24" s="82">
        <f t="shared" si="13"/>
        <v>0</v>
      </c>
      <c r="AK24" s="82">
        <f t="shared" si="13"/>
        <v>0</v>
      </c>
      <c r="AL24" s="82">
        <f t="shared" si="13"/>
        <v>0</v>
      </c>
      <c r="AM24" s="83">
        <f t="shared" si="13"/>
        <v>0</v>
      </c>
      <c r="AO24" s="81">
        <v>8</v>
      </c>
      <c r="AP24" s="82">
        <f t="shared" si="14"/>
        <v>0</v>
      </c>
      <c r="AQ24" s="82">
        <f t="shared" si="14"/>
        <v>0</v>
      </c>
      <c r="AR24" s="82">
        <f t="shared" si="14"/>
        <v>0</v>
      </c>
      <c r="AS24" s="82">
        <f t="shared" si="14"/>
        <v>1</v>
      </c>
      <c r="AT24" s="82">
        <f t="shared" si="14"/>
        <v>0</v>
      </c>
      <c r="AU24" s="82">
        <f t="shared" si="14"/>
        <v>0</v>
      </c>
      <c r="AV24" s="82">
        <f t="shared" si="14"/>
        <v>0</v>
      </c>
      <c r="AW24" s="83">
        <f t="shared" si="14"/>
        <v>0</v>
      </c>
      <c r="AY24" s="81">
        <v>8</v>
      </c>
      <c r="AZ24" s="82">
        <f t="shared" si="15"/>
        <v>0</v>
      </c>
      <c r="BA24" s="82">
        <f t="shared" si="15"/>
        <v>0</v>
      </c>
      <c r="BB24" s="82">
        <f t="shared" si="15"/>
        <v>0</v>
      </c>
      <c r="BC24" s="82">
        <f t="shared" si="15"/>
        <v>0</v>
      </c>
      <c r="BD24" s="82">
        <f t="shared" si="15"/>
        <v>0</v>
      </c>
      <c r="BE24" s="82">
        <f t="shared" si="15"/>
        <v>1</v>
      </c>
      <c r="BF24" s="82">
        <f t="shared" si="15"/>
        <v>0</v>
      </c>
      <c r="BG24" s="83">
        <f t="shared" si="15"/>
        <v>0</v>
      </c>
      <c r="BI24" s="81">
        <v>8</v>
      </c>
      <c r="BJ24" s="82">
        <f t="shared" si="16"/>
        <v>0</v>
      </c>
      <c r="BK24" s="82">
        <f t="shared" si="16"/>
        <v>0</v>
      </c>
      <c r="BL24" s="82">
        <f t="shared" si="16"/>
        <v>0</v>
      </c>
      <c r="BM24" s="82">
        <f t="shared" si="16"/>
        <v>0</v>
      </c>
      <c r="BN24" s="82">
        <f t="shared" si="16"/>
        <v>0</v>
      </c>
      <c r="BO24" s="82">
        <f t="shared" si="16"/>
        <v>1</v>
      </c>
      <c r="BP24" s="82">
        <f t="shared" si="16"/>
        <v>0</v>
      </c>
      <c r="BQ24" s="83">
        <f t="shared" si="16"/>
        <v>0</v>
      </c>
      <c r="BS24" s="81">
        <v>8</v>
      </c>
      <c r="BT24" s="82">
        <f t="shared" si="17"/>
        <v>0</v>
      </c>
      <c r="BU24" s="82">
        <f t="shared" si="17"/>
        <v>0</v>
      </c>
      <c r="BV24" s="82">
        <f t="shared" si="17"/>
        <v>0</v>
      </c>
      <c r="BW24" s="82">
        <f t="shared" si="17"/>
        <v>0</v>
      </c>
      <c r="BX24" s="82">
        <f t="shared" si="17"/>
        <v>0</v>
      </c>
      <c r="BY24" s="82">
        <f t="shared" si="17"/>
        <v>1</v>
      </c>
      <c r="BZ24" s="82">
        <f t="shared" si="17"/>
        <v>0</v>
      </c>
      <c r="CA24" s="83">
        <f t="shared" si="17"/>
        <v>0</v>
      </c>
      <c r="CC24" s="81">
        <v>8</v>
      </c>
      <c r="CD24" s="82">
        <f t="shared" si="18"/>
        <v>0</v>
      </c>
      <c r="CE24" s="82">
        <f t="shared" si="18"/>
        <v>0</v>
      </c>
      <c r="CF24" s="82">
        <f t="shared" si="18"/>
        <v>1</v>
      </c>
      <c r="CG24" s="82">
        <f t="shared" si="18"/>
        <v>0</v>
      </c>
      <c r="CH24" s="82">
        <f t="shared" si="18"/>
        <v>0</v>
      </c>
      <c r="CI24" s="82">
        <f t="shared" si="18"/>
        <v>0</v>
      </c>
      <c r="CJ24" s="82">
        <f t="shared" si="18"/>
        <v>0</v>
      </c>
      <c r="CK24" s="83">
        <f t="shared" si="18"/>
        <v>0</v>
      </c>
      <c r="CM24" s="81">
        <v>8</v>
      </c>
      <c r="CN24" s="82">
        <f t="shared" si="19"/>
        <v>0</v>
      </c>
      <c r="CO24" s="82">
        <f t="shared" si="19"/>
        <v>0</v>
      </c>
      <c r="CP24" s="82">
        <f t="shared" si="19"/>
        <v>0</v>
      </c>
      <c r="CQ24" s="82">
        <f t="shared" si="19"/>
        <v>0</v>
      </c>
      <c r="CR24" s="82">
        <f t="shared" si="19"/>
        <v>1</v>
      </c>
      <c r="CS24" s="82">
        <f t="shared" si="19"/>
        <v>0</v>
      </c>
      <c r="CT24" s="82">
        <f t="shared" si="19"/>
        <v>0</v>
      </c>
      <c r="CU24" s="83">
        <f t="shared" si="19"/>
        <v>0</v>
      </c>
    </row>
    <row r="26" spans="1:99" ht="17.25" thickBot="1" x14ac:dyDescent="0.3"/>
    <row r="27" spans="1:99" ht="17.25" thickBot="1" x14ac:dyDescent="0.3">
      <c r="A27" s="70" t="s">
        <v>23</v>
      </c>
      <c r="B27" s="71">
        <f>B14+10</f>
        <v>21</v>
      </c>
      <c r="C27" s="95" t="s">
        <v>24</v>
      </c>
      <c r="D27" s="96"/>
      <c r="E27" s="96"/>
      <c r="F27" s="96"/>
      <c r="G27" s="96"/>
      <c r="H27" s="97"/>
      <c r="I27" s="84">
        <f>MATCH(B27, Math!$BT$4:$BT$1103, 0)</f>
        <v>332</v>
      </c>
      <c r="K27" s="70" t="s">
        <v>23</v>
      </c>
      <c r="L27" s="71">
        <f>L14+10</f>
        <v>22</v>
      </c>
      <c r="M27" s="95" t="s">
        <v>24</v>
      </c>
      <c r="N27" s="96"/>
      <c r="O27" s="96"/>
      <c r="P27" s="96"/>
      <c r="Q27" s="96"/>
      <c r="R27" s="97"/>
      <c r="S27" s="84">
        <f>MATCH(L27, Math!$BT$4:$BT$1103, 0)</f>
        <v>334</v>
      </c>
      <c r="U27" s="70" t="s">
        <v>23</v>
      </c>
      <c r="V27" s="71">
        <f>V14+10</f>
        <v>23</v>
      </c>
      <c r="W27" s="95" t="s">
        <v>24</v>
      </c>
      <c r="X27" s="96"/>
      <c r="Y27" s="96"/>
      <c r="Z27" s="96"/>
      <c r="AA27" s="96"/>
      <c r="AB27" s="97"/>
      <c r="AC27" s="84">
        <f>MATCH(V27, Math!$BT$4:$BT$1103, 0)</f>
        <v>336</v>
      </c>
      <c r="AE27" s="70" t="s">
        <v>23</v>
      </c>
      <c r="AF27" s="71">
        <f>AF14+10</f>
        <v>24</v>
      </c>
      <c r="AG27" s="95" t="s">
        <v>24</v>
      </c>
      <c r="AH27" s="96"/>
      <c r="AI27" s="96"/>
      <c r="AJ27" s="96"/>
      <c r="AK27" s="96"/>
      <c r="AL27" s="97"/>
      <c r="AM27" s="84">
        <f>MATCH(AF27, Math!$BT$4:$BT$1103, 0)</f>
        <v>337</v>
      </c>
      <c r="AO27" s="70" t="s">
        <v>23</v>
      </c>
      <c r="AP27" s="71">
        <f>AP14+10</f>
        <v>25</v>
      </c>
      <c r="AQ27" s="95" t="s">
        <v>24</v>
      </c>
      <c r="AR27" s="96"/>
      <c r="AS27" s="96"/>
      <c r="AT27" s="96"/>
      <c r="AU27" s="96"/>
      <c r="AV27" s="97"/>
      <c r="AW27" s="84">
        <f>MATCH(AP27, Math!$BT$4:$BT$1103, 0)</f>
        <v>340</v>
      </c>
      <c r="AY27" s="70" t="s">
        <v>23</v>
      </c>
      <c r="AZ27" s="71">
        <f>AZ14+10</f>
        <v>26</v>
      </c>
      <c r="BA27" s="95" t="s">
        <v>24</v>
      </c>
      <c r="BB27" s="96"/>
      <c r="BC27" s="96"/>
      <c r="BD27" s="96"/>
      <c r="BE27" s="96"/>
      <c r="BF27" s="97"/>
      <c r="BG27" s="84">
        <f>MATCH(AZ27, Math!$BT$4:$BT$1103, 0)</f>
        <v>357</v>
      </c>
      <c r="BI27" s="70" t="s">
        <v>23</v>
      </c>
      <c r="BJ27" s="71">
        <f>BJ14+10</f>
        <v>27</v>
      </c>
      <c r="BK27" s="95" t="s">
        <v>24</v>
      </c>
      <c r="BL27" s="96"/>
      <c r="BM27" s="96"/>
      <c r="BN27" s="96"/>
      <c r="BO27" s="96"/>
      <c r="BP27" s="97"/>
      <c r="BQ27" s="84">
        <f>MATCH(BJ27, Math!$BT$4:$BT$1103, 0)</f>
        <v>361</v>
      </c>
      <c r="BS27" s="70" t="s">
        <v>23</v>
      </c>
      <c r="BT27" s="71">
        <f>BT14+10</f>
        <v>28</v>
      </c>
      <c r="BU27" s="95" t="s">
        <v>24</v>
      </c>
      <c r="BV27" s="96"/>
      <c r="BW27" s="96"/>
      <c r="BX27" s="96"/>
      <c r="BY27" s="96"/>
      <c r="BZ27" s="97"/>
      <c r="CA27" s="84">
        <f>MATCH(BT27, Math!$BT$4:$BT$1103, 0)</f>
        <v>387</v>
      </c>
      <c r="CC27" s="70" t="s">
        <v>23</v>
      </c>
      <c r="CD27" s="71">
        <f>CD14+10</f>
        <v>29</v>
      </c>
      <c r="CE27" s="95" t="s">
        <v>24</v>
      </c>
      <c r="CF27" s="96"/>
      <c r="CG27" s="96"/>
      <c r="CH27" s="96"/>
      <c r="CI27" s="96"/>
      <c r="CJ27" s="97"/>
      <c r="CK27" s="84">
        <f>MATCH(CD27, Math!$BT$4:$BT$1103, 0)</f>
        <v>409</v>
      </c>
      <c r="CM27" s="70" t="s">
        <v>23</v>
      </c>
      <c r="CN27" s="71">
        <f>CN14+10</f>
        <v>30</v>
      </c>
      <c r="CO27" s="95" t="s">
        <v>24</v>
      </c>
      <c r="CP27" s="96"/>
      <c r="CQ27" s="96"/>
      <c r="CR27" s="96"/>
      <c r="CS27" s="96"/>
      <c r="CT27" s="97"/>
      <c r="CU27" s="84">
        <f>MATCH(CN27, Math!$BT$4:$BT$1103, 0)</f>
        <v>412</v>
      </c>
    </row>
    <row r="28" spans="1:99" ht="17.25" thickBot="1" x14ac:dyDescent="0.3">
      <c r="A28" s="72" t="s">
        <v>25</v>
      </c>
      <c r="B28" s="85" t="str">
        <f>INDEX(Math!$BK$4:$BR$1103, I27, B$3)</f>
        <v>3</v>
      </c>
      <c r="C28" s="86" t="str">
        <f>INDEX(Math!$BK$4:$BR$1103, I27, C$3)</f>
        <v>6</v>
      </c>
      <c r="D28" s="86" t="str">
        <f>INDEX(Math!$BK$4:$BR$1103, I27, D$3)</f>
        <v>4</v>
      </c>
      <c r="E28" s="86" t="str">
        <f>INDEX(Math!$BK$4:$BR$1103, I27, E$3)</f>
        <v>1</v>
      </c>
      <c r="F28" s="86" t="str">
        <f>INDEX(Math!$BK$4:$BR$1103, I27, F$3)</f>
        <v>8</v>
      </c>
      <c r="G28" s="86" t="str">
        <f>INDEX(Math!$BK$4:$BR$1103, I27, G$3)</f>
        <v>5</v>
      </c>
      <c r="H28" s="86" t="str">
        <f>INDEX(Math!$BK$4:$BR$1103, I27, H$3)</f>
        <v>7</v>
      </c>
      <c r="I28" s="87" t="str">
        <f>INDEX(Math!$BK$4:$BR$1103, I27, I$3)</f>
        <v>2</v>
      </c>
      <c r="K28" s="72" t="s">
        <v>25</v>
      </c>
      <c r="L28" s="85" t="str">
        <f>INDEX(Math!$BK$4:$BR$1103, S27, L$3)</f>
        <v>3</v>
      </c>
      <c r="M28" s="86" t="str">
        <f>INDEX(Math!$BK$4:$BR$1103, S27, M$3)</f>
        <v>6</v>
      </c>
      <c r="N28" s="86" t="str">
        <f>INDEX(Math!$BK$4:$BR$1103, S27, N$3)</f>
        <v>4</v>
      </c>
      <c r="O28" s="86" t="str">
        <f>INDEX(Math!$BK$4:$BR$1103, S27, O$3)</f>
        <v>2</v>
      </c>
      <c r="P28" s="86" t="str">
        <f>INDEX(Math!$BK$4:$BR$1103, S27, P$3)</f>
        <v>8</v>
      </c>
      <c r="Q28" s="86" t="str">
        <f>INDEX(Math!$BK$4:$BR$1103, S27, Q$3)</f>
        <v>5</v>
      </c>
      <c r="R28" s="86" t="str">
        <f>INDEX(Math!$BK$4:$BR$1103, S27, R$3)</f>
        <v>7</v>
      </c>
      <c r="S28" s="87" t="str">
        <f>INDEX(Math!$BK$4:$BR$1103, S27, S$3)</f>
        <v>1</v>
      </c>
      <c r="U28" s="72" t="s">
        <v>25</v>
      </c>
      <c r="V28" s="85" t="str">
        <f>INDEX(Math!$BK$4:$BR$1103, AC27, V$3)</f>
        <v>3</v>
      </c>
      <c r="W28" s="86" t="str">
        <f>INDEX(Math!$BK$4:$BR$1103, AC27, W$3)</f>
        <v>6</v>
      </c>
      <c r="X28" s="86" t="str">
        <f>INDEX(Math!$BK$4:$BR$1103, AC27, X$3)</f>
        <v>8</v>
      </c>
      <c r="Y28" s="86" t="str">
        <f>INDEX(Math!$BK$4:$BR$1103, AC27, Y$3)</f>
        <v>1</v>
      </c>
      <c r="Z28" s="86" t="str">
        <f>INDEX(Math!$BK$4:$BR$1103, AC27, Z$3)</f>
        <v>4</v>
      </c>
      <c r="AA28" s="86" t="str">
        <f>INDEX(Math!$BK$4:$BR$1103, AC27, AA$3)</f>
        <v>7</v>
      </c>
      <c r="AB28" s="86" t="str">
        <f>INDEX(Math!$BK$4:$BR$1103, AC27, AB$3)</f>
        <v>5</v>
      </c>
      <c r="AC28" s="87" t="str">
        <f>INDEX(Math!$BK$4:$BR$1103, AC27, AC$3)</f>
        <v>2</v>
      </c>
      <c r="AE28" s="72" t="s">
        <v>25</v>
      </c>
      <c r="AF28" s="85" t="str">
        <f>INDEX(Math!$BK$4:$BR$1103, AM27, AF$3)</f>
        <v>3</v>
      </c>
      <c r="AG28" s="86" t="str">
        <f>INDEX(Math!$BK$4:$BR$1103, AM27, AG$3)</f>
        <v>6</v>
      </c>
      <c r="AH28" s="86" t="str">
        <f>INDEX(Math!$BK$4:$BR$1103, AM27, AH$3)</f>
        <v>8</v>
      </c>
      <c r="AI28" s="86" t="str">
        <f>INDEX(Math!$BK$4:$BR$1103, AM27, AI$3)</f>
        <v>1</v>
      </c>
      <c r="AJ28" s="86" t="str">
        <f>INDEX(Math!$BK$4:$BR$1103, AM27, AJ$3)</f>
        <v>5</v>
      </c>
      <c r="AK28" s="86" t="str">
        <f>INDEX(Math!$BK$4:$BR$1103, AM27, AK$3)</f>
        <v>7</v>
      </c>
      <c r="AL28" s="86" t="str">
        <f>INDEX(Math!$BK$4:$BR$1103, AM27, AL$3)</f>
        <v>2</v>
      </c>
      <c r="AM28" s="87" t="str">
        <f>INDEX(Math!$BK$4:$BR$1103, AM27, AM$3)</f>
        <v>4</v>
      </c>
      <c r="AO28" s="72" t="s">
        <v>25</v>
      </c>
      <c r="AP28" s="85" t="str">
        <f>INDEX(Math!$BK$4:$BR$1103, AW27, AP$3)</f>
        <v>3</v>
      </c>
      <c r="AQ28" s="86" t="str">
        <f>INDEX(Math!$BK$4:$BR$1103, AW27, AQ$3)</f>
        <v>6</v>
      </c>
      <c r="AR28" s="86" t="str">
        <f>INDEX(Math!$BK$4:$BR$1103, AW27, AR$3)</f>
        <v>8</v>
      </c>
      <c r="AS28" s="86" t="str">
        <f>INDEX(Math!$BK$4:$BR$1103, AW27, AS$3)</f>
        <v>2</v>
      </c>
      <c r="AT28" s="86" t="str">
        <f>INDEX(Math!$BK$4:$BR$1103, AW27, AT$3)</f>
        <v>4</v>
      </c>
      <c r="AU28" s="86" t="str">
        <f>INDEX(Math!$BK$4:$BR$1103, AW27, AU$3)</f>
        <v>1</v>
      </c>
      <c r="AV28" s="86" t="str">
        <f>INDEX(Math!$BK$4:$BR$1103, AW27, AV$3)</f>
        <v>7</v>
      </c>
      <c r="AW28" s="87" t="str">
        <f>INDEX(Math!$BK$4:$BR$1103, AW27, AW$3)</f>
        <v>5</v>
      </c>
      <c r="AY28" s="72" t="s">
        <v>25</v>
      </c>
      <c r="AZ28" s="85" t="str">
        <f>INDEX(Math!$BK$4:$BR$1103, BG27, AZ$3)</f>
        <v>3</v>
      </c>
      <c r="BA28" s="86" t="str">
        <f>INDEX(Math!$BK$4:$BR$1103, BG27, BA$3)</f>
        <v>7</v>
      </c>
      <c r="BB28" s="86" t="str">
        <f>INDEX(Math!$BK$4:$BR$1103, BG27, BB$3)</f>
        <v>2</v>
      </c>
      <c r="BC28" s="86" t="str">
        <f>INDEX(Math!$BK$4:$BR$1103, BG27, BC$3)</f>
        <v>8</v>
      </c>
      <c r="BD28" s="86" t="str">
        <f>INDEX(Math!$BK$4:$BR$1103, BG27, BD$3)</f>
        <v>5</v>
      </c>
      <c r="BE28" s="86" t="str">
        <f>INDEX(Math!$BK$4:$BR$1103, BG27, BE$3)</f>
        <v>1</v>
      </c>
      <c r="BF28" s="86" t="str">
        <f>INDEX(Math!$BK$4:$BR$1103, BG27, BF$3)</f>
        <v>4</v>
      </c>
      <c r="BG28" s="87" t="str">
        <f>INDEX(Math!$BK$4:$BR$1103, BG27, BG$3)</f>
        <v>6</v>
      </c>
      <c r="BI28" s="72" t="s">
        <v>25</v>
      </c>
      <c r="BJ28" s="85" t="str">
        <f>INDEX(Math!$BK$4:$BR$1103, BQ27, BJ$3)</f>
        <v>3</v>
      </c>
      <c r="BK28" s="86" t="str">
        <f>INDEX(Math!$BK$4:$BR$1103, BQ27, BK$3)</f>
        <v>7</v>
      </c>
      <c r="BL28" s="86" t="str">
        <f>INDEX(Math!$BK$4:$BR$1103, BQ27, BL$3)</f>
        <v>2</v>
      </c>
      <c r="BM28" s="86" t="str">
        <f>INDEX(Math!$BK$4:$BR$1103, BQ27, BM$3)</f>
        <v>8</v>
      </c>
      <c r="BN28" s="86" t="str">
        <f>INDEX(Math!$BK$4:$BR$1103, BQ27, BN$3)</f>
        <v>6</v>
      </c>
      <c r="BO28" s="86" t="str">
        <f>INDEX(Math!$BK$4:$BR$1103, BQ27, BO$3)</f>
        <v>4</v>
      </c>
      <c r="BP28" s="86" t="str">
        <f>INDEX(Math!$BK$4:$BR$1103, BQ27, BP$3)</f>
        <v>1</v>
      </c>
      <c r="BQ28" s="87" t="str">
        <f>INDEX(Math!$BK$4:$BR$1103, BQ27, BQ$3)</f>
        <v>5</v>
      </c>
      <c r="BS28" s="72" t="s">
        <v>25</v>
      </c>
      <c r="BT28" s="85" t="str">
        <f>INDEX(Math!$BK$4:$BR$1103, CA27, BT$3)</f>
        <v>3</v>
      </c>
      <c r="BU28" s="86" t="str">
        <f>INDEX(Math!$BK$4:$BR$1103, CA27, BU$3)</f>
        <v>8</v>
      </c>
      <c r="BV28" s="86" t="str">
        <f>INDEX(Math!$BK$4:$BR$1103, CA27, BV$3)</f>
        <v>4</v>
      </c>
      <c r="BW28" s="86" t="str">
        <f>INDEX(Math!$BK$4:$BR$1103, CA27, BW$3)</f>
        <v>7</v>
      </c>
      <c r="BX28" s="86" t="str">
        <f>INDEX(Math!$BK$4:$BR$1103, CA27, BX$3)</f>
        <v>1</v>
      </c>
      <c r="BY28" s="86" t="str">
        <f>INDEX(Math!$BK$4:$BR$1103, CA27, BY$3)</f>
        <v>6</v>
      </c>
      <c r="BZ28" s="86" t="str">
        <f>INDEX(Math!$BK$4:$BR$1103, CA27, BZ$3)</f>
        <v>2</v>
      </c>
      <c r="CA28" s="87" t="str">
        <f>INDEX(Math!$BK$4:$BR$1103, CA27, CA$3)</f>
        <v>5</v>
      </c>
      <c r="CC28" s="72" t="s">
        <v>25</v>
      </c>
      <c r="CD28" s="85" t="str">
        <f>INDEX(Math!$BK$4:$BR$1103, CK27, CD$3)</f>
        <v>4</v>
      </c>
      <c r="CE28" s="86" t="str">
        <f>INDEX(Math!$BK$4:$BR$1103, CK27, CE$3)</f>
        <v>1</v>
      </c>
      <c r="CF28" s="86" t="str">
        <f>INDEX(Math!$BK$4:$BR$1103, CK27, CF$3)</f>
        <v>5</v>
      </c>
      <c r="CG28" s="86" t="str">
        <f>INDEX(Math!$BK$4:$BR$1103, CK27, CG$3)</f>
        <v>8</v>
      </c>
      <c r="CH28" s="86" t="str">
        <f>INDEX(Math!$BK$4:$BR$1103, CK27, CH$3)</f>
        <v>2</v>
      </c>
      <c r="CI28" s="86" t="str">
        <f>INDEX(Math!$BK$4:$BR$1103, CK27, CI$3)</f>
        <v>7</v>
      </c>
      <c r="CJ28" s="86" t="str">
        <f>INDEX(Math!$BK$4:$BR$1103, CK27, CJ$3)</f>
        <v>3</v>
      </c>
      <c r="CK28" s="87" t="str">
        <f>INDEX(Math!$BK$4:$BR$1103, CK27, CK$3)</f>
        <v>6</v>
      </c>
      <c r="CM28" s="72" t="s">
        <v>25</v>
      </c>
      <c r="CN28" s="85" t="str">
        <f>INDEX(Math!$BK$4:$BR$1103, CU27, CN$3)</f>
        <v>4</v>
      </c>
      <c r="CO28" s="86" t="str">
        <f>INDEX(Math!$BK$4:$BR$1103, CU27, CO$3)</f>
        <v>1</v>
      </c>
      <c r="CP28" s="86" t="str">
        <f>INDEX(Math!$BK$4:$BR$1103, CU27, CP$3)</f>
        <v>5</v>
      </c>
      <c r="CQ28" s="86" t="str">
        <f>INDEX(Math!$BK$4:$BR$1103, CU27, CQ$3)</f>
        <v>8</v>
      </c>
      <c r="CR28" s="86" t="str">
        <f>INDEX(Math!$BK$4:$BR$1103, CU27, CR$3)</f>
        <v>6</v>
      </c>
      <c r="CS28" s="86" t="str">
        <f>INDEX(Math!$BK$4:$BR$1103, CU27, CS$3)</f>
        <v>3</v>
      </c>
      <c r="CT28" s="86" t="str">
        <f>INDEX(Math!$BK$4:$BR$1103, CU27, CT$3)</f>
        <v>7</v>
      </c>
      <c r="CU28" s="87" t="str">
        <f>INDEX(Math!$BK$4:$BR$1103, CU27, CU$3)</f>
        <v>2</v>
      </c>
    </row>
    <row r="29" spans="1:99" ht="17.25" thickBot="1" x14ac:dyDescent="0.3">
      <c r="A29" s="73" t="s">
        <v>26</v>
      </c>
      <c r="B29" s="74">
        <v>1</v>
      </c>
      <c r="C29" s="75">
        <v>2</v>
      </c>
      <c r="D29" s="75">
        <v>3</v>
      </c>
      <c r="E29" s="75">
        <v>4</v>
      </c>
      <c r="F29" s="75">
        <v>5</v>
      </c>
      <c r="G29" s="75">
        <v>6</v>
      </c>
      <c r="H29" s="75">
        <v>7</v>
      </c>
      <c r="I29" s="76">
        <v>8</v>
      </c>
      <c r="K29" s="73" t="s">
        <v>26</v>
      </c>
      <c r="L29" s="74">
        <v>1</v>
      </c>
      <c r="M29" s="75">
        <v>2</v>
      </c>
      <c r="N29" s="75">
        <v>3</v>
      </c>
      <c r="O29" s="75">
        <v>4</v>
      </c>
      <c r="P29" s="75">
        <v>5</v>
      </c>
      <c r="Q29" s="75">
        <v>6</v>
      </c>
      <c r="R29" s="75">
        <v>7</v>
      </c>
      <c r="S29" s="76">
        <v>8</v>
      </c>
      <c r="U29" s="73" t="s">
        <v>26</v>
      </c>
      <c r="V29" s="74">
        <v>1</v>
      </c>
      <c r="W29" s="75">
        <v>2</v>
      </c>
      <c r="X29" s="75">
        <v>3</v>
      </c>
      <c r="Y29" s="75">
        <v>4</v>
      </c>
      <c r="Z29" s="75">
        <v>5</v>
      </c>
      <c r="AA29" s="75">
        <v>6</v>
      </c>
      <c r="AB29" s="75">
        <v>7</v>
      </c>
      <c r="AC29" s="76">
        <v>8</v>
      </c>
      <c r="AE29" s="73" t="s">
        <v>26</v>
      </c>
      <c r="AF29" s="74">
        <v>1</v>
      </c>
      <c r="AG29" s="75">
        <v>2</v>
      </c>
      <c r="AH29" s="75">
        <v>3</v>
      </c>
      <c r="AI29" s="75">
        <v>4</v>
      </c>
      <c r="AJ29" s="75">
        <v>5</v>
      </c>
      <c r="AK29" s="75">
        <v>6</v>
      </c>
      <c r="AL29" s="75">
        <v>7</v>
      </c>
      <c r="AM29" s="76">
        <v>8</v>
      </c>
      <c r="AO29" s="73" t="s">
        <v>26</v>
      </c>
      <c r="AP29" s="74">
        <v>1</v>
      </c>
      <c r="AQ29" s="75">
        <v>2</v>
      </c>
      <c r="AR29" s="75">
        <v>3</v>
      </c>
      <c r="AS29" s="75">
        <v>4</v>
      </c>
      <c r="AT29" s="75">
        <v>5</v>
      </c>
      <c r="AU29" s="75">
        <v>6</v>
      </c>
      <c r="AV29" s="75">
        <v>7</v>
      </c>
      <c r="AW29" s="76">
        <v>8</v>
      </c>
      <c r="AY29" s="73" t="s">
        <v>26</v>
      </c>
      <c r="AZ29" s="74">
        <v>1</v>
      </c>
      <c r="BA29" s="75">
        <v>2</v>
      </c>
      <c r="BB29" s="75">
        <v>3</v>
      </c>
      <c r="BC29" s="75">
        <v>4</v>
      </c>
      <c r="BD29" s="75">
        <v>5</v>
      </c>
      <c r="BE29" s="75">
        <v>6</v>
      </c>
      <c r="BF29" s="75">
        <v>7</v>
      </c>
      <c r="BG29" s="76">
        <v>8</v>
      </c>
      <c r="BI29" s="73" t="s">
        <v>26</v>
      </c>
      <c r="BJ29" s="74">
        <v>1</v>
      </c>
      <c r="BK29" s="75">
        <v>2</v>
      </c>
      <c r="BL29" s="75">
        <v>3</v>
      </c>
      <c r="BM29" s="75">
        <v>4</v>
      </c>
      <c r="BN29" s="75">
        <v>5</v>
      </c>
      <c r="BO29" s="75">
        <v>6</v>
      </c>
      <c r="BP29" s="75">
        <v>7</v>
      </c>
      <c r="BQ29" s="76">
        <v>8</v>
      </c>
      <c r="BS29" s="73" t="s">
        <v>26</v>
      </c>
      <c r="BT29" s="74">
        <v>1</v>
      </c>
      <c r="BU29" s="75">
        <v>2</v>
      </c>
      <c r="BV29" s="75">
        <v>3</v>
      </c>
      <c r="BW29" s="75">
        <v>4</v>
      </c>
      <c r="BX29" s="75">
        <v>5</v>
      </c>
      <c r="BY29" s="75">
        <v>6</v>
      </c>
      <c r="BZ29" s="75">
        <v>7</v>
      </c>
      <c r="CA29" s="76">
        <v>8</v>
      </c>
      <c r="CC29" s="73" t="s">
        <v>26</v>
      </c>
      <c r="CD29" s="74">
        <v>1</v>
      </c>
      <c r="CE29" s="75">
        <v>2</v>
      </c>
      <c r="CF29" s="75">
        <v>3</v>
      </c>
      <c r="CG29" s="75">
        <v>4</v>
      </c>
      <c r="CH29" s="75">
        <v>5</v>
      </c>
      <c r="CI29" s="75">
        <v>6</v>
      </c>
      <c r="CJ29" s="75">
        <v>7</v>
      </c>
      <c r="CK29" s="76">
        <v>8</v>
      </c>
      <c r="CM29" s="73" t="s">
        <v>26</v>
      </c>
      <c r="CN29" s="74">
        <v>1</v>
      </c>
      <c r="CO29" s="75">
        <v>2</v>
      </c>
      <c r="CP29" s="75">
        <v>3</v>
      </c>
      <c r="CQ29" s="75">
        <v>4</v>
      </c>
      <c r="CR29" s="75">
        <v>5</v>
      </c>
      <c r="CS29" s="75">
        <v>6</v>
      </c>
      <c r="CT29" s="75">
        <v>7</v>
      </c>
      <c r="CU29" s="76">
        <v>8</v>
      </c>
    </row>
    <row r="30" spans="1:99" x14ac:dyDescent="0.25">
      <c r="A30" s="77">
        <v>1</v>
      </c>
      <c r="B30" s="78">
        <f t="shared" ref="B30:I37" si="20">--($A30=INT(B$2))</f>
        <v>1</v>
      </c>
      <c r="C30" s="78">
        <f t="shared" si="20"/>
        <v>0</v>
      </c>
      <c r="D30" s="78">
        <f t="shared" si="20"/>
        <v>0</v>
      </c>
      <c r="E30" s="78">
        <f t="shared" si="20"/>
        <v>0</v>
      </c>
      <c r="F30" s="78">
        <f t="shared" si="20"/>
        <v>0</v>
      </c>
      <c r="G30" s="78">
        <f t="shared" si="20"/>
        <v>0</v>
      </c>
      <c r="H30" s="78">
        <f t="shared" si="20"/>
        <v>0</v>
      </c>
      <c r="I30" s="79">
        <f t="shared" si="20"/>
        <v>0</v>
      </c>
      <c r="K30" s="77">
        <v>1</v>
      </c>
      <c r="L30" s="78">
        <f t="shared" ref="L30:S37" si="21">--($A30=INT(L$2))</f>
        <v>1</v>
      </c>
      <c r="M30" s="78">
        <f t="shared" si="21"/>
        <v>0</v>
      </c>
      <c r="N30" s="78">
        <f t="shared" si="21"/>
        <v>0</v>
      </c>
      <c r="O30" s="78">
        <f t="shared" si="21"/>
        <v>0</v>
      </c>
      <c r="P30" s="78">
        <f t="shared" si="21"/>
        <v>0</v>
      </c>
      <c r="Q30" s="78">
        <f t="shared" si="21"/>
        <v>0</v>
      </c>
      <c r="R30" s="78">
        <f t="shared" si="21"/>
        <v>0</v>
      </c>
      <c r="S30" s="79">
        <f t="shared" si="21"/>
        <v>0</v>
      </c>
      <c r="U30" s="77">
        <v>1</v>
      </c>
      <c r="V30" s="78">
        <f t="shared" ref="V30:AC37" si="22">--($A30=INT(V$2))</f>
        <v>1</v>
      </c>
      <c r="W30" s="78">
        <f t="shared" si="22"/>
        <v>0</v>
      </c>
      <c r="X30" s="78">
        <f t="shared" si="22"/>
        <v>0</v>
      </c>
      <c r="Y30" s="78">
        <f t="shared" si="22"/>
        <v>0</v>
      </c>
      <c r="Z30" s="78">
        <f t="shared" si="22"/>
        <v>0</v>
      </c>
      <c r="AA30" s="78">
        <f t="shared" si="22"/>
        <v>0</v>
      </c>
      <c r="AB30" s="78">
        <f t="shared" si="22"/>
        <v>0</v>
      </c>
      <c r="AC30" s="79">
        <f t="shared" si="22"/>
        <v>0</v>
      </c>
      <c r="AE30" s="77">
        <v>1</v>
      </c>
      <c r="AF30" s="78">
        <f t="shared" ref="AF30:AM37" si="23">--($A30=INT(AF$2))</f>
        <v>1</v>
      </c>
      <c r="AG30" s="78">
        <f t="shared" si="23"/>
        <v>0</v>
      </c>
      <c r="AH30" s="78">
        <f t="shared" si="23"/>
        <v>0</v>
      </c>
      <c r="AI30" s="78">
        <f t="shared" si="23"/>
        <v>0</v>
      </c>
      <c r="AJ30" s="78">
        <f t="shared" si="23"/>
        <v>0</v>
      </c>
      <c r="AK30" s="78">
        <f t="shared" si="23"/>
        <v>0</v>
      </c>
      <c r="AL30" s="78">
        <f t="shared" si="23"/>
        <v>0</v>
      </c>
      <c r="AM30" s="79">
        <f t="shared" si="23"/>
        <v>0</v>
      </c>
      <c r="AO30" s="77">
        <v>1</v>
      </c>
      <c r="AP30" s="78">
        <f t="shared" ref="AP30:AW37" si="24">--($A30=INT(AP$2))</f>
        <v>0</v>
      </c>
      <c r="AQ30" s="78">
        <f t="shared" si="24"/>
        <v>0</v>
      </c>
      <c r="AR30" s="78">
        <f t="shared" si="24"/>
        <v>0</v>
      </c>
      <c r="AS30" s="78">
        <f t="shared" si="24"/>
        <v>0</v>
      </c>
      <c r="AT30" s="78">
        <f t="shared" si="24"/>
        <v>0</v>
      </c>
      <c r="AU30" s="78">
        <f t="shared" si="24"/>
        <v>1</v>
      </c>
      <c r="AV30" s="78">
        <f t="shared" si="24"/>
        <v>0</v>
      </c>
      <c r="AW30" s="79">
        <f t="shared" si="24"/>
        <v>0</v>
      </c>
      <c r="AY30" s="77">
        <v>1</v>
      </c>
      <c r="AZ30" s="78">
        <f t="shared" ref="AZ30:BG37" si="25">--($A30=INT(AZ$2))</f>
        <v>0</v>
      </c>
      <c r="BA30" s="78">
        <f t="shared" si="25"/>
        <v>0</v>
      </c>
      <c r="BB30" s="78">
        <f t="shared" si="25"/>
        <v>0</v>
      </c>
      <c r="BC30" s="78">
        <f t="shared" si="25"/>
        <v>1</v>
      </c>
      <c r="BD30" s="78">
        <f t="shared" si="25"/>
        <v>0</v>
      </c>
      <c r="BE30" s="78">
        <f t="shared" si="25"/>
        <v>0</v>
      </c>
      <c r="BF30" s="78">
        <f t="shared" si="25"/>
        <v>0</v>
      </c>
      <c r="BG30" s="79">
        <f t="shared" si="25"/>
        <v>0</v>
      </c>
      <c r="BI30" s="77">
        <v>1</v>
      </c>
      <c r="BJ30" s="78">
        <f t="shared" ref="BJ30:BQ37" si="26">--($A30=INT(BJ$2))</f>
        <v>0</v>
      </c>
      <c r="BK30" s="78">
        <f t="shared" si="26"/>
        <v>0</v>
      </c>
      <c r="BL30" s="78">
        <f t="shared" si="26"/>
        <v>0</v>
      </c>
      <c r="BM30" s="78">
        <f t="shared" si="26"/>
        <v>0</v>
      </c>
      <c r="BN30" s="78">
        <f t="shared" si="26"/>
        <v>1</v>
      </c>
      <c r="BO30" s="78">
        <f t="shared" si="26"/>
        <v>0</v>
      </c>
      <c r="BP30" s="78">
        <f t="shared" si="26"/>
        <v>0</v>
      </c>
      <c r="BQ30" s="79">
        <f t="shared" si="26"/>
        <v>0</v>
      </c>
      <c r="BS30" s="77">
        <v>1</v>
      </c>
      <c r="BT30" s="78">
        <f t="shared" ref="BT30:CA37" si="27">--($A30=INT(BT$2))</f>
        <v>0</v>
      </c>
      <c r="BU30" s="78">
        <f t="shared" si="27"/>
        <v>0</v>
      </c>
      <c r="BV30" s="78">
        <f t="shared" si="27"/>
        <v>1</v>
      </c>
      <c r="BW30" s="78">
        <f t="shared" si="27"/>
        <v>0</v>
      </c>
      <c r="BX30" s="78">
        <f t="shared" si="27"/>
        <v>0</v>
      </c>
      <c r="BY30" s="78">
        <f t="shared" si="27"/>
        <v>0</v>
      </c>
      <c r="BZ30" s="78">
        <f t="shared" si="27"/>
        <v>0</v>
      </c>
      <c r="CA30" s="79">
        <f t="shared" si="27"/>
        <v>0</v>
      </c>
      <c r="CC30" s="77">
        <v>1</v>
      </c>
      <c r="CD30" s="78">
        <f t="shared" ref="CD30:CK37" si="28">--($A30=INT(CD$2))</f>
        <v>0</v>
      </c>
      <c r="CE30" s="78">
        <f t="shared" si="28"/>
        <v>0</v>
      </c>
      <c r="CF30" s="78">
        <f t="shared" si="28"/>
        <v>0</v>
      </c>
      <c r="CG30" s="78">
        <f t="shared" si="28"/>
        <v>0</v>
      </c>
      <c r="CH30" s="78">
        <f t="shared" si="28"/>
        <v>1</v>
      </c>
      <c r="CI30" s="78">
        <f t="shared" si="28"/>
        <v>0</v>
      </c>
      <c r="CJ30" s="78">
        <f t="shared" si="28"/>
        <v>0</v>
      </c>
      <c r="CK30" s="79">
        <f t="shared" si="28"/>
        <v>0</v>
      </c>
      <c r="CM30" s="77">
        <v>1</v>
      </c>
      <c r="CN30" s="78">
        <f t="shared" ref="CN30:CU37" si="29">--($A30=INT(CN$2))</f>
        <v>0</v>
      </c>
      <c r="CO30" s="78">
        <f t="shared" si="29"/>
        <v>0</v>
      </c>
      <c r="CP30" s="78">
        <f t="shared" si="29"/>
        <v>0</v>
      </c>
      <c r="CQ30" s="78">
        <f t="shared" si="29"/>
        <v>0</v>
      </c>
      <c r="CR30" s="78">
        <f t="shared" si="29"/>
        <v>0</v>
      </c>
      <c r="CS30" s="78">
        <f t="shared" si="29"/>
        <v>0</v>
      </c>
      <c r="CT30" s="78">
        <f t="shared" si="29"/>
        <v>1</v>
      </c>
      <c r="CU30" s="79">
        <f t="shared" si="29"/>
        <v>0</v>
      </c>
    </row>
    <row r="31" spans="1:99" x14ac:dyDescent="0.25">
      <c r="A31" s="80">
        <v>2</v>
      </c>
      <c r="B31" s="78">
        <f t="shared" si="20"/>
        <v>0</v>
      </c>
      <c r="C31" s="78">
        <f t="shared" si="20"/>
        <v>0</v>
      </c>
      <c r="D31" s="78">
        <f t="shared" si="20"/>
        <v>0</v>
      </c>
      <c r="E31" s="78">
        <f t="shared" si="20"/>
        <v>0</v>
      </c>
      <c r="F31" s="78">
        <f t="shared" si="20"/>
        <v>0</v>
      </c>
      <c r="G31" s="78">
        <f t="shared" si="20"/>
        <v>0</v>
      </c>
      <c r="H31" s="78">
        <f t="shared" si="20"/>
        <v>1</v>
      </c>
      <c r="I31" s="79">
        <f t="shared" si="20"/>
        <v>0</v>
      </c>
      <c r="K31" s="80">
        <v>2</v>
      </c>
      <c r="L31" s="78">
        <f t="shared" si="21"/>
        <v>0</v>
      </c>
      <c r="M31" s="78">
        <f t="shared" si="21"/>
        <v>0</v>
      </c>
      <c r="N31" s="78">
        <f t="shared" si="21"/>
        <v>0</v>
      </c>
      <c r="O31" s="78">
        <f t="shared" si="21"/>
        <v>0</v>
      </c>
      <c r="P31" s="78">
        <f t="shared" si="21"/>
        <v>0</v>
      </c>
      <c r="Q31" s="78">
        <f t="shared" si="21"/>
        <v>0</v>
      </c>
      <c r="R31" s="78">
        <f t="shared" si="21"/>
        <v>1</v>
      </c>
      <c r="S31" s="79">
        <f t="shared" si="21"/>
        <v>0</v>
      </c>
      <c r="U31" s="80">
        <v>2</v>
      </c>
      <c r="V31" s="78">
        <f t="shared" si="22"/>
        <v>0</v>
      </c>
      <c r="W31" s="78">
        <f t="shared" si="22"/>
        <v>0</v>
      </c>
      <c r="X31" s="78">
        <f t="shared" si="22"/>
        <v>0</v>
      </c>
      <c r="Y31" s="78">
        <f t="shared" si="22"/>
        <v>0</v>
      </c>
      <c r="Z31" s="78">
        <f t="shared" si="22"/>
        <v>0</v>
      </c>
      <c r="AA31" s="78">
        <f t="shared" si="22"/>
        <v>1</v>
      </c>
      <c r="AB31" s="78">
        <f t="shared" si="22"/>
        <v>0</v>
      </c>
      <c r="AC31" s="79">
        <f t="shared" si="22"/>
        <v>0</v>
      </c>
      <c r="AE31" s="80">
        <v>2</v>
      </c>
      <c r="AF31" s="78">
        <f t="shared" si="23"/>
        <v>0</v>
      </c>
      <c r="AG31" s="78">
        <f t="shared" si="23"/>
        <v>0</v>
      </c>
      <c r="AH31" s="78">
        <f t="shared" si="23"/>
        <v>0</v>
      </c>
      <c r="AI31" s="78">
        <f t="shared" si="23"/>
        <v>0</v>
      </c>
      <c r="AJ31" s="78">
        <f t="shared" si="23"/>
        <v>1</v>
      </c>
      <c r="AK31" s="78">
        <f t="shared" si="23"/>
        <v>0</v>
      </c>
      <c r="AL31" s="78">
        <f t="shared" si="23"/>
        <v>0</v>
      </c>
      <c r="AM31" s="79">
        <f t="shared" si="23"/>
        <v>0</v>
      </c>
      <c r="AO31" s="80">
        <v>2</v>
      </c>
      <c r="AP31" s="78">
        <f t="shared" si="24"/>
        <v>1</v>
      </c>
      <c r="AQ31" s="78">
        <f t="shared" si="24"/>
        <v>0</v>
      </c>
      <c r="AR31" s="78">
        <f t="shared" si="24"/>
        <v>0</v>
      </c>
      <c r="AS31" s="78">
        <f t="shared" si="24"/>
        <v>0</v>
      </c>
      <c r="AT31" s="78">
        <f t="shared" si="24"/>
        <v>0</v>
      </c>
      <c r="AU31" s="78">
        <f t="shared" si="24"/>
        <v>0</v>
      </c>
      <c r="AV31" s="78">
        <f t="shared" si="24"/>
        <v>0</v>
      </c>
      <c r="AW31" s="79">
        <f t="shared" si="24"/>
        <v>0</v>
      </c>
      <c r="AY31" s="80">
        <v>2</v>
      </c>
      <c r="AZ31" s="78">
        <f t="shared" si="25"/>
        <v>1</v>
      </c>
      <c r="BA31" s="78">
        <f t="shared" si="25"/>
        <v>0</v>
      </c>
      <c r="BB31" s="78">
        <f t="shared" si="25"/>
        <v>0</v>
      </c>
      <c r="BC31" s="78">
        <f t="shared" si="25"/>
        <v>0</v>
      </c>
      <c r="BD31" s="78">
        <f t="shared" si="25"/>
        <v>0</v>
      </c>
      <c r="BE31" s="78">
        <f t="shared" si="25"/>
        <v>0</v>
      </c>
      <c r="BF31" s="78">
        <f t="shared" si="25"/>
        <v>0</v>
      </c>
      <c r="BG31" s="79">
        <f t="shared" si="25"/>
        <v>0</v>
      </c>
      <c r="BI31" s="80">
        <v>2</v>
      </c>
      <c r="BJ31" s="78">
        <f t="shared" si="26"/>
        <v>1</v>
      </c>
      <c r="BK31" s="78">
        <f t="shared" si="26"/>
        <v>0</v>
      </c>
      <c r="BL31" s="78">
        <f t="shared" si="26"/>
        <v>0</v>
      </c>
      <c r="BM31" s="78">
        <f t="shared" si="26"/>
        <v>0</v>
      </c>
      <c r="BN31" s="78">
        <f t="shared" si="26"/>
        <v>0</v>
      </c>
      <c r="BO31" s="78">
        <f t="shared" si="26"/>
        <v>0</v>
      </c>
      <c r="BP31" s="78">
        <f t="shared" si="26"/>
        <v>0</v>
      </c>
      <c r="BQ31" s="79">
        <f t="shared" si="26"/>
        <v>0</v>
      </c>
      <c r="BS31" s="80">
        <v>2</v>
      </c>
      <c r="BT31" s="78">
        <f t="shared" si="27"/>
        <v>1</v>
      </c>
      <c r="BU31" s="78">
        <f t="shared" si="27"/>
        <v>0</v>
      </c>
      <c r="BV31" s="78">
        <f t="shared" si="27"/>
        <v>0</v>
      </c>
      <c r="BW31" s="78">
        <f t="shared" si="27"/>
        <v>0</v>
      </c>
      <c r="BX31" s="78">
        <f t="shared" si="27"/>
        <v>0</v>
      </c>
      <c r="BY31" s="78">
        <f t="shared" si="27"/>
        <v>0</v>
      </c>
      <c r="BZ31" s="78">
        <f t="shared" si="27"/>
        <v>0</v>
      </c>
      <c r="CA31" s="79">
        <f t="shared" si="27"/>
        <v>0</v>
      </c>
      <c r="CC31" s="80">
        <v>2</v>
      </c>
      <c r="CD31" s="78">
        <f t="shared" si="28"/>
        <v>1</v>
      </c>
      <c r="CE31" s="78">
        <f t="shared" si="28"/>
        <v>0</v>
      </c>
      <c r="CF31" s="78">
        <f t="shared" si="28"/>
        <v>0</v>
      </c>
      <c r="CG31" s="78">
        <f t="shared" si="28"/>
        <v>0</v>
      </c>
      <c r="CH31" s="78">
        <f t="shared" si="28"/>
        <v>0</v>
      </c>
      <c r="CI31" s="78">
        <f t="shared" si="28"/>
        <v>0</v>
      </c>
      <c r="CJ31" s="78">
        <f t="shared" si="28"/>
        <v>0</v>
      </c>
      <c r="CK31" s="79">
        <f t="shared" si="28"/>
        <v>0</v>
      </c>
      <c r="CM31" s="80">
        <v>2</v>
      </c>
      <c r="CN31" s="78">
        <f t="shared" si="29"/>
        <v>1</v>
      </c>
      <c r="CO31" s="78">
        <f t="shared" si="29"/>
        <v>0</v>
      </c>
      <c r="CP31" s="78">
        <f t="shared" si="29"/>
        <v>0</v>
      </c>
      <c r="CQ31" s="78">
        <f t="shared" si="29"/>
        <v>0</v>
      </c>
      <c r="CR31" s="78">
        <f t="shared" si="29"/>
        <v>0</v>
      </c>
      <c r="CS31" s="78">
        <f t="shared" si="29"/>
        <v>0</v>
      </c>
      <c r="CT31" s="78">
        <f t="shared" si="29"/>
        <v>0</v>
      </c>
      <c r="CU31" s="79">
        <f t="shared" si="29"/>
        <v>0</v>
      </c>
    </row>
    <row r="32" spans="1:99" x14ac:dyDescent="0.25">
      <c r="A32" s="80">
        <v>3</v>
      </c>
      <c r="B32" s="78">
        <f t="shared" si="20"/>
        <v>0</v>
      </c>
      <c r="C32" s="78">
        <f t="shared" si="20"/>
        <v>0</v>
      </c>
      <c r="D32" s="78">
        <f t="shared" si="20"/>
        <v>0</v>
      </c>
      <c r="E32" s="78">
        <f t="shared" si="20"/>
        <v>0</v>
      </c>
      <c r="F32" s="78">
        <f t="shared" si="20"/>
        <v>1</v>
      </c>
      <c r="G32" s="78">
        <f t="shared" si="20"/>
        <v>0</v>
      </c>
      <c r="H32" s="78">
        <f t="shared" si="20"/>
        <v>0</v>
      </c>
      <c r="I32" s="79">
        <f t="shared" si="20"/>
        <v>0</v>
      </c>
      <c r="K32" s="80">
        <v>3</v>
      </c>
      <c r="L32" s="78">
        <f t="shared" si="21"/>
        <v>0</v>
      </c>
      <c r="M32" s="78">
        <f t="shared" si="21"/>
        <v>0</v>
      </c>
      <c r="N32" s="78">
        <f t="shared" si="21"/>
        <v>0</v>
      </c>
      <c r="O32" s="78">
        <f t="shared" si="21"/>
        <v>1</v>
      </c>
      <c r="P32" s="78">
        <f t="shared" si="21"/>
        <v>0</v>
      </c>
      <c r="Q32" s="78">
        <f t="shared" si="21"/>
        <v>0</v>
      </c>
      <c r="R32" s="78">
        <f t="shared" si="21"/>
        <v>0</v>
      </c>
      <c r="S32" s="79">
        <f t="shared" si="21"/>
        <v>0</v>
      </c>
      <c r="U32" s="80">
        <v>3</v>
      </c>
      <c r="V32" s="78">
        <f t="shared" si="22"/>
        <v>0</v>
      </c>
      <c r="W32" s="78">
        <f t="shared" si="22"/>
        <v>0</v>
      </c>
      <c r="X32" s="78">
        <f t="shared" si="22"/>
        <v>0</v>
      </c>
      <c r="Y32" s="78">
        <f t="shared" si="22"/>
        <v>0</v>
      </c>
      <c r="Z32" s="78">
        <f t="shared" si="22"/>
        <v>0</v>
      </c>
      <c r="AA32" s="78">
        <f t="shared" si="22"/>
        <v>0</v>
      </c>
      <c r="AB32" s="78">
        <f t="shared" si="22"/>
        <v>0</v>
      </c>
      <c r="AC32" s="79">
        <f t="shared" si="22"/>
        <v>1</v>
      </c>
      <c r="AE32" s="80">
        <v>3</v>
      </c>
      <c r="AF32" s="78">
        <f t="shared" si="23"/>
        <v>0</v>
      </c>
      <c r="AG32" s="78">
        <f t="shared" si="23"/>
        <v>0</v>
      </c>
      <c r="AH32" s="78">
        <f t="shared" si="23"/>
        <v>0</v>
      </c>
      <c r="AI32" s="78">
        <f t="shared" si="23"/>
        <v>0</v>
      </c>
      <c r="AJ32" s="78">
        <f t="shared" si="23"/>
        <v>0</v>
      </c>
      <c r="AK32" s="78">
        <f t="shared" si="23"/>
        <v>0</v>
      </c>
      <c r="AL32" s="78">
        <f t="shared" si="23"/>
        <v>0</v>
      </c>
      <c r="AM32" s="79">
        <f t="shared" si="23"/>
        <v>1</v>
      </c>
      <c r="AO32" s="80">
        <v>3</v>
      </c>
      <c r="AP32" s="78">
        <f t="shared" si="24"/>
        <v>0</v>
      </c>
      <c r="AQ32" s="78">
        <f t="shared" si="24"/>
        <v>0</v>
      </c>
      <c r="AR32" s="78">
        <f t="shared" si="24"/>
        <v>0</v>
      </c>
      <c r="AS32" s="78">
        <f t="shared" si="24"/>
        <v>0</v>
      </c>
      <c r="AT32" s="78">
        <f t="shared" si="24"/>
        <v>1</v>
      </c>
      <c r="AU32" s="78">
        <f t="shared" si="24"/>
        <v>0</v>
      </c>
      <c r="AV32" s="78">
        <f t="shared" si="24"/>
        <v>0</v>
      </c>
      <c r="AW32" s="79">
        <f t="shared" si="24"/>
        <v>0</v>
      </c>
      <c r="AY32" s="80">
        <v>3</v>
      </c>
      <c r="AZ32" s="78">
        <f t="shared" si="25"/>
        <v>0</v>
      </c>
      <c r="BA32" s="78">
        <f t="shared" si="25"/>
        <v>0</v>
      </c>
      <c r="BB32" s="78">
        <f t="shared" si="25"/>
        <v>0</v>
      </c>
      <c r="BC32" s="78">
        <f t="shared" si="25"/>
        <v>0</v>
      </c>
      <c r="BD32" s="78">
        <f t="shared" si="25"/>
        <v>1</v>
      </c>
      <c r="BE32" s="78">
        <f t="shared" si="25"/>
        <v>0</v>
      </c>
      <c r="BF32" s="78">
        <f t="shared" si="25"/>
        <v>0</v>
      </c>
      <c r="BG32" s="79">
        <f t="shared" si="25"/>
        <v>0</v>
      </c>
      <c r="BI32" s="80">
        <v>3</v>
      </c>
      <c r="BJ32" s="78">
        <f t="shared" si="26"/>
        <v>0</v>
      </c>
      <c r="BK32" s="78">
        <f t="shared" si="26"/>
        <v>0</v>
      </c>
      <c r="BL32" s="78">
        <f t="shared" si="26"/>
        <v>0</v>
      </c>
      <c r="BM32" s="78">
        <f t="shared" si="26"/>
        <v>0</v>
      </c>
      <c r="BN32" s="78">
        <f t="shared" si="26"/>
        <v>0</v>
      </c>
      <c r="BO32" s="78">
        <f t="shared" si="26"/>
        <v>0</v>
      </c>
      <c r="BP32" s="78">
        <f t="shared" si="26"/>
        <v>0</v>
      </c>
      <c r="BQ32" s="79">
        <f t="shared" si="26"/>
        <v>1</v>
      </c>
      <c r="BS32" s="80">
        <v>3</v>
      </c>
      <c r="BT32" s="78">
        <f t="shared" si="27"/>
        <v>0</v>
      </c>
      <c r="BU32" s="78">
        <f t="shared" si="27"/>
        <v>0</v>
      </c>
      <c r="BV32" s="78">
        <f t="shared" si="27"/>
        <v>0</v>
      </c>
      <c r="BW32" s="78">
        <f t="shared" si="27"/>
        <v>0</v>
      </c>
      <c r="BX32" s="78">
        <f t="shared" si="27"/>
        <v>0</v>
      </c>
      <c r="BY32" s="78">
        <f t="shared" si="27"/>
        <v>0</v>
      </c>
      <c r="BZ32" s="78">
        <f t="shared" si="27"/>
        <v>1</v>
      </c>
      <c r="CA32" s="79">
        <f t="shared" si="27"/>
        <v>0</v>
      </c>
      <c r="CC32" s="80">
        <v>3</v>
      </c>
      <c r="CD32" s="78">
        <f t="shared" si="28"/>
        <v>0</v>
      </c>
      <c r="CE32" s="78">
        <f t="shared" si="28"/>
        <v>0</v>
      </c>
      <c r="CF32" s="78">
        <f t="shared" si="28"/>
        <v>0</v>
      </c>
      <c r="CG32" s="78">
        <f t="shared" si="28"/>
        <v>1</v>
      </c>
      <c r="CH32" s="78">
        <f t="shared" si="28"/>
        <v>0</v>
      </c>
      <c r="CI32" s="78">
        <f t="shared" si="28"/>
        <v>0</v>
      </c>
      <c r="CJ32" s="78">
        <f t="shared" si="28"/>
        <v>0</v>
      </c>
      <c r="CK32" s="79">
        <f t="shared" si="28"/>
        <v>0</v>
      </c>
      <c r="CM32" s="80">
        <v>3</v>
      </c>
      <c r="CN32" s="78">
        <f t="shared" si="29"/>
        <v>0</v>
      </c>
      <c r="CO32" s="78">
        <f t="shared" si="29"/>
        <v>0</v>
      </c>
      <c r="CP32" s="78">
        <f t="shared" si="29"/>
        <v>1</v>
      </c>
      <c r="CQ32" s="78">
        <f t="shared" si="29"/>
        <v>0</v>
      </c>
      <c r="CR32" s="78">
        <f t="shared" si="29"/>
        <v>0</v>
      </c>
      <c r="CS32" s="78">
        <f t="shared" si="29"/>
        <v>0</v>
      </c>
      <c r="CT32" s="78">
        <f t="shared" si="29"/>
        <v>0</v>
      </c>
      <c r="CU32" s="79">
        <f t="shared" si="29"/>
        <v>0</v>
      </c>
    </row>
    <row r="33" spans="1:99" x14ac:dyDescent="0.25">
      <c r="A33" s="80">
        <v>4</v>
      </c>
      <c r="B33" s="78">
        <f t="shared" si="20"/>
        <v>0</v>
      </c>
      <c r="C33" s="78">
        <f t="shared" si="20"/>
        <v>0</v>
      </c>
      <c r="D33" s="78">
        <f t="shared" si="20"/>
        <v>0</v>
      </c>
      <c r="E33" s="78">
        <f t="shared" si="20"/>
        <v>0</v>
      </c>
      <c r="F33" s="78">
        <f t="shared" si="20"/>
        <v>0</v>
      </c>
      <c r="G33" s="78">
        <f t="shared" si="20"/>
        <v>0</v>
      </c>
      <c r="H33" s="78">
        <f t="shared" si="20"/>
        <v>0</v>
      </c>
      <c r="I33" s="79">
        <f t="shared" si="20"/>
        <v>1</v>
      </c>
      <c r="K33" s="80">
        <v>4</v>
      </c>
      <c r="L33" s="78">
        <f t="shared" si="21"/>
        <v>0</v>
      </c>
      <c r="M33" s="78">
        <f t="shared" si="21"/>
        <v>0</v>
      </c>
      <c r="N33" s="78">
        <f t="shared" si="21"/>
        <v>0</v>
      </c>
      <c r="O33" s="78">
        <f t="shared" si="21"/>
        <v>0</v>
      </c>
      <c r="P33" s="78">
        <f t="shared" si="21"/>
        <v>0</v>
      </c>
      <c r="Q33" s="78">
        <f t="shared" si="21"/>
        <v>1</v>
      </c>
      <c r="R33" s="78">
        <f t="shared" si="21"/>
        <v>0</v>
      </c>
      <c r="S33" s="79">
        <f t="shared" si="21"/>
        <v>0</v>
      </c>
      <c r="U33" s="80">
        <v>4</v>
      </c>
      <c r="V33" s="78">
        <f t="shared" si="22"/>
        <v>0</v>
      </c>
      <c r="W33" s="78">
        <f t="shared" si="22"/>
        <v>0</v>
      </c>
      <c r="X33" s="78">
        <f t="shared" si="22"/>
        <v>1</v>
      </c>
      <c r="Y33" s="78">
        <f t="shared" si="22"/>
        <v>0</v>
      </c>
      <c r="Z33" s="78">
        <f t="shared" si="22"/>
        <v>0</v>
      </c>
      <c r="AA33" s="78">
        <f t="shared" si="22"/>
        <v>0</v>
      </c>
      <c r="AB33" s="78">
        <f t="shared" si="22"/>
        <v>0</v>
      </c>
      <c r="AC33" s="79">
        <f t="shared" si="22"/>
        <v>0</v>
      </c>
      <c r="AE33" s="80">
        <v>4</v>
      </c>
      <c r="AF33" s="78">
        <f t="shared" si="23"/>
        <v>0</v>
      </c>
      <c r="AG33" s="78">
        <f t="shared" si="23"/>
        <v>0</v>
      </c>
      <c r="AH33" s="78">
        <f t="shared" si="23"/>
        <v>0</v>
      </c>
      <c r="AI33" s="78">
        <f t="shared" si="23"/>
        <v>0</v>
      </c>
      <c r="AJ33" s="78">
        <f t="shared" si="23"/>
        <v>0</v>
      </c>
      <c r="AK33" s="78">
        <f t="shared" si="23"/>
        <v>1</v>
      </c>
      <c r="AL33" s="78">
        <f t="shared" si="23"/>
        <v>0</v>
      </c>
      <c r="AM33" s="79">
        <f t="shared" si="23"/>
        <v>0</v>
      </c>
      <c r="AO33" s="80">
        <v>4</v>
      </c>
      <c r="AP33" s="78">
        <f t="shared" si="24"/>
        <v>0</v>
      </c>
      <c r="AQ33" s="78">
        <f t="shared" si="24"/>
        <v>1</v>
      </c>
      <c r="AR33" s="78">
        <f t="shared" si="24"/>
        <v>0</v>
      </c>
      <c r="AS33" s="78">
        <f t="shared" si="24"/>
        <v>0</v>
      </c>
      <c r="AT33" s="78">
        <f t="shared" si="24"/>
        <v>0</v>
      </c>
      <c r="AU33" s="78">
        <f t="shared" si="24"/>
        <v>0</v>
      </c>
      <c r="AV33" s="78">
        <f t="shared" si="24"/>
        <v>0</v>
      </c>
      <c r="AW33" s="79">
        <f t="shared" si="24"/>
        <v>0</v>
      </c>
      <c r="AY33" s="80">
        <v>4</v>
      </c>
      <c r="AZ33" s="78">
        <f t="shared" si="25"/>
        <v>0</v>
      </c>
      <c r="BA33" s="78">
        <f t="shared" si="25"/>
        <v>0</v>
      </c>
      <c r="BB33" s="78">
        <f t="shared" si="25"/>
        <v>0</v>
      </c>
      <c r="BC33" s="78">
        <f t="shared" si="25"/>
        <v>0</v>
      </c>
      <c r="BD33" s="78">
        <f t="shared" si="25"/>
        <v>0</v>
      </c>
      <c r="BE33" s="78">
        <f t="shared" si="25"/>
        <v>0</v>
      </c>
      <c r="BF33" s="78">
        <f t="shared" si="25"/>
        <v>0</v>
      </c>
      <c r="BG33" s="79">
        <f t="shared" si="25"/>
        <v>1</v>
      </c>
      <c r="BI33" s="80">
        <v>4</v>
      </c>
      <c r="BJ33" s="78">
        <f t="shared" si="26"/>
        <v>0</v>
      </c>
      <c r="BK33" s="78">
        <f t="shared" si="26"/>
        <v>0</v>
      </c>
      <c r="BL33" s="78">
        <f t="shared" si="26"/>
        <v>0</v>
      </c>
      <c r="BM33" s="78">
        <f t="shared" si="26"/>
        <v>1</v>
      </c>
      <c r="BN33" s="78">
        <f t="shared" si="26"/>
        <v>0</v>
      </c>
      <c r="BO33" s="78">
        <f t="shared" si="26"/>
        <v>0</v>
      </c>
      <c r="BP33" s="78">
        <f t="shared" si="26"/>
        <v>0</v>
      </c>
      <c r="BQ33" s="79">
        <f t="shared" si="26"/>
        <v>0</v>
      </c>
      <c r="BS33" s="80">
        <v>4</v>
      </c>
      <c r="BT33" s="78">
        <f t="shared" si="27"/>
        <v>0</v>
      </c>
      <c r="BU33" s="78">
        <f t="shared" si="27"/>
        <v>0</v>
      </c>
      <c r="BV33" s="78">
        <f t="shared" si="27"/>
        <v>0</v>
      </c>
      <c r="BW33" s="78">
        <f t="shared" si="27"/>
        <v>0</v>
      </c>
      <c r="BX33" s="78">
        <f t="shared" si="27"/>
        <v>1</v>
      </c>
      <c r="BY33" s="78">
        <f t="shared" si="27"/>
        <v>0</v>
      </c>
      <c r="BZ33" s="78">
        <f t="shared" si="27"/>
        <v>0</v>
      </c>
      <c r="CA33" s="79">
        <f t="shared" si="27"/>
        <v>0</v>
      </c>
      <c r="CC33" s="80">
        <v>4</v>
      </c>
      <c r="CD33" s="78">
        <f t="shared" si="28"/>
        <v>0</v>
      </c>
      <c r="CE33" s="78">
        <f t="shared" si="28"/>
        <v>0</v>
      </c>
      <c r="CF33" s="78">
        <f t="shared" si="28"/>
        <v>0</v>
      </c>
      <c r="CG33" s="78">
        <f t="shared" si="28"/>
        <v>0</v>
      </c>
      <c r="CH33" s="78">
        <f t="shared" si="28"/>
        <v>0</v>
      </c>
      <c r="CI33" s="78">
        <f t="shared" si="28"/>
        <v>1</v>
      </c>
      <c r="CJ33" s="78">
        <f t="shared" si="28"/>
        <v>0</v>
      </c>
      <c r="CK33" s="79">
        <f t="shared" si="28"/>
        <v>0</v>
      </c>
      <c r="CM33" s="80">
        <v>4</v>
      </c>
      <c r="CN33" s="78">
        <f t="shared" si="29"/>
        <v>0</v>
      </c>
      <c r="CO33" s="78">
        <f t="shared" si="29"/>
        <v>0</v>
      </c>
      <c r="CP33" s="78">
        <f t="shared" si="29"/>
        <v>0</v>
      </c>
      <c r="CQ33" s="78">
        <f t="shared" si="29"/>
        <v>0</v>
      </c>
      <c r="CR33" s="78">
        <f t="shared" si="29"/>
        <v>0</v>
      </c>
      <c r="CS33" s="78">
        <f t="shared" si="29"/>
        <v>0</v>
      </c>
      <c r="CT33" s="78">
        <f t="shared" si="29"/>
        <v>0</v>
      </c>
      <c r="CU33" s="79">
        <f t="shared" si="29"/>
        <v>1</v>
      </c>
    </row>
    <row r="34" spans="1:99" x14ac:dyDescent="0.25">
      <c r="A34" s="80">
        <v>5</v>
      </c>
      <c r="B34" s="78">
        <f t="shared" si="20"/>
        <v>0</v>
      </c>
      <c r="C34" s="78">
        <f t="shared" si="20"/>
        <v>1</v>
      </c>
      <c r="D34" s="78">
        <f t="shared" si="20"/>
        <v>0</v>
      </c>
      <c r="E34" s="78">
        <f t="shared" si="20"/>
        <v>0</v>
      </c>
      <c r="F34" s="78">
        <f t="shared" si="20"/>
        <v>0</v>
      </c>
      <c r="G34" s="78">
        <f t="shared" si="20"/>
        <v>0</v>
      </c>
      <c r="H34" s="78">
        <f t="shared" si="20"/>
        <v>0</v>
      </c>
      <c r="I34" s="79">
        <f t="shared" si="20"/>
        <v>0</v>
      </c>
      <c r="K34" s="80">
        <v>5</v>
      </c>
      <c r="L34" s="78">
        <f t="shared" si="21"/>
        <v>0</v>
      </c>
      <c r="M34" s="78">
        <f t="shared" si="21"/>
        <v>0</v>
      </c>
      <c r="N34" s="78">
        <f t="shared" si="21"/>
        <v>0</v>
      </c>
      <c r="O34" s="78">
        <f t="shared" si="21"/>
        <v>0</v>
      </c>
      <c r="P34" s="78">
        <f t="shared" si="21"/>
        <v>0</v>
      </c>
      <c r="Q34" s="78">
        <f t="shared" si="21"/>
        <v>0</v>
      </c>
      <c r="R34" s="78">
        <f t="shared" si="21"/>
        <v>0</v>
      </c>
      <c r="S34" s="79">
        <f t="shared" si="21"/>
        <v>1</v>
      </c>
      <c r="U34" s="80">
        <v>5</v>
      </c>
      <c r="V34" s="78">
        <f t="shared" si="22"/>
        <v>0</v>
      </c>
      <c r="W34" s="78">
        <f t="shared" si="22"/>
        <v>0</v>
      </c>
      <c r="X34" s="78">
        <f t="shared" si="22"/>
        <v>0</v>
      </c>
      <c r="Y34" s="78">
        <f t="shared" si="22"/>
        <v>0</v>
      </c>
      <c r="Z34" s="78">
        <f t="shared" si="22"/>
        <v>0</v>
      </c>
      <c r="AA34" s="78">
        <f t="shared" si="22"/>
        <v>0</v>
      </c>
      <c r="AB34" s="78">
        <f t="shared" si="22"/>
        <v>1</v>
      </c>
      <c r="AC34" s="79">
        <f t="shared" si="22"/>
        <v>0</v>
      </c>
      <c r="AE34" s="80">
        <v>5</v>
      </c>
      <c r="AF34" s="78">
        <f t="shared" si="23"/>
        <v>0</v>
      </c>
      <c r="AG34" s="78">
        <f t="shared" si="23"/>
        <v>0</v>
      </c>
      <c r="AH34" s="78">
        <f t="shared" si="23"/>
        <v>1</v>
      </c>
      <c r="AI34" s="78">
        <f t="shared" si="23"/>
        <v>0</v>
      </c>
      <c r="AJ34" s="78">
        <f t="shared" si="23"/>
        <v>0</v>
      </c>
      <c r="AK34" s="78">
        <f t="shared" si="23"/>
        <v>0</v>
      </c>
      <c r="AL34" s="78">
        <f t="shared" si="23"/>
        <v>0</v>
      </c>
      <c r="AM34" s="79">
        <f t="shared" si="23"/>
        <v>0</v>
      </c>
      <c r="AO34" s="80">
        <v>5</v>
      </c>
      <c r="AP34" s="78">
        <f t="shared" si="24"/>
        <v>0</v>
      </c>
      <c r="AQ34" s="78">
        <f t="shared" si="24"/>
        <v>0</v>
      </c>
      <c r="AR34" s="78">
        <f t="shared" si="24"/>
        <v>0</v>
      </c>
      <c r="AS34" s="78">
        <f t="shared" si="24"/>
        <v>0</v>
      </c>
      <c r="AT34" s="78">
        <f t="shared" si="24"/>
        <v>0</v>
      </c>
      <c r="AU34" s="78">
        <f t="shared" si="24"/>
        <v>0</v>
      </c>
      <c r="AV34" s="78">
        <f t="shared" si="24"/>
        <v>0</v>
      </c>
      <c r="AW34" s="79">
        <f t="shared" si="24"/>
        <v>1</v>
      </c>
      <c r="AY34" s="80">
        <v>5</v>
      </c>
      <c r="AZ34" s="78">
        <f t="shared" si="25"/>
        <v>0</v>
      </c>
      <c r="BA34" s="78">
        <f t="shared" si="25"/>
        <v>1</v>
      </c>
      <c r="BB34" s="78">
        <f t="shared" si="25"/>
        <v>0</v>
      </c>
      <c r="BC34" s="78">
        <f t="shared" si="25"/>
        <v>0</v>
      </c>
      <c r="BD34" s="78">
        <f t="shared" si="25"/>
        <v>0</v>
      </c>
      <c r="BE34" s="78">
        <f t="shared" si="25"/>
        <v>0</v>
      </c>
      <c r="BF34" s="78">
        <f t="shared" si="25"/>
        <v>0</v>
      </c>
      <c r="BG34" s="79">
        <f t="shared" si="25"/>
        <v>0</v>
      </c>
      <c r="BI34" s="80">
        <v>5</v>
      </c>
      <c r="BJ34" s="78">
        <f t="shared" si="26"/>
        <v>0</v>
      </c>
      <c r="BK34" s="78">
        <f t="shared" si="26"/>
        <v>1</v>
      </c>
      <c r="BL34" s="78">
        <f t="shared" si="26"/>
        <v>0</v>
      </c>
      <c r="BM34" s="78">
        <f t="shared" si="26"/>
        <v>0</v>
      </c>
      <c r="BN34" s="78">
        <f t="shared" si="26"/>
        <v>0</v>
      </c>
      <c r="BO34" s="78">
        <f t="shared" si="26"/>
        <v>0</v>
      </c>
      <c r="BP34" s="78">
        <f t="shared" si="26"/>
        <v>0</v>
      </c>
      <c r="BQ34" s="79">
        <f t="shared" si="26"/>
        <v>0</v>
      </c>
      <c r="BS34" s="80">
        <v>5</v>
      </c>
      <c r="BT34" s="78">
        <f t="shared" si="27"/>
        <v>0</v>
      </c>
      <c r="BU34" s="78">
        <f t="shared" si="27"/>
        <v>0</v>
      </c>
      <c r="BV34" s="78">
        <f t="shared" si="27"/>
        <v>0</v>
      </c>
      <c r="BW34" s="78">
        <f t="shared" si="27"/>
        <v>0</v>
      </c>
      <c r="BX34" s="78">
        <f t="shared" si="27"/>
        <v>0</v>
      </c>
      <c r="BY34" s="78">
        <f t="shared" si="27"/>
        <v>0</v>
      </c>
      <c r="BZ34" s="78">
        <f t="shared" si="27"/>
        <v>0</v>
      </c>
      <c r="CA34" s="79">
        <f t="shared" si="27"/>
        <v>1</v>
      </c>
      <c r="CC34" s="80">
        <v>5</v>
      </c>
      <c r="CD34" s="78">
        <f t="shared" si="28"/>
        <v>0</v>
      </c>
      <c r="CE34" s="78">
        <f t="shared" si="28"/>
        <v>0</v>
      </c>
      <c r="CF34" s="78">
        <f t="shared" si="28"/>
        <v>0</v>
      </c>
      <c r="CG34" s="78">
        <f t="shared" si="28"/>
        <v>0</v>
      </c>
      <c r="CH34" s="78">
        <f t="shared" si="28"/>
        <v>0</v>
      </c>
      <c r="CI34" s="78">
        <f t="shared" si="28"/>
        <v>0</v>
      </c>
      <c r="CJ34" s="78">
        <f t="shared" si="28"/>
        <v>0</v>
      </c>
      <c r="CK34" s="79">
        <f t="shared" si="28"/>
        <v>1</v>
      </c>
      <c r="CM34" s="80">
        <v>5</v>
      </c>
      <c r="CN34" s="78">
        <f t="shared" si="29"/>
        <v>0</v>
      </c>
      <c r="CO34" s="78">
        <f t="shared" si="29"/>
        <v>0</v>
      </c>
      <c r="CP34" s="78">
        <f t="shared" si="29"/>
        <v>0</v>
      </c>
      <c r="CQ34" s="78">
        <f t="shared" si="29"/>
        <v>0</v>
      </c>
      <c r="CR34" s="78">
        <f t="shared" si="29"/>
        <v>0</v>
      </c>
      <c r="CS34" s="78">
        <f t="shared" si="29"/>
        <v>1</v>
      </c>
      <c r="CT34" s="78">
        <f t="shared" si="29"/>
        <v>0</v>
      </c>
      <c r="CU34" s="79">
        <f t="shared" si="29"/>
        <v>0</v>
      </c>
    </row>
    <row r="35" spans="1:99" x14ac:dyDescent="0.25">
      <c r="A35" s="80">
        <v>6</v>
      </c>
      <c r="B35" s="78">
        <f t="shared" si="20"/>
        <v>0</v>
      </c>
      <c r="C35" s="78">
        <f t="shared" si="20"/>
        <v>0</v>
      </c>
      <c r="D35" s="78">
        <f t="shared" si="20"/>
        <v>0</v>
      </c>
      <c r="E35" s="78">
        <f t="shared" si="20"/>
        <v>1</v>
      </c>
      <c r="F35" s="78">
        <f t="shared" si="20"/>
        <v>0</v>
      </c>
      <c r="G35" s="78">
        <f t="shared" si="20"/>
        <v>0</v>
      </c>
      <c r="H35" s="78">
        <f t="shared" si="20"/>
        <v>0</v>
      </c>
      <c r="I35" s="79">
        <f t="shared" si="20"/>
        <v>0</v>
      </c>
      <c r="K35" s="80">
        <v>6</v>
      </c>
      <c r="L35" s="78">
        <f t="shared" si="21"/>
        <v>0</v>
      </c>
      <c r="M35" s="78">
        <f t="shared" si="21"/>
        <v>1</v>
      </c>
      <c r="N35" s="78">
        <f t="shared" si="21"/>
        <v>0</v>
      </c>
      <c r="O35" s="78">
        <f t="shared" si="21"/>
        <v>0</v>
      </c>
      <c r="P35" s="78">
        <f t="shared" si="21"/>
        <v>0</v>
      </c>
      <c r="Q35" s="78">
        <f t="shared" si="21"/>
        <v>0</v>
      </c>
      <c r="R35" s="78">
        <f t="shared" si="21"/>
        <v>0</v>
      </c>
      <c r="S35" s="79">
        <f t="shared" si="21"/>
        <v>0</v>
      </c>
      <c r="U35" s="80">
        <v>6</v>
      </c>
      <c r="V35" s="78">
        <f t="shared" si="22"/>
        <v>0</v>
      </c>
      <c r="W35" s="78">
        <f t="shared" si="22"/>
        <v>0</v>
      </c>
      <c r="X35" s="78">
        <f t="shared" si="22"/>
        <v>0</v>
      </c>
      <c r="Y35" s="78">
        <f t="shared" si="22"/>
        <v>1</v>
      </c>
      <c r="Z35" s="78">
        <f t="shared" si="22"/>
        <v>0</v>
      </c>
      <c r="AA35" s="78">
        <f t="shared" si="22"/>
        <v>0</v>
      </c>
      <c r="AB35" s="78">
        <f t="shared" si="22"/>
        <v>0</v>
      </c>
      <c r="AC35" s="79">
        <f t="shared" si="22"/>
        <v>0</v>
      </c>
      <c r="AE35" s="80">
        <v>6</v>
      </c>
      <c r="AF35" s="78">
        <f t="shared" si="23"/>
        <v>0</v>
      </c>
      <c r="AG35" s="78">
        <f t="shared" si="23"/>
        <v>0</v>
      </c>
      <c r="AH35" s="78">
        <f t="shared" si="23"/>
        <v>0</v>
      </c>
      <c r="AI35" s="78">
        <f t="shared" si="23"/>
        <v>0</v>
      </c>
      <c r="AJ35" s="78">
        <f t="shared" si="23"/>
        <v>0</v>
      </c>
      <c r="AK35" s="78">
        <f t="shared" si="23"/>
        <v>0</v>
      </c>
      <c r="AL35" s="78">
        <f t="shared" si="23"/>
        <v>1</v>
      </c>
      <c r="AM35" s="79">
        <f t="shared" si="23"/>
        <v>0</v>
      </c>
      <c r="AO35" s="80">
        <v>6</v>
      </c>
      <c r="AP35" s="78">
        <f t="shared" si="24"/>
        <v>0</v>
      </c>
      <c r="AQ35" s="78">
        <f t="shared" si="24"/>
        <v>0</v>
      </c>
      <c r="AR35" s="78">
        <f t="shared" si="24"/>
        <v>1</v>
      </c>
      <c r="AS35" s="78">
        <f t="shared" si="24"/>
        <v>0</v>
      </c>
      <c r="AT35" s="78">
        <f t="shared" si="24"/>
        <v>0</v>
      </c>
      <c r="AU35" s="78">
        <f t="shared" si="24"/>
        <v>0</v>
      </c>
      <c r="AV35" s="78">
        <f t="shared" si="24"/>
        <v>0</v>
      </c>
      <c r="AW35" s="79">
        <f t="shared" si="24"/>
        <v>0</v>
      </c>
      <c r="AY35" s="80">
        <v>6</v>
      </c>
      <c r="AZ35" s="78">
        <f t="shared" si="25"/>
        <v>0</v>
      </c>
      <c r="BA35" s="78">
        <f t="shared" si="25"/>
        <v>0</v>
      </c>
      <c r="BB35" s="78">
        <f t="shared" si="25"/>
        <v>0</v>
      </c>
      <c r="BC35" s="78">
        <f t="shared" si="25"/>
        <v>0</v>
      </c>
      <c r="BD35" s="78">
        <f t="shared" si="25"/>
        <v>0</v>
      </c>
      <c r="BE35" s="78">
        <f t="shared" si="25"/>
        <v>0</v>
      </c>
      <c r="BF35" s="78">
        <f t="shared" si="25"/>
        <v>1</v>
      </c>
      <c r="BG35" s="79">
        <f t="shared" si="25"/>
        <v>0</v>
      </c>
      <c r="BI35" s="80">
        <v>6</v>
      </c>
      <c r="BJ35" s="78">
        <f t="shared" si="26"/>
        <v>0</v>
      </c>
      <c r="BK35" s="78">
        <f t="shared" si="26"/>
        <v>0</v>
      </c>
      <c r="BL35" s="78">
        <f t="shared" si="26"/>
        <v>0</v>
      </c>
      <c r="BM35" s="78">
        <f t="shared" si="26"/>
        <v>0</v>
      </c>
      <c r="BN35" s="78">
        <f t="shared" si="26"/>
        <v>0</v>
      </c>
      <c r="BO35" s="78">
        <f t="shared" si="26"/>
        <v>0</v>
      </c>
      <c r="BP35" s="78">
        <f t="shared" si="26"/>
        <v>1</v>
      </c>
      <c r="BQ35" s="79">
        <f t="shared" si="26"/>
        <v>0</v>
      </c>
      <c r="BS35" s="80">
        <v>6</v>
      </c>
      <c r="BT35" s="78">
        <f t="shared" si="27"/>
        <v>0</v>
      </c>
      <c r="BU35" s="78">
        <f t="shared" si="27"/>
        <v>1</v>
      </c>
      <c r="BV35" s="78">
        <f t="shared" si="27"/>
        <v>0</v>
      </c>
      <c r="BW35" s="78">
        <f t="shared" si="27"/>
        <v>0</v>
      </c>
      <c r="BX35" s="78">
        <f t="shared" si="27"/>
        <v>0</v>
      </c>
      <c r="BY35" s="78">
        <f t="shared" si="27"/>
        <v>0</v>
      </c>
      <c r="BZ35" s="78">
        <f t="shared" si="27"/>
        <v>0</v>
      </c>
      <c r="CA35" s="79">
        <f t="shared" si="27"/>
        <v>0</v>
      </c>
      <c r="CC35" s="80">
        <v>6</v>
      </c>
      <c r="CD35" s="78">
        <f t="shared" si="28"/>
        <v>0</v>
      </c>
      <c r="CE35" s="78">
        <f t="shared" si="28"/>
        <v>1</v>
      </c>
      <c r="CF35" s="78">
        <f t="shared" si="28"/>
        <v>0</v>
      </c>
      <c r="CG35" s="78">
        <f t="shared" si="28"/>
        <v>0</v>
      </c>
      <c r="CH35" s="78">
        <f t="shared" si="28"/>
        <v>0</v>
      </c>
      <c r="CI35" s="78">
        <f t="shared" si="28"/>
        <v>0</v>
      </c>
      <c r="CJ35" s="78">
        <f t="shared" si="28"/>
        <v>0</v>
      </c>
      <c r="CK35" s="79">
        <f t="shared" si="28"/>
        <v>0</v>
      </c>
      <c r="CM35" s="80">
        <v>6</v>
      </c>
      <c r="CN35" s="78">
        <f t="shared" si="29"/>
        <v>0</v>
      </c>
      <c r="CO35" s="78">
        <f t="shared" si="29"/>
        <v>0</v>
      </c>
      <c r="CP35" s="78">
        <f t="shared" si="29"/>
        <v>0</v>
      </c>
      <c r="CQ35" s="78">
        <f t="shared" si="29"/>
        <v>1</v>
      </c>
      <c r="CR35" s="78">
        <f t="shared" si="29"/>
        <v>0</v>
      </c>
      <c r="CS35" s="78">
        <f t="shared" si="29"/>
        <v>0</v>
      </c>
      <c r="CT35" s="78">
        <f t="shared" si="29"/>
        <v>0</v>
      </c>
      <c r="CU35" s="79">
        <f t="shared" si="29"/>
        <v>0</v>
      </c>
    </row>
    <row r="36" spans="1:99" x14ac:dyDescent="0.25">
      <c r="A36" s="80">
        <v>7</v>
      </c>
      <c r="B36" s="78">
        <f t="shared" si="20"/>
        <v>0</v>
      </c>
      <c r="C36" s="78">
        <f t="shared" si="20"/>
        <v>0</v>
      </c>
      <c r="D36" s="78">
        <f t="shared" si="20"/>
        <v>0</v>
      </c>
      <c r="E36" s="78">
        <f t="shared" si="20"/>
        <v>0</v>
      </c>
      <c r="F36" s="78">
        <f t="shared" si="20"/>
        <v>0</v>
      </c>
      <c r="G36" s="78">
        <f t="shared" si="20"/>
        <v>1</v>
      </c>
      <c r="H36" s="78">
        <f t="shared" si="20"/>
        <v>0</v>
      </c>
      <c r="I36" s="79">
        <f t="shared" si="20"/>
        <v>0</v>
      </c>
      <c r="K36" s="80">
        <v>7</v>
      </c>
      <c r="L36" s="78">
        <f t="shared" si="21"/>
        <v>0</v>
      </c>
      <c r="M36" s="78">
        <f t="shared" si="21"/>
        <v>0</v>
      </c>
      <c r="N36" s="78">
        <f t="shared" si="21"/>
        <v>0</v>
      </c>
      <c r="O36" s="78">
        <f t="shared" si="21"/>
        <v>0</v>
      </c>
      <c r="P36" s="78">
        <f t="shared" si="21"/>
        <v>1</v>
      </c>
      <c r="Q36" s="78">
        <f t="shared" si="21"/>
        <v>0</v>
      </c>
      <c r="R36" s="78">
        <f t="shared" si="21"/>
        <v>0</v>
      </c>
      <c r="S36" s="79">
        <f t="shared" si="21"/>
        <v>0</v>
      </c>
      <c r="U36" s="80">
        <v>7</v>
      </c>
      <c r="V36" s="78">
        <f t="shared" si="22"/>
        <v>0</v>
      </c>
      <c r="W36" s="78">
        <f t="shared" si="22"/>
        <v>1</v>
      </c>
      <c r="X36" s="78">
        <f t="shared" si="22"/>
        <v>0</v>
      </c>
      <c r="Y36" s="78">
        <f t="shared" si="22"/>
        <v>0</v>
      </c>
      <c r="Z36" s="78">
        <f t="shared" si="22"/>
        <v>0</v>
      </c>
      <c r="AA36" s="78">
        <f t="shared" si="22"/>
        <v>0</v>
      </c>
      <c r="AB36" s="78">
        <f t="shared" si="22"/>
        <v>0</v>
      </c>
      <c r="AC36" s="79">
        <f t="shared" si="22"/>
        <v>0</v>
      </c>
      <c r="AE36" s="80">
        <v>7</v>
      </c>
      <c r="AF36" s="78">
        <f t="shared" si="23"/>
        <v>0</v>
      </c>
      <c r="AG36" s="78">
        <f t="shared" si="23"/>
        <v>1</v>
      </c>
      <c r="AH36" s="78">
        <f t="shared" si="23"/>
        <v>0</v>
      </c>
      <c r="AI36" s="78">
        <f t="shared" si="23"/>
        <v>0</v>
      </c>
      <c r="AJ36" s="78">
        <f t="shared" si="23"/>
        <v>0</v>
      </c>
      <c r="AK36" s="78">
        <f t="shared" si="23"/>
        <v>0</v>
      </c>
      <c r="AL36" s="78">
        <f t="shared" si="23"/>
        <v>0</v>
      </c>
      <c r="AM36" s="79">
        <f t="shared" si="23"/>
        <v>0</v>
      </c>
      <c r="AO36" s="80">
        <v>7</v>
      </c>
      <c r="AP36" s="78">
        <f t="shared" si="24"/>
        <v>0</v>
      </c>
      <c r="AQ36" s="78">
        <f t="shared" si="24"/>
        <v>0</v>
      </c>
      <c r="AR36" s="78">
        <f t="shared" si="24"/>
        <v>0</v>
      </c>
      <c r="AS36" s="78">
        <f t="shared" si="24"/>
        <v>0</v>
      </c>
      <c r="AT36" s="78">
        <f t="shared" si="24"/>
        <v>0</v>
      </c>
      <c r="AU36" s="78">
        <f t="shared" si="24"/>
        <v>0</v>
      </c>
      <c r="AV36" s="78">
        <f t="shared" si="24"/>
        <v>1</v>
      </c>
      <c r="AW36" s="79">
        <f t="shared" si="24"/>
        <v>0</v>
      </c>
      <c r="AY36" s="80">
        <v>7</v>
      </c>
      <c r="AZ36" s="78">
        <f t="shared" si="25"/>
        <v>0</v>
      </c>
      <c r="BA36" s="78">
        <f t="shared" si="25"/>
        <v>0</v>
      </c>
      <c r="BB36" s="78">
        <f t="shared" si="25"/>
        <v>1</v>
      </c>
      <c r="BC36" s="78">
        <f t="shared" si="25"/>
        <v>0</v>
      </c>
      <c r="BD36" s="78">
        <f t="shared" si="25"/>
        <v>0</v>
      </c>
      <c r="BE36" s="78">
        <f t="shared" si="25"/>
        <v>0</v>
      </c>
      <c r="BF36" s="78">
        <f t="shared" si="25"/>
        <v>0</v>
      </c>
      <c r="BG36" s="79">
        <f t="shared" si="25"/>
        <v>0</v>
      </c>
      <c r="BI36" s="80">
        <v>7</v>
      </c>
      <c r="BJ36" s="78">
        <f t="shared" si="26"/>
        <v>0</v>
      </c>
      <c r="BK36" s="78">
        <f t="shared" si="26"/>
        <v>0</v>
      </c>
      <c r="BL36" s="78">
        <f t="shared" si="26"/>
        <v>1</v>
      </c>
      <c r="BM36" s="78">
        <f t="shared" si="26"/>
        <v>0</v>
      </c>
      <c r="BN36" s="78">
        <f t="shared" si="26"/>
        <v>0</v>
      </c>
      <c r="BO36" s="78">
        <f t="shared" si="26"/>
        <v>0</v>
      </c>
      <c r="BP36" s="78">
        <f t="shared" si="26"/>
        <v>0</v>
      </c>
      <c r="BQ36" s="79">
        <f t="shared" si="26"/>
        <v>0</v>
      </c>
      <c r="BS36" s="80">
        <v>7</v>
      </c>
      <c r="BT36" s="78">
        <f t="shared" si="27"/>
        <v>0</v>
      </c>
      <c r="BU36" s="78">
        <f t="shared" si="27"/>
        <v>0</v>
      </c>
      <c r="BV36" s="78">
        <f t="shared" si="27"/>
        <v>0</v>
      </c>
      <c r="BW36" s="78">
        <f t="shared" si="27"/>
        <v>1</v>
      </c>
      <c r="BX36" s="78">
        <f t="shared" si="27"/>
        <v>0</v>
      </c>
      <c r="BY36" s="78">
        <f t="shared" si="27"/>
        <v>0</v>
      </c>
      <c r="BZ36" s="78">
        <f t="shared" si="27"/>
        <v>0</v>
      </c>
      <c r="CA36" s="79">
        <f t="shared" si="27"/>
        <v>0</v>
      </c>
      <c r="CC36" s="80">
        <v>7</v>
      </c>
      <c r="CD36" s="78">
        <f t="shared" si="28"/>
        <v>0</v>
      </c>
      <c r="CE36" s="78">
        <f t="shared" si="28"/>
        <v>0</v>
      </c>
      <c r="CF36" s="78">
        <f t="shared" si="28"/>
        <v>0</v>
      </c>
      <c r="CG36" s="78">
        <f t="shared" si="28"/>
        <v>0</v>
      </c>
      <c r="CH36" s="78">
        <f t="shared" si="28"/>
        <v>0</v>
      </c>
      <c r="CI36" s="78">
        <f t="shared" si="28"/>
        <v>0</v>
      </c>
      <c r="CJ36" s="78">
        <f t="shared" si="28"/>
        <v>1</v>
      </c>
      <c r="CK36" s="79">
        <f t="shared" si="28"/>
        <v>0</v>
      </c>
      <c r="CM36" s="80">
        <v>7</v>
      </c>
      <c r="CN36" s="78">
        <f t="shared" si="29"/>
        <v>0</v>
      </c>
      <c r="CO36" s="78">
        <f t="shared" si="29"/>
        <v>1</v>
      </c>
      <c r="CP36" s="78">
        <f t="shared" si="29"/>
        <v>0</v>
      </c>
      <c r="CQ36" s="78">
        <f t="shared" si="29"/>
        <v>0</v>
      </c>
      <c r="CR36" s="78">
        <f t="shared" si="29"/>
        <v>0</v>
      </c>
      <c r="CS36" s="78">
        <f t="shared" si="29"/>
        <v>0</v>
      </c>
      <c r="CT36" s="78">
        <f t="shared" si="29"/>
        <v>0</v>
      </c>
      <c r="CU36" s="79">
        <f t="shared" si="29"/>
        <v>0</v>
      </c>
    </row>
    <row r="37" spans="1:99" ht="17.25" thickBot="1" x14ac:dyDescent="0.3">
      <c r="A37" s="81">
        <v>8</v>
      </c>
      <c r="B37" s="82">
        <f t="shared" si="20"/>
        <v>0</v>
      </c>
      <c r="C37" s="82">
        <f t="shared" si="20"/>
        <v>0</v>
      </c>
      <c r="D37" s="82">
        <f t="shared" si="20"/>
        <v>1</v>
      </c>
      <c r="E37" s="82">
        <f t="shared" si="20"/>
        <v>0</v>
      </c>
      <c r="F37" s="82">
        <f t="shared" si="20"/>
        <v>0</v>
      </c>
      <c r="G37" s="82">
        <f t="shared" si="20"/>
        <v>0</v>
      </c>
      <c r="H37" s="82">
        <f t="shared" si="20"/>
        <v>0</v>
      </c>
      <c r="I37" s="83">
        <f t="shared" si="20"/>
        <v>0</v>
      </c>
      <c r="K37" s="81">
        <v>8</v>
      </c>
      <c r="L37" s="82">
        <f t="shared" si="21"/>
        <v>0</v>
      </c>
      <c r="M37" s="82">
        <f t="shared" si="21"/>
        <v>0</v>
      </c>
      <c r="N37" s="82">
        <f t="shared" si="21"/>
        <v>1</v>
      </c>
      <c r="O37" s="82">
        <f t="shared" si="21"/>
        <v>0</v>
      </c>
      <c r="P37" s="82">
        <f t="shared" si="21"/>
        <v>0</v>
      </c>
      <c r="Q37" s="82">
        <f t="shared" si="21"/>
        <v>0</v>
      </c>
      <c r="R37" s="82">
        <f t="shared" si="21"/>
        <v>0</v>
      </c>
      <c r="S37" s="83">
        <f t="shared" si="21"/>
        <v>0</v>
      </c>
      <c r="U37" s="81">
        <v>8</v>
      </c>
      <c r="V37" s="82">
        <f t="shared" si="22"/>
        <v>0</v>
      </c>
      <c r="W37" s="82">
        <f t="shared" si="22"/>
        <v>0</v>
      </c>
      <c r="X37" s="82">
        <f t="shared" si="22"/>
        <v>0</v>
      </c>
      <c r="Y37" s="82">
        <f t="shared" si="22"/>
        <v>0</v>
      </c>
      <c r="Z37" s="82">
        <f t="shared" si="22"/>
        <v>1</v>
      </c>
      <c r="AA37" s="82">
        <f t="shared" si="22"/>
        <v>0</v>
      </c>
      <c r="AB37" s="82">
        <f t="shared" si="22"/>
        <v>0</v>
      </c>
      <c r="AC37" s="83">
        <f t="shared" si="22"/>
        <v>0</v>
      </c>
      <c r="AE37" s="81">
        <v>8</v>
      </c>
      <c r="AF37" s="82">
        <f t="shared" si="23"/>
        <v>0</v>
      </c>
      <c r="AG37" s="82">
        <f t="shared" si="23"/>
        <v>0</v>
      </c>
      <c r="AH37" s="82">
        <f t="shared" si="23"/>
        <v>0</v>
      </c>
      <c r="AI37" s="82">
        <f t="shared" si="23"/>
        <v>1</v>
      </c>
      <c r="AJ37" s="82">
        <f t="shared" si="23"/>
        <v>0</v>
      </c>
      <c r="AK37" s="82">
        <f t="shared" si="23"/>
        <v>0</v>
      </c>
      <c r="AL37" s="82">
        <f t="shared" si="23"/>
        <v>0</v>
      </c>
      <c r="AM37" s="83">
        <f t="shared" si="23"/>
        <v>0</v>
      </c>
      <c r="AO37" s="81">
        <v>8</v>
      </c>
      <c r="AP37" s="82">
        <f t="shared" si="24"/>
        <v>0</v>
      </c>
      <c r="AQ37" s="82">
        <f t="shared" si="24"/>
        <v>0</v>
      </c>
      <c r="AR37" s="82">
        <f t="shared" si="24"/>
        <v>0</v>
      </c>
      <c r="AS37" s="82">
        <f t="shared" si="24"/>
        <v>1</v>
      </c>
      <c r="AT37" s="82">
        <f t="shared" si="24"/>
        <v>0</v>
      </c>
      <c r="AU37" s="82">
        <f t="shared" si="24"/>
        <v>0</v>
      </c>
      <c r="AV37" s="82">
        <f t="shared" si="24"/>
        <v>0</v>
      </c>
      <c r="AW37" s="83">
        <f t="shared" si="24"/>
        <v>0</v>
      </c>
      <c r="AY37" s="81">
        <v>8</v>
      </c>
      <c r="AZ37" s="82">
        <f t="shared" si="25"/>
        <v>0</v>
      </c>
      <c r="BA37" s="82">
        <f t="shared" si="25"/>
        <v>0</v>
      </c>
      <c r="BB37" s="82">
        <f t="shared" si="25"/>
        <v>0</v>
      </c>
      <c r="BC37" s="82">
        <f t="shared" si="25"/>
        <v>0</v>
      </c>
      <c r="BD37" s="82">
        <f t="shared" si="25"/>
        <v>0</v>
      </c>
      <c r="BE37" s="82">
        <f t="shared" si="25"/>
        <v>1</v>
      </c>
      <c r="BF37" s="82">
        <f t="shared" si="25"/>
        <v>0</v>
      </c>
      <c r="BG37" s="83">
        <f t="shared" si="25"/>
        <v>0</v>
      </c>
      <c r="BI37" s="81">
        <v>8</v>
      </c>
      <c r="BJ37" s="82">
        <f t="shared" si="26"/>
        <v>0</v>
      </c>
      <c r="BK37" s="82">
        <f t="shared" si="26"/>
        <v>0</v>
      </c>
      <c r="BL37" s="82">
        <f t="shared" si="26"/>
        <v>0</v>
      </c>
      <c r="BM37" s="82">
        <f t="shared" si="26"/>
        <v>0</v>
      </c>
      <c r="BN37" s="82">
        <f t="shared" si="26"/>
        <v>0</v>
      </c>
      <c r="BO37" s="82">
        <f t="shared" si="26"/>
        <v>1</v>
      </c>
      <c r="BP37" s="82">
        <f t="shared" si="26"/>
        <v>0</v>
      </c>
      <c r="BQ37" s="83">
        <f t="shared" si="26"/>
        <v>0</v>
      </c>
      <c r="BS37" s="81">
        <v>8</v>
      </c>
      <c r="BT37" s="82">
        <f t="shared" si="27"/>
        <v>0</v>
      </c>
      <c r="BU37" s="82">
        <f t="shared" si="27"/>
        <v>0</v>
      </c>
      <c r="BV37" s="82">
        <f t="shared" si="27"/>
        <v>0</v>
      </c>
      <c r="BW37" s="82">
        <f t="shared" si="27"/>
        <v>0</v>
      </c>
      <c r="BX37" s="82">
        <f t="shared" si="27"/>
        <v>0</v>
      </c>
      <c r="BY37" s="82">
        <f t="shared" si="27"/>
        <v>1</v>
      </c>
      <c r="BZ37" s="82">
        <f t="shared" si="27"/>
        <v>0</v>
      </c>
      <c r="CA37" s="83">
        <f t="shared" si="27"/>
        <v>0</v>
      </c>
      <c r="CC37" s="81">
        <v>8</v>
      </c>
      <c r="CD37" s="82">
        <f t="shared" si="28"/>
        <v>0</v>
      </c>
      <c r="CE37" s="82">
        <f t="shared" si="28"/>
        <v>0</v>
      </c>
      <c r="CF37" s="82">
        <f t="shared" si="28"/>
        <v>1</v>
      </c>
      <c r="CG37" s="82">
        <f t="shared" si="28"/>
        <v>0</v>
      </c>
      <c r="CH37" s="82">
        <f t="shared" si="28"/>
        <v>0</v>
      </c>
      <c r="CI37" s="82">
        <f t="shared" si="28"/>
        <v>0</v>
      </c>
      <c r="CJ37" s="82">
        <f t="shared" si="28"/>
        <v>0</v>
      </c>
      <c r="CK37" s="83">
        <f t="shared" si="28"/>
        <v>0</v>
      </c>
      <c r="CM37" s="81">
        <v>8</v>
      </c>
      <c r="CN37" s="82">
        <f t="shared" si="29"/>
        <v>0</v>
      </c>
      <c r="CO37" s="82">
        <f t="shared" si="29"/>
        <v>0</v>
      </c>
      <c r="CP37" s="82">
        <f t="shared" si="29"/>
        <v>0</v>
      </c>
      <c r="CQ37" s="82">
        <f t="shared" si="29"/>
        <v>0</v>
      </c>
      <c r="CR37" s="82">
        <f t="shared" si="29"/>
        <v>1</v>
      </c>
      <c r="CS37" s="82">
        <f t="shared" si="29"/>
        <v>0</v>
      </c>
      <c r="CT37" s="82">
        <f t="shared" si="29"/>
        <v>0</v>
      </c>
      <c r="CU37" s="83">
        <f t="shared" si="29"/>
        <v>0</v>
      </c>
    </row>
    <row r="39" spans="1:99" ht="17.25" thickBot="1" x14ac:dyDescent="0.3"/>
    <row r="40" spans="1:99" ht="17.25" thickBot="1" x14ac:dyDescent="0.3">
      <c r="A40" s="70" t="s">
        <v>23</v>
      </c>
      <c r="B40" s="71">
        <f>B27+10</f>
        <v>31</v>
      </c>
      <c r="C40" s="95" t="s">
        <v>24</v>
      </c>
      <c r="D40" s="96"/>
      <c r="E40" s="96"/>
      <c r="F40" s="96"/>
      <c r="G40" s="96"/>
      <c r="H40" s="97"/>
      <c r="I40" s="84">
        <f>MATCH(B40, Math!$BT$4:$BT$1103, 0)</f>
        <v>447</v>
      </c>
      <c r="K40" s="70" t="s">
        <v>23</v>
      </c>
      <c r="L40" s="71">
        <f>L27+10</f>
        <v>32</v>
      </c>
      <c r="M40" s="95" t="s">
        <v>24</v>
      </c>
      <c r="N40" s="96"/>
      <c r="O40" s="96"/>
      <c r="P40" s="96"/>
      <c r="Q40" s="96"/>
      <c r="R40" s="97"/>
      <c r="S40" s="84">
        <f>MATCH(L40, Math!$BT$4:$BT$1103, 0)</f>
        <v>453</v>
      </c>
      <c r="U40" s="70" t="s">
        <v>23</v>
      </c>
      <c r="V40" s="71">
        <f>V27+10</f>
        <v>33</v>
      </c>
      <c r="W40" s="95" t="s">
        <v>24</v>
      </c>
      <c r="X40" s="96"/>
      <c r="Y40" s="96"/>
      <c r="Z40" s="96"/>
      <c r="AA40" s="96"/>
      <c r="AB40" s="97"/>
      <c r="AC40" s="84">
        <f>MATCH(V40, Math!$BT$4:$BT$1103, 0)</f>
        <v>454</v>
      </c>
      <c r="AE40" s="70" t="s">
        <v>23</v>
      </c>
      <c r="AF40" s="71">
        <f>AF27+10</f>
        <v>34</v>
      </c>
      <c r="AG40" s="95" t="s">
        <v>24</v>
      </c>
      <c r="AH40" s="96"/>
      <c r="AI40" s="96"/>
      <c r="AJ40" s="96"/>
      <c r="AK40" s="96"/>
      <c r="AL40" s="97"/>
      <c r="AM40" s="84">
        <f>MATCH(AF40, Math!$BT$4:$BT$1103, 0)</f>
        <v>456</v>
      </c>
      <c r="AO40" s="70" t="s">
        <v>23</v>
      </c>
      <c r="AP40" s="71">
        <f>AP27+10</f>
        <v>35</v>
      </c>
      <c r="AQ40" s="95" t="s">
        <v>24</v>
      </c>
      <c r="AR40" s="96"/>
      <c r="AS40" s="96"/>
      <c r="AT40" s="96"/>
      <c r="AU40" s="96"/>
      <c r="AV40" s="97"/>
      <c r="AW40" s="84">
        <f>MATCH(AP40, Math!$BT$4:$BT$1103, 0)</f>
        <v>465</v>
      </c>
      <c r="AY40" s="70" t="s">
        <v>23</v>
      </c>
      <c r="AZ40" s="71">
        <f>AZ27+10</f>
        <v>36</v>
      </c>
      <c r="BA40" s="95" t="s">
        <v>24</v>
      </c>
      <c r="BB40" s="96"/>
      <c r="BC40" s="96"/>
      <c r="BD40" s="96"/>
      <c r="BE40" s="96"/>
      <c r="BF40" s="97"/>
      <c r="BG40" s="84">
        <f>MATCH(AZ40, Math!$BT$4:$BT$1103, 0)</f>
        <v>467</v>
      </c>
      <c r="BI40" s="70" t="s">
        <v>23</v>
      </c>
      <c r="BJ40" s="71">
        <f>BJ27+10</f>
        <v>37</v>
      </c>
      <c r="BK40" s="95" t="s">
        <v>24</v>
      </c>
      <c r="BL40" s="96"/>
      <c r="BM40" s="96"/>
      <c r="BN40" s="96"/>
      <c r="BO40" s="96"/>
      <c r="BP40" s="97"/>
      <c r="BQ40" s="84">
        <f>MATCH(BJ40, Math!$BT$4:$BT$1103, 0)</f>
        <v>479</v>
      </c>
      <c r="BS40" s="70" t="s">
        <v>23</v>
      </c>
      <c r="BT40" s="71">
        <f>BT27+10</f>
        <v>38</v>
      </c>
      <c r="BU40" s="95" t="s">
        <v>24</v>
      </c>
      <c r="BV40" s="96"/>
      <c r="BW40" s="96"/>
      <c r="BX40" s="96"/>
      <c r="BY40" s="96"/>
      <c r="BZ40" s="97"/>
      <c r="CA40" s="84">
        <f>MATCH(BT40, Math!$BT$4:$BT$1103, 0)</f>
        <v>491</v>
      </c>
      <c r="CC40" s="70" t="s">
        <v>23</v>
      </c>
      <c r="CD40" s="71">
        <f>CD27+10</f>
        <v>39</v>
      </c>
      <c r="CE40" s="95" t="s">
        <v>24</v>
      </c>
      <c r="CF40" s="96"/>
      <c r="CG40" s="96"/>
      <c r="CH40" s="96"/>
      <c r="CI40" s="96"/>
      <c r="CJ40" s="97"/>
      <c r="CK40" s="84">
        <f>MATCH(CD40, Math!$BT$4:$BT$1103, 0)</f>
        <v>496</v>
      </c>
      <c r="CM40" s="70" t="s">
        <v>23</v>
      </c>
      <c r="CN40" s="71">
        <f>CN27+10</f>
        <v>40</v>
      </c>
      <c r="CO40" s="95" t="s">
        <v>24</v>
      </c>
      <c r="CP40" s="96"/>
      <c r="CQ40" s="96"/>
      <c r="CR40" s="96"/>
      <c r="CS40" s="96"/>
      <c r="CT40" s="97"/>
      <c r="CU40" s="84">
        <f>MATCH(CN40, Math!$BT$4:$BT$1103, 0)</f>
        <v>514</v>
      </c>
    </row>
    <row r="41" spans="1:99" ht="17.25" thickBot="1" x14ac:dyDescent="0.3">
      <c r="A41" s="72" t="s">
        <v>25</v>
      </c>
      <c r="B41" s="85" t="str">
        <f>INDEX(Math!$BK$4:$BR$1103, I40, B$3)</f>
        <v>4</v>
      </c>
      <c r="C41" s="86" t="str">
        <f>INDEX(Math!$BK$4:$BR$1103, I40, C$3)</f>
        <v>2</v>
      </c>
      <c r="D41" s="86" t="str">
        <f>INDEX(Math!$BK$4:$BR$1103, I40, D$3)</f>
        <v>5</v>
      </c>
      <c r="E41" s="86" t="str">
        <f>INDEX(Math!$BK$4:$BR$1103, I40, E$3)</f>
        <v>8</v>
      </c>
      <c r="F41" s="86" t="str">
        <f>INDEX(Math!$BK$4:$BR$1103, I40, F$3)</f>
        <v>6</v>
      </c>
      <c r="G41" s="86" t="str">
        <f>INDEX(Math!$BK$4:$BR$1103, I40, G$3)</f>
        <v>1</v>
      </c>
      <c r="H41" s="86" t="str">
        <f>INDEX(Math!$BK$4:$BR$1103, I40, H$3)</f>
        <v>3</v>
      </c>
      <c r="I41" s="87" t="str">
        <f>INDEX(Math!$BK$4:$BR$1103, I40, I$3)</f>
        <v>7</v>
      </c>
      <c r="K41" s="72" t="s">
        <v>25</v>
      </c>
      <c r="L41" s="85" t="str">
        <f>INDEX(Math!$BK$4:$BR$1103, S40, L$3)</f>
        <v>4</v>
      </c>
      <c r="M41" s="86" t="str">
        <f>INDEX(Math!$BK$4:$BR$1103, S40, M$3)</f>
        <v>2</v>
      </c>
      <c r="N41" s="86" t="str">
        <f>INDEX(Math!$BK$4:$BR$1103, S40, N$3)</f>
        <v>7</v>
      </c>
      <c r="O41" s="86" t="str">
        <f>INDEX(Math!$BK$4:$BR$1103, S40, O$3)</f>
        <v>3</v>
      </c>
      <c r="P41" s="86" t="str">
        <f>INDEX(Math!$BK$4:$BR$1103, S40, P$3)</f>
        <v>6</v>
      </c>
      <c r="Q41" s="86" t="str">
        <f>INDEX(Math!$BK$4:$BR$1103, S40, Q$3)</f>
        <v>8</v>
      </c>
      <c r="R41" s="86" t="str">
        <f>INDEX(Math!$BK$4:$BR$1103, S40, R$3)</f>
        <v>1</v>
      </c>
      <c r="S41" s="87" t="str">
        <f>INDEX(Math!$BK$4:$BR$1103, S40, S$3)</f>
        <v>5</v>
      </c>
      <c r="U41" s="72" t="s">
        <v>25</v>
      </c>
      <c r="V41" s="85" t="str">
        <f>INDEX(Math!$BK$4:$BR$1103, AC40, V$3)</f>
        <v>4</v>
      </c>
      <c r="W41" s="86" t="str">
        <f>INDEX(Math!$BK$4:$BR$1103, AC40, W$3)</f>
        <v>2</v>
      </c>
      <c r="X41" s="86" t="str">
        <f>INDEX(Math!$BK$4:$BR$1103, AC40, X$3)</f>
        <v>7</v>
      </c>
      <c r="Y41" s="86" t="str">
        <f>INDEX(Math!$BK$4:$BR$1103, AC40, Y$3)</f>
        <v>3</v>
      </c>
      <c r="Z41" s="86" t="str">
        <f>INDEX(Math!$BK$4:$BR$1103, AC40, Z$3)</f>
        <v>6</v>
      </c>
      <c r="AA41" s="86" t="str">
        <f>INDEX(Math!$BK$4:$BR$1103, AC40, AA$3)</f>
        <v>8</v>
      </c>
      <c r="AB41" s="86" t="str">
        <f>INDEX(Math!$BK$4:$BR$1103, AC40, AB$3)</f>
        <v>5</v>
      </c>
      <c r="AC41" s="87" t="str">
        <f>INDEX(Math!$BK$4:$BR$1103, AC40, AC$3)</f>
        <v>1</v>
      </c>
      <c r="AE41" s="72" t="s">
        <v>25</v>
      </c>
      <c r="AF41" s="85" t="str">
        <f>INDEX(Math!$BK$4:$BR$1103, AM40, AF$3)</f>
        <v>4</v>
      </c>
      <c r="AG41" s="86" t="str">
        <f>INDEX(Math!$BK$4:$BR$1103, AM40, AG$3)</f>
        <v>2</v>
      </c>
      <c r="AH41" s="86" t="str">
        <f>INDEX(Math!$BK$4:$BR$1103, AM40, AH$3)</f>
        <v>7</v>
      </c>
      <c r="AI41" s="86" t="str">
        <f>INDEX(Math!$BK$4:$BR$1103, AM40, AI$3)</f>
        <v>5</v>
      </c>
      <c r="AJ41" s="86" t="str">
        <f>INDEX(Math!$BK$4:$BR$1103, AM40, AJ$3)</f>
        <v>1</v>
      </c>
      <c r="AK41" s="86" t="str">
        <f>INDEX(Math!$BK$4:$BR$1103, AM40, AK$3)</f>
        <v>8</v>
      </c>
      <c r="AL41" s="86" t="str">
        <f>INDEX(Math!$BK$4:$BR$1103, AM40, AL$3)</f>
        <v>6</v>
      </c>
      <c r="AM41" s="87" t="str">
        <f>INDEX(Math!$BK$4:$BR$1103, AM40, AM$3)</f>
        <v>3</v>
      </c>
      <c r="AO41" s="72" t="s">
        <v>25</v>
      </c>
      <c r="AP41" s="85" t="str">
        <f>INDEX(Math!$BK$4:$BR$1103, AW40, AP$3)</f>
        <v>4</v>
      </c>
      <c r="AQ41" s="86" t="str">
        <f>INDEX(Math!$BK$4:$BR$1103, AW40, AQ$3)</f>
        <v>2</v>
      </c>
      <c r="AR41" s="86" t="str">
        <f>INDEX(Math!$BK$4:$BR$1103, AW40, AR$3)</f>
        <v>8</v>
      </c>
      <c r="AS41" s="86" t="str">
        <f>INDEX(Math!$BK$4:$BR$1103, AW40, AS$3)</f>
        <v>5</v>
      </c>
      <c r="AT41" s="86" t="str">
        <f>INDEX(Math!$BK$4:$BR$1103, AW40, AT$3)</f>
        <v>7</v>
      </c>
      <c r="AU41" s="86" t="str">
        <f>INDEX(Math!$BK$4:$BR$1103, AW40, AU$3)</f>
        <v>1</v>
      </c>
      <c r="AV41" s="86" t="str">
        <f>INDEX(Math!$BK$4:$BR$1103, AW40, AV$3)</f>
        <v>3</v>
      </c>
      <c r="AW41" s="87" t="str">
        <f>INDEX(Math!$BK$4:$BR$1103, AW40, AW$3)</f>
        <v>6</v>
      </c>
      <c r="AY41" s="72" t="s">
        <v>25</v>
      </c>
      <c r="AZ41" s="85" t="str">
        <f>INDEX(Math!$BK$4:$BR$1103, BG40, AZ$3)</f>
        <v>4</v>
      </c>
      <c r="BA41" s="86" t="str">
        <f>INDEX(Math!$BK$4:$BR$1103, BG40, BA$3)</f>
        <v>2</v>
      </c>
      <c r="BB41" s="86" t="str">
        <f>INDEX(Math!$BK$4:$BR$1103, BG40, BB$3)</f>
        <v>8</v>
      </c>
      <c r="BC41" s="86" t="str">
        <f>INDEX(Math!$BK$4:$BR$1103, BG40, BC$3)</f>
        <v>6</v>
      </c>
      <c r="BD41" s="86" t="str">
        <f>INDEX(Math!$BK$4:$BR$1103, BG40, BD$3)</f>
        <v>1</v>
      </c>
      <c r="BE41" s="86" t="str">
        <f>INDEX(Math!$BK$4:$BR$1103, BG40, BE$3)</f>
        <v>3</v>
      </c>
      <c r="BF41" s="86" t="str">
        <f>INDEX(Math!$BK$4:$BR$1103, BG40, BF$3)</f>
        <v>5</v>
      </c>
      <c r="BG41" s="87" t="str">
        <f>INDEX(Math!$BK$4:$BR$1103, BG40, BG$3)</f>
        <v>7</v>
      </c>
      <c r="BI41" s="72" t="s">
        <v>25</v>
      </c>
      <c r="BJ41" s="85" t="str">
        <f>INDEX(Math!$BK$4:$BR$1103, BQ40, BJ$3)</f>
        <v>4</v>
      </c>
      <c r="BK41" s="86" t="str">
        <f>INDEX(Math!$BK$4:$BR$1103, BQ40, BK$3)</f>
        <v>6</v>
      </c>
      <c r="BL41" s="86" t="str">
        <f>INDEX(Math!$BK$4:$BR$1103, BQ40, BL$3)</f>
        <v>1</v>
      </c>
      <c r="BM41" s="86" t="str">
        <f>INDEX(Math!$BK$4:$BR$1103, BQ40, BM$3)</f>
        <v>5</v>
      </c>
      <c r="BN41" s="86" t="str">
        <f>INDEX(Math!$BK$4:$BR$1103, BQ40, BN$3)</f>
        <v>2</v>
      </c>
      <c r="BO41" s="86" t="str">
        <f>INDEX(Math!$BK$4:$BR$1103, BQ40, BO$3)</f>
        <v>8</v>
      </c>
      <c r="BP41" s="86" t="str">
        <f>INDEX(Math!$BK$4:$BR$1103, BQ40, BP$3)</f>
        <v>3</v>
      </c>
      <c r="BQ41" s="87" t="str">
        <f>INDEX(Math!$BK$4:$BR$1103, BQ40, BQ$3)</f>
        <v>7</v>
      </c>
      <c r="BS41" s="72" t="s">
        <v>25</v>
      </c>
      <c r="BT41" s="85" t="str">
        <f>INDEX(Math!$BK$4:$BR$1103, CA40, BT$3)</f>
        <v>4</v>
      </c>
      <c r="BU41" s="86" t="str">
        <f>INDEX(Math!$BK$4:$BR$1103, CA40, BU$3)</f>
        <v>6</v>
      </c>
      <c r="BV41" s="86" t="str">
        <f>INDEX(Math!$BK$4:$BR$1103, CA40, BV$3)</f>
        <v>8</v>
      </c>
      <c r="BW41" s="86" t="str">
        <f>INDEX(Math!$BK$4:$BR$1103, CA40, BW$3)</f>
        <v>2</v>
      </c>
      <c r="BX41" s="86" t="str">
        <f>INDEX(Math!$BK$4:$BR$1103, CA40, BX$3)</f>
        <v>7</v>
      </c>
      <c r="BY41" s="86" t="str">
        <f>INDEX(Math!$BK$4:$BR$1103, CA40, BY$3)</f>
        <v>1</v>
      </c>
      <c r="BZ41" s="86" t="str">
        <f>INDEX(Math!$BK$4:$BR$1103, CA40, BZ$3)</f>
        <v>3</v>
      </c>
      <c r="CA41" s="87" t="str">
        <f>INDEX(Math!$BK$4:$BR$1103, CA40, CA$3)</f>
        <v>5</v>
      </c>
      <c r="CC41" s="72" t="s">
        <v>25</v>
      </c>
      <c r="CD41" s="85" t="str">
        <f>INDEX(Math!$BK$4:$BR$1103, CK40, CD$3)</f>
        <v>4</v>
      </c>
      <c r="CE41" s="86" t="str">
        <f>INDEX(Math!$BK$4:$BR$1103, CK40, CE$3)</f>
        <v>6</v>
      </c>
      <c r="CF41" s="86" t="str">
        <f>INDEX(Math!$BK$4:$BR$1103, CK40, CF$3)</f>
        <v>8</v>
      </c>
      <c r="CG41" s="86" t="str">
        <f>INDEX(Math!$BK$4:$BR$1103, CK40, CG$3)</f>
        <v>3</v>
      </c>
      <c r="CH41" s="86" t="str">
        <f>INDEX(Math!$BK$4:$BR$1103, CK40, CH$3)</f>
        <v>1</v>
      </c>
      <c r="CI41" s="86" t="str">
        <f>INDEX(Math!$BK$4:$BR$1103, CK40, CI$3)</f>
        <v>7</v>
      </c>
      <c r="CJ41" s="86" t="str">
        <f>INDEX(Math!$BK$4:$BR$1103, CK40, CJ$3)</f>
        <v>5</v>
      </c>
      <c r="CK41" s="87" t="str">
        <f>INDEX(Math!$BK$4:$BR$1103, CK40, CK$3)</f>
        <v>2</v>
      </c>
      <c r="CM41" s="72" t="s">
        <v>25</v>
      </c>
      <c r="CN41" s="85" t="str">
        <f>INDEX(Math!$BK$4:$BR$1103, CU40, CN$3)</f>
        <v>4</v>
      </c>
      <c r="CO41" s="86" t="str">
        <f>INDEX(Math!$BK$4:$BR$1103, CU40, CO$3)</f>
        <v>7</v>
      </c>
      <c r="CP41" s="86" t="str">
        <f>INDEX(Math!$BK$4:$BR$1103, CU40, CP$3)</f>
        <v>1</v>
      </c>
      <c r="CQ41" s="86" t="str">
        <f>INDEX(Math!$BK$4:$BR$1103, CU40, CQ$3)</f>
        <v>8</v>
      </c>
      <c r="CR41" s="86" t="str">
        <f>INDEX(Math!$BK$4:$BR$1103, CU40, CR$3)</f>
        <v>5</v>
      </c>
      <c r="CS41" s="86" t="str">
        <f>INDEX(Math!$BK$4:$BR$1103, CU40, CS$3)</f>
        <v>2</v>
      </c>
      <c r="CT41" s="86" t="str">
        <f>INDEX(Math!$BK$4:$BR$1103, CU40, CT$3)</f>
        <v>6</v>
      </c>
      <c r="CU41" s="87" t="str">
        <f>INDEX(Math!$BK$4:$BR$1103, CU40, CU$3)</f>
        <v>3</v>
      </c>
    </row>
    <row r="42" spans="1:99" ht="17.25" thickBot="1" x14ac:dyDescent="0.3">
      <c r="A42" s="73" t="s">
        <v>26</v>
      </c>
      <c r="B42" s="74">
        <v>1</v>
      </c>
      <c r="C42" s="75">
        <v>2</v>
      </c>
      <c r="D42" s="75">
        <v>3</v>
      </c>
      <c r="E42" s="75">
        <v>4</v>
      </c>
      <c r="F42" s="75">
        <v>5</v>
      </c>
      <c r="G42" s="75">
        <v>6</v>
      </c>
      <c r="H42" s="75">
        <v>7</v>
      </c>
      <c r="I42" s="76">
        <v>8</v>
      </c>
      <c r="K42" s="73" t="s">
        <v>26</v>
      </c>
      <c r="L42" s="74">
        <v>1</v>
      </c>
      <c r="M42" s="75">
        <v>2</v>
      </c>
      <c r="N42" s="75">
        <v>3</v>
      </c>
      <c r="O42" s="75">
        <v>4</v>
      </c>
      <c r="P42" s="75">
        <v>5</v>
      </c>
      <c r="Q42" s="75">
        <v>6</v>
      </c>
      <c r="R42" s="75">
        <v>7</v>
      </c>
      <c r="S42" s="76">
        <v>8</v>
      </c>
      <c r="U42" s="73" t="s">
        <v>26</v>
      </c>
      <c r="V42" s="74">
        <v>1</v>
      </c>
      <c r="W42" s="75">
        <v>2</v>
      </c>
      <c r="X42" s="75">
        <v>3</v>
      </c>
      <c r="Y42" s="75">
        <v>4</v>
      </c>
      <c r="Z42" s="75">
        <v>5</v>
      </c>
      <c r="AA42" s="75">
        <v>6</v>
      </c>
      <c r="AB42" s="75">
        <v>7</v>
      </c>
      <c r="AC42" s="76">
        <v>8</v>
      </c>
      <c r="AE42" s="73" t="s">
        <v>26</v>
      </c>
      <c r="AF42" s="74">
        <v>1</v>
      </c>
      <c r="AG42" s="75">
        <v>2</v>
      </c>
      <c r="AH42" s="75">
        <v>3</v>
      </c>
      <c r="AI42" s="75">
        <v>4</v>
      </c>
      <c r="AJ42" s="75">
        <v>5</v>
      </c>
      <c r="AK42" s="75">
        <v>6</v>
      </c>
      <c r="AL42" s="75">
        <v>7</v>
      </c>
      <c r="AM42" s="76">
        <v>8</v>
      </c>
      <c r="AO42" s="73" t="s">
        <v>26</v>
      </c>
      <c r="AP42" s="74">
        <v>1</v>
      </c>
      <c r="AQ42" s="75">
        <v>2</v>
      </c>
      <c r="AR42" s="75">
        <v>3</v>
      </c>
      <c r="AS42" s="75">
        <v>4</v>
      </c>
      <c r="AT42" s="75">
        <v>5</v>
      </c>
      <c r="AU42" s="75">
        <v>6</v>
      </c>
      <c r="AV42" s="75">
        <v>7</v>
      </c>
      <c r="AW42" s="76">
        <v>8</v>
      </c>
      <c r="AY42" s="73" t="s">
        <v>26</v>
      </c>
      <c r="AZ42" s="74">
        <v>1</v>
      </c>
      <c r="BA42" s="75">
        <v>2</v>
      </c>
      <c r="BB42" s="75">
        <v>3</v>
      </c>
      <c r="BC42" s="75">
        <v>4</v>
      </c>
      <c r="BD42" s="75">
        <v>5</v>
      </c>
      <c r="BE42" s="75">
        <v>6</v>
      </c>
      <c r="BF42" s="75">
        <v>7</v>
      </c>
      <c r="BG42" s="76">
        <v>8</v>
      </c>
      <c r="BI42" s="73" t="s">
        <v>26</v>
      </c>
      <c r="BJ42" s="74">
        <v>1</v>
      </c>
      <c r="BK42" s="75">
        <v>2</v>
      </c>
      <c r="BL42" s="75">
        <v>3</v>
      </c>
      <c r="BM42" s="75">
        <v>4</v>
      </c>
      <c r="BN42" s="75">
        <v>5</v>
      </c>
      <c r="BO42" s="75">
        <v>6</v>
      </c>
      <c r="BP42" s="75">
        <v>7</v>
      </c>
      <c r="BQ42" s="76">
        <v>8</v>
      </c>
      <c r="BS42" s="73" t="s">
        <v>26</v>
      </c>
      <c r="BT42" s="74">
        <v>1</v>
      </c>
      <c r="BU42" s="75">
        <v>2</v>
      </c>
      <c r="BV42" s="75">
        <v>3</v>
      </c>
      <c r="BW42" s="75">
        <v>4</v>
      </c>
      <c r="BX42" s="75">
        <v>5</v>
      </c>
      <c r="BY42" s="75">
        <v>6</v>
      </c>
      <c r="BZ42" s="75">
        <v>7</v>
      </c>
      <c r="CA42" s="76">
        <v>8</v>
      </c>
      <c r="CC42" s="73" t="s">
        <v>26</v>
      </c>
      <c r="CD42" s="74">
        <v>1</v>
      </c>
      <c r="CE42" s="75">
        <v>2</v>
      </c>
      <c r="CF42" s="75">
        <v>3</v>
      </c>
      <c r="CG42" s="75">
        <v>4</v>
      </c>
      <c r="CH42" s="75">
        <v>5</v>
      </c>
      <c r="CI42" s="75">
        <v>6</v>
      </c>
      <c r="CJ42" s="75">
        <v>7</v>
      </c>
      <c r="CK42" s="76">
        <v>8</v>
      </c>
      <c r="CM42" s="73" t="s">
        <v>26</v>
      </c>
      <c r="CN42" s="74">
        <v>1</v>
      </c>
      <c r="CO42" s="75">
        <v>2</v>
      </c>
      <c r="CP42" s="75">
        <v>3</v>
      </c>
      <c r="CQ42" s="75">
        <v>4</v>
      </c>
      <c r="CR42" s="75">
        <v>5</v>
      </c>
      <c r="CS42" s="75">
        <v>6</v>
      </c>
      <c r="CT42" s="75">
        <v>7</v>
      </c>
      <c r="CU42" s="76">
        <v>8</v>
      </c>
    </row>
    <row r="43" spans="1:99" x14ac:dyDescent="0.25">
      <c r="A43" s="77">
        <v>1</v>
      </c>
      <c r="B43" s="78">
        <f t="shared" ref="B43:I50" si="30">--($A43=INT(B$2))</f>
        <v>1</v>
      </c>
      <c r="C43" s="78">
        <f t="shared" si="30"/>
        <v>0</v>
      </c>
      <c r="D43" s="78">
        <f t="shared" si="30"/>
        <v>0</v>
      </c>
      <c r="E43" s="78">
        <f t="shared" si="30"/>
        <v>0</v>
      </c>
      <c r="F43" s="78">
        <f t="shared" si="30"/>
        <v>0</v>
      </c>
      <c r="G43" s="78">
        <f t="shared" si="30"/>
        <v>0</v>
      </c>
      <c r="H43" s="78">
        <f t="shared" si="30"/>
        <v>0</v>
      </c>
      <c r="I43" s="79">
        <f t="shared" si="30"/>
        <v>0</v>
      </c>
      <c r="K43" s="77">
        <v>1</v>
      </c>
      <c r="L43" s="78">
        <f t="shared" ref="L43:S50" si="31">--($A43=INT(L$2))</f>
        <v>1</v>
      </c>
      <c r="M43" s="78">
        <f t="shared" si="31"/>
        <v>0</v>
      </c>
      <c r="N43" s="78">
        <f t="shared" si="31"/>
        <v>0</v>
      </c>
      <c r="O43" s="78">
        <f t="shared" si="31"/>
        <v>0</v>
      </c>
      <c r="P43" s="78">
        <f t="shared" si="31"/>
        <v>0</v>
      </c>
      <c r="Q43" s="78">
        <f t="shared" si="31"/>
        <v>0</v>
      </c>
      <c r="R43" s="78">
        <f t="shared" si="31"/>
        <v>0</v>
      </c>
      <c r="S43" s="79">
        <f t="shared" si="31"/>
        <v>0</v>
      </c>
      <c r="U43" s="77">
        <v>1</v>
      </c>
      <c r="V43" s="78">
        <f t="shared" ref="V43:AC50" si="32">--($A43=INT(V$2))</f>
        <v>1</v>
      </c>
      <c r="W43" s="78">
        <f t="shared" si="32"/>
        <v>0</v>
      </c>
      <c r="X43" s="78">
        <f t="shared" si="32"/>
        <v>0</v>
      </c>
      <c r="Y43" s="78">
        <f t="shared" si="32"/>
        <v>0</v>
      </c>
      <c r="Z43" s="78">
        <f t="shared" si="32"/>
        <v>0</v>
      </c>
      <c r="AA43" s="78">
        <f t="shared" si="32"/>
        <v>0</v>
      </c>
      <c r="AB43" s="78">
        <f t="shared" si="32"/>
        <v>0</v>
      </c>
      <c r="AC43" s="79">
        <f t="shared" si="32"/>
        <v>0</v>
      </c>
      <c r="AE43" s="77">
        <v>1</v>
      </c>
      <c r="AF43" s="78">
        <f t="shared" ref="AF43:AM50" si="33">--($A43=INT(AF$2))</f>
        <v>1</v>
      </c>
      <c r="AG43" s="78">
        <f t="shared" si="33"/>
        <v>0</v>
      </c>
      <c r="AH43" s="78">
        <f t="shared" si="33"/>
        <v>0</v>
      </c>
      <c r="AI43" s="78">
        <f t="shared" si="33"/>
        <v>0</v>
      </c>
      <c r="AJ43" s="78">
        <f t="shared" si="33"/>
        <v>0</v>
      </c>
      <c r="AK43" s="78">
        <f t="shared" si="33"/>
        <v>0</v>
      </c>
      <c r="AL43" s="78">
        <f t="shared" si="33"/>
        <v>0</v>
      </c>
      <c r="AM43" s="79">
        <f t="shared" si="33"/>
        <v>0</v>
      </c>
      <c r="AO43" s="77">
        <v>1</v>
      </c>
      <c r="AP43" s="78">
        <f t="shared" ref="AP43:AW50" si="34">--($A43=INT(AP$2))</f>
        <v>0</v>
      </c>
      <c r="AQ43" s="78">
        <f t="shared" si="34"/>
        <v>0</v>
      </c>
      <c r="AR43" s="78">
        <f t="shared" si="34"/>
        <v>0</v>
      </c>
      <c r="AS43" s="78">
        <f t="shared" si="34"/>
        <v>0</v>
      </c>
      <c r="AT43" s="78">
        <f t="shared" si="34"/>
        <v>0</v>
      </c>
      <c r="AU43" s="78">
        <f t="shared" si="34"/>
        <v>1</v>
      </c>
      <c r="AV43" s="78">
        <f t="shared" si="34"/>
        <v>0</v>
      </c>
      <c r="AW43" s="79">
        <f t="shared" si="34"/>
        <v>0</v>
      </c>
      <c r="AY43" s="77">
        <v>1</v>
      </c>
      <c r="AZ43" s="78">
        <f t="shared" ref="AZ43:BG50" si="35">--($A43=INT(AZ$2))</f>
        <v>0</v>
      </c>
      <c r="BA43" s="78">
        <f t="shared" si="35"/>
        <v>0</v>
      </c>
      <c r="BB43" s="78">
        <f t="shared" si="35"/>
        <v>0</v>
      </c>
      <c r="BC43" s="78">
        <f t="shared" si="35"/>
        <v>1</v>
      </c>
      <c r="BD43" s="78">
        <f t="shared" si="35"/>
        <v>0</v>
      </c>
      <c r="BE43" s="78">
        <f t="shared" si="35"/>
        <v>0</v>
      </c>
      <c r="BF43" s="78">
        <f t="shared" si="35"/>
        <v>0</v>
      </c>
      <c r="BG43" s="79">
        <f t="shared" si="35"/>
        <v>0</v>
      </c>
      <c r="BI43" s="77">
        <v>1</v>
      </c>
      <c r="BJ43" s="78">
        <f t="shared" ref="BJ43:BQ50" si="36">--($A43=INT(BJ$2))</f>
        <v>0</v>
      </c>
      <c r="BK43" s="78">
        <f t="shared" si="36"/>
        <v>0</v>
      </c>
      <c r="BL43" s="78">
        <f t="shared" si="36"/>
        <v>0</v>
      </c>
      <c r="BM43" s="78">
        <f t="shared" si="36"/>
        <v>0</v>
      </c>
      <c r="BN43" s="78">
        <f t="shared" si="36"/>
        <v>1</v>
      </c>
      <c r="BO43" s="78">
        <f t="shared" si="36"/>
        <v>0</v>
      </c>
      <c r="BP43" s="78">
        <f t="shared" si="36"/>
        <v>0</v>
      </c>
      <c r="BQ43" s="79">
        <f t="shared" si="36"/>
        <v>0</v>
      </c>
      <c r="BS43" s="77">
        <v>1</v>
      </c>
      <c r="BT43" s="78">
        <f t="shared" ref="BT43:CA50" si="37">--($A43=INT(BT$2))</f>
        <v>0</v>
      </c>
      <c r="BU43" s="78">
        <f t="shared" si="37"/>
        <v>0</v>
      </c>
      <c r="BV43" s="78">
        <f t="shared" si="37"/>
        <v>1</v>
      </c>
      <c r="BW43" s="78">
        <f t="shared" si="37"/>
        <v>0</v>
      </c>
      <c r="BX43" s="78">
        <f t="shared" si="37"/>
        <v>0</v>
      </c>
      <c r="BY43" s="78">
        <f t="shared" si="37"/>
        <v>0</v>
      </c>
      <c r="BZ43" s="78">
        <f t="shared" si="37"/>
        <v>0</v>
      </c>
      <c r="CA43" s="79">
        <f t="shared" si="37"/>
        <v>0</v>
      </c>
      <c r="CC43" s="77">
        <v>1</v>
      </c>
      <c r="CD43" s="78">
        <f t="shared" ref="CD43:CK50" si="38">--($A43=INT(CD$2))</f>
        <v>0</v>
      </c>
      <c r="CE43" s="78">
        <f t="shared" si="38"/>
        <v>0</v>
      </c>
      <c r="CF43" s="78">
        <f t="shared" si="38"/>
        <v>0</v>
      </c>
      <c r="CG43" s="78">
        <f t="shared" si="38"/>
        <v>0</v>
      </c>
      <c r="CH43" s="78">
        <f t="shared" si="38"/>
        <v>1</v>
      </c>
      <c r="CI43" s="78">
        <f t="shared" si="38"/>
        <v>0</v>
      </c>
      <c r="CJ43" s="78">
        <f t="shared" si="38"/>
        <v>0</v>
      </c>
      <c r="CK43" s="79">
        <f t="shared" si="38"/>
        <v>0</v>
      </c>
      <c r="CM43" s="77">
        <v>1</v>
      </c>
      <c r="CN43" s="78">
        <f t="shared" ref="CN43:CU50" si="39">--($A43=INT(CN$2))</f>
        <v>0</v>
      </c>
      <c r="CO43" s="78">
        <f t="shared" si="39"/>
        <v>0</v>
      </c>
      <c r="CP43" s="78">
        <f t="shared" si="39"/>
        <v>0</v>
      </c>
      <c r="CQ43" s="78">
        <f t="shared" si="39"/>
        <v>0</v>
      </c>
      <c r="CR43" s="78">
        <f t="shared" si="39"/>
        <v>0</v>
      </c>
      <c r="CS43" s="78">
        <f t="shared" si="39"/>
        <v>0</v>
      </c>
      <c r="CT43" s="78">
        <f t="shared" si="39"/>
        <v>1</v>
      </c>
      <c r="CU43" s="79">
        <f t="shared" si="39"/>
        <v>0</v>
      </c>
    </row>
    <row r="44" spans="1:99" x14ac:dyDescent="0.25">
      <c r="A44" s="80">
        <v>2</v>
      </c>
      <c r="B44" s="78">
        <f t="shared" si="30"/>
        <v>0</v>
      </c>
      <c r="C44" s="78">
        <f t="shared" si="30"/>
        <v>0</v>
      </c>
      <c r="D44" s="78">
        <f t="shared" si="30"/>
        <v>0</v>
      </c>
      <c r="E44" s="78">
        <f t="shared" si="30"/>
        <v>0</v>
      </c>
      <c r="F44" s="78">
        <f t="shared" si="30"/>
        <v>0</v>
      </c>
      <c r="G44" s="78">
        <f t="shared" si="30"/>
        <v>0</v>
      </c>
      <c r="H44" s="78">
        <f t="shared" si="30"/>
        <v>1</v>
      </c>
      <c r="I44" s="79">
        <f t="shared" si="30"/>
        <v>0</v>
      </c>
      <c r="K44" s="80">
        <v>2</v>
      </c>
      <c r="L44" s="78">
        <f t="shared" si="31"/>
        <v>0</v>
      </c>
      <c r="M44" s="78">
        <f t="shared" si="31"/>
        <v>0</v>
      </c>
      <c r="N44" s="78">
        <f t="shared" si="31"/>
        <v>0</v>
      </c>
      <c r="O44" s="78">
        <f t="shared" si="31"/>
        <v>0</v>
      </c>
      <c r="P44" s="78">
        <f t="shared" si="31"/>
        <v>0</v>
      </c>
      <c r="Q44" s="78">
        <f t="shared" si="31"/>
        <v>0</v>
      </c>
      <c r="R44" s="78">
        <f t="shared" si="31"/>
        <v>1</v>
      </c>
      <c r="S44" s="79">
        <f t="shared" si="31"/>
        <v>0</v>
      </c>
      <c r="U44" s="80">
        <v>2</v>
      </c>
      <c r="V44" s="78">
        <f t="shared" si="32"/>
        <v>0</v>
      </c>
      <c r="W44" s="78">
        <f t="shared" si="32"/>
        <v>0</v>
      </c>
      <c r="X44" s="78">
        <f t="shared" si="32"/>
        <v>0</v>
      </c>
      <c r="Y44" s="78">
        <f t="shared" si="32"/>
        <v>0</v>
      </c>
      <c r="Z44" s="78">
        <f t="shared" si="32"/>
        <v>0</v>
      </c>
      <c r="AA44" s="78">
        <f t="shared" si="32"/>
        <v>1</v>
      </c>
      <c r="AB44" s="78">
        <f t="shared" si="32"/>
        <v>0</v>
      </c>
      <c r="AC44" s="79">
        <f t="shared" si="32"/>
        <v>0</v>
      </c>
      <c r="AE44" s="80">
        <v>2</v>
      </c>
      <c r="AF44" s="78">
        <f t="shared" si="33"/>
        <v>0</v>
      </c>
      <c r="AG44" s="78">
        <f t="shared" si="33"/>
        <v>0</v>
      </c>
      <c r="AH44" s="78">
        <f t="shared" si="33"/>
        <v>0</v>
      </c>
      <c r="AI44" s="78">
        <f t="shared" si="33"/>
        <v>0</v>
      </c>
      <c r="AJ44" s="78">
        <f t="shared" si="33"/>
        <v>1</v>
      </c>
      <c r="AK44" s="78">
        <f t="shared" si="33"/>
        <v>0</v>
      </c>
      <c r="AL44" s="78">
        <f t="shared" si="33"/>
        <v>0</v>
      </c>
      <c r="AM44" s="79">
        <f t="shared" si="33"/>
        <v>0</v>
      </c>
      <c r="AO44" s="80">
        <v>2</v>
      </c>
      <c r="AP44" s="78">
        <f t="shared" si="34"/>
        <v>1</v>
      </c>
      <c r="AQ44" s="78">
        <f t="shared" si="34"/>
        <v>0</v>
      </c>
      <c r="AR44" s="78">
        <f t="shared" si="34"/>
        <v>0</v>
      </c>
      <c r="AS44" s="78">
        <f t="shared" si="34"/>
        <v>0</v>
      </c>
      <c r="AT44" s="78">
        <f t="shared" si="34"/>
        <v>0</v>
      </c>
      <c r="AU44" s="78">
        <f t="shared" si="34"/>
        <v>0</v>
      </c>
      <c r="AV44" s="78">
        <f t="shared" si="34"/>
        <v>0</v>
      </c>
      <c r="AW44" s="79">
        <f t="shared" si="34"/>
        <v>0</v>
      </c>
      <c r="AY44" s="80">
        <v>2</v>
      </c>
      <c r="AZ44" s="78">
        <f t="shared" si="35"/>
        <v>1</v>
      </c>
      <c r="BA44" s="78">
        <f t="shared" si="35"/>
        <v>0</v>
      </c>
      <c r="BB44" s="78">
        <f t="shared" si="35"/>
        <v>0</v>
      </c>
      <c r="BC44" s="78">
        <f t="shared" si="35"/>
        <v>0</v>
      </c>
      <c r="BD44" s="78">
        <f t="shared" si="35"/>
        <v>0</v>
      </c>
      <c r="BE44" s="78">
        <f t="shared" si="35"/>
        <v>0</v>
      </c>
      <c r="BF44" s="78">
        <f t="shared" si="35"/>
        <v>0</v>
      </c>
      <c r="BG44" s="79">
        <f t="shared" si="35"/>
        <v>0</v>
      </c>
      <c r="BI44" s="80">
        <v>2</v>
      </c>
      <c r="BJ44" s="78">
        <f t="shared" si="36"/>
        <v>1</v>
      </c>
      <c r="BK44" s="78">
        <f t="shared" si="36"/>
        <v>0</v>
      </c>
      <c r="BL44" s="78">
        <f t="shared" si="36"/>
        <v>0</v>
      </c>
      <c r="BM44" s="78">
        <f t="shared" si="36"/>
        <v>0</v>
      </c>
      <c r="BN44" s="78">
        <f t="shared" si="36"/>
        <v>0</v>
      </c>
      <c r="BO44" s="78">
        <f t="shared" si="36"/>
        <v>0</v>
      </c>
      <c r="BP44" s="78">
        <f t="shared" si="36"/>
        <v>0</v>
      </c>
      <c r="BQ44" s="79">
        <f t="shared" si="36"/>
        <v>0</v>
      </c>
      <c r="BS44" s="80">
        <v>2</v>
      </c>
      <c r="BT44" s="78">
        <f t="shared" si="37"/>
        <v>1</v>
      </c>
      <c r="BU44" s="78">
        <f t="shared" si="37"/>
        <v>0</v>
      </c>
      <c r="BV44" s="78">
        <f t="shared" si="37"/>
        <v>0</v>
      </c>
      <c r="BW44" s="78">
        <f t="shared" si="37"/>
        <v>0</v>
      </c>
      <c r="BX44" s="78">
        <f t="shared" si="37"/>
        <v>0</v>
      </c>
      <c r="BY44" s="78">
        <f t="shared" si="37"/>
        <v>0</v>
      </c>
      <c r="BZ44" s="78">
        <f t="shared" si="37"/>
        <v>0</v>
      </c>
      <c r="CA44" s="79">
        <f t="shared" si="37"/>
        <v>0</v>
      </c>
      <c r="CC44" s="80">
        <v>2</v>
      </c>
      <c r="CD44" s="78">
        <f t="shared" si="38"/>
        <v>1</v>
      </c>
      <c r="CE44" s="78">
        <f t="shared" si="38"/>
        <v>0</v>
      </c>
      <c r="CF44" s="78">
        <f t="shared" si="38"/>
        <v>0</v>
      </c>
      <c r="CG44" s="78">
        <f t="shared" si="38"/>
        <v>0</v>
      </c>
      <c r="CH44" s="78">
        <f t="shared" si="38"/>
        <v>0</v>
      </c>
      <c r="CI44" s="78">
        <f t="shared" si="38"/>
        <v>0</v>
      </c>
      <c r="CJ44" s="78">
        <f t="shared" si="38"/>
        <v>0</v>
      </c>
      <c r="CK44" s="79">
        <f t="shared" si="38"/>
        <v>0</v>
      </c>
      <c r="CM44" s="80">
        <v>2</v>
      </c>
      <c r="CN44" s="78">
        <f t="shared" si="39"/>
        <v>1</v>
      </c>
      <c r="CO44" s="78">
        <f t="shared" si="39"/>
        <v>0</v>
      </c>
      <c r="CP44" s="78">
        <f t="shared" si="39"/>
        <v>0</v>
      </c>
      <c r="CQ44" s="78">
        <f t="shared" si="39"/>
        <v>0</v>
      </c>
      <c r="CR44" s="78">
        <f t="shared" si="39"/>
        <v>0</v>
      </c>
      <c r="CS44" s="78">
        <f t="shared" si="39"/>
        <v>0</v>
      </c>
      <c r="CT44" s="78">
        <f t="shared" si="39"/>
        <v>0</v>
      </c>
      <c r="CU44" s="79">
        <f t="shared" si="39"/>
        <v>0</v>
      </c>
    </row>
    <row r="45" spans="1:99" x14ac:dyDescent="0.25">
      <c r="A45" s="80">
        <v>3</v>
      </c>
      <c r="B45" s="78">
        <f t="shared" si="30"/>
        <v>0</v>
      </c>
      <c r="C45" s="78">
        <f t="shared" si="30"/>
        <v>0</v>
      </c>
      <c r="D45" s="78">
        <f t="shared" si="30"/>
        <v>0</v>
      </c>
      <c r="E45" s="78">
        <f t="shared" si="30"/>
        <v>0</v>
      </c>
      <c r="F45" s="78">
        <f t="shared" si="30"/>
        <v>1</v>
      </c>
      <c r="G45" s="78">
        <f t="shared" si="30"/>
        <v>0</v>
      </c>
      <c r="H45" s="78">
        <f t="shared" si="30"/>
        <v>0</v>
      </c>
      <c r="I45" s="79">
        <f t="shared" si="30"/>
        <v>0</v>
      </c>
      <c r="K45" s="80">
        <v>3</v>
      </c>
      <c r="L45" s="78">
        <f t="shared" si="31"/>
        <v>0</v>
      </c>
      <c r="M45" s="78">
        <f t="shared" si="31"/>
        <v>0</v>
      </c>
      <c r="N45" s="78">
        <f t="shared" si="31"/>
        <v>0</v>
      </c>
      <c r="O45" s="78">
        <f t="shared" si="31"/>
        <v>1</v>
      </c>
      <c r="P45" s="78">
        <f t="shared" si="31"/>
        <v>0</v>
      </c>
      <c r="Q45" s="78">
        <f t="shared" si="31"/>
        <v>0</v>
      </c>
      <c r="R45" s="78">
        <f t="shared" si="31"/>
        <v>0</v>
      </c>
      <c r="S45" s="79">
        <f t="shared" si="31"/>
        <v>0</v>
      </c>
      <c r="U45" s="80">
        <v>3</v>
      </c>
      <c r="V45" s="78">
        <f t="shared" si="32"/>
        <v>0</v>
      </c>
      <c r="W45" s="78">
        <f t="shared" si="32"/>
        <v>0</v>
      </c>
      <c r="X45" s="78">
        <f t="shared" si="32"/>
        <v>0</v>
      </c>
      <c r="Y45" s="78">
        <f t="shared" si="32"/>
        <v>0</v>
      </c>
      <c r="Z45" s="78">
        <f t="shared" si="32"/>
        <v>0</v>
      </c>
      <c r="AA45" s="78">
        <f t="shared" si="32"/>
        <v>0</v>
      </c>
      <c r="AB45" s="78">
        <f t="shared" si="32"/>
        <v>0</v>
      </c>
      <c r="AC45" s="79">
        <f t="shared" si="32"/>
        <v>1</v>
      </c>
      <c r="AE45" s="80">
        <v>3</v>
      </c>
      <c r="AF45" s="78">
        <f t="shared" si="33"/>
        <v>0</v>
      </c>
      <c r="AG45" s="78">
        <f t="shared" si="33"/>
        <v>0</v>
      </c>
      <c r="AH45" s="78">
        <f t="shared" si="33"/>
        <v>0</v>
      </c>
      <c r="AI45" s="78">
        <f t="shared" si="33"/>
        <v>0</v>
      </c>
      <c r="AJ45" s="78">
        <f t="shared" si="33"/>
        <v>0</v>
      </c>
      <c r="AK45" s="78">
        <f t="shared" si="33"/>
        <v>0</v>
      </c>
      <c r="AL45" s="78">
        <f t="shared" si="33"/>
        <v>0</v>
      </c>
      <c r="AM45" s="79">
        <f t="shared" si="33"/>
        <v>1</v>
      </c>
      <c r="AO45" s="80">
        <v>3</v>
      </c>
      <c r="AP45" s="78">
        <f t="shared" si="34"/>
        <v>0</v>
      </c>
      <c r="AQ45" s="78">
        <f t="shared" si="34"/>
        <v>0</v>
      </c>
      <c r="AR45" s="78">
        <f t="shared" si="34"/>
        <v>0</v>
      </c>
      <c r="AS45" s="78">
        <f t="shared" si="34"/>
        <v>0</v>
      </c>
      <c r="AT45" s="78">
        <f t="shared" si="34"/>
        <v>1</v>
      </c>
      <c r="AU45" s="78">
        <f t="shared" si="34"/>
        <v>0</v>
      </c>
      <c r="AV45" s="78">
        <f t="shared" si="34"/>
        <v>0</v>
      </c>
      <c r="AW45" s="79">
        <f t="shared" si="34"/>
        <v>0</v>
      </c>
      <c r="AY45" s="80">
        <v>3</v>
      </c>
      <c r="AZ45" s="78">
        <f t="shared" si="35"/>
        <v>0</v>
      </c>
      <c r="BA45" s="78">
        <f t="shared" si="35"/>
        <v>0</v>
      </c>
      <c r="BB45" s="78">
        <f t="shared" si="35"/>
        <v>0</v>
      </c>
      <c r="BC45" s="78">
        <f t="shared" si="35"/>
        <v>0</v>
      </c>
      <c r="BD45" s="78">
        <f t="shared" si="35"/>
        <v>1</v>
      </c>
      <c r="BE45" s="78">
        <f t="shared" si="35"/>
        <v>0</v>
      </c>
      <c r="BF45" s="78">
        <f t="shared" si="35"/>
        <v>0</v>
      </c>
      <c r="BG45" s="79">
        <f t="shared" si="35"/>
        <v>0</v>
      </c>
      <c r="BI45" s="80">
        <v>3</v>
      </c>
      <c r="BJ45" s="78">
        <f t="shared" si="36"/>
        <v>0</v>
      </c>
      <c r="BK45" s="78">
        <f t="shared" si="36"/>
        <v>0</v>
      </c>
      <c r="BL45" s="78">
        <f t="shared" si="36"/>
        <v>0</v>
      </c>
      <c r="BM45" s="78">
        <f t="shared" si="36"/>
        <v>0</v>
      </c>
      <c r="BN45" s="78">
        <f t="shared" si="36"/>
        <v>0</v>
      </c>
      <c r="BO45" s="78">
        <f t="shared" si="36"/>
        <v>0</v>
      </c>
      <c r="BP45" s="78">
        <f t="shared" si="36"/>
        <v>0</v>
      </c>
      <c r="BQ45" s="79">
        <f t="shared" si="36"/>
        <v>1</v>
      </c>
      <c r="BS45" s="80">
        <v>3</v>
      </c>
      <c r="BT45" s="78">
        <f t="shared" si="37"/>
        <v>0</v>
      </c>
      <c r="BU45" s="78">
        <f t="shared" si="37"/>
        <v>0</v>
      </c>
      <c r="BV45" s="78">
        <f t="shared" si="37"/>
        <v>0</v>
      </c>
      <c r="BW45" s="78">
        <f t="shared" si="37"/>
        <v>0</v>
      </c>
      <c r="BX45" s="78">
        <f t="shared" si="37"/>
        <v>0</v>
      </c>
      <c r="BY45" s="78">
        <f t="shared" si="37"/>
        <v>0</v>
      </c>
      <c r="BZ45" s="78">
        <f t="shared" si="37"/>
        <v>1</v>
      </c>
      <c r="CA45" s="79">
        <f t="shared" si="37"/>
        <v>0</v>
      </c>
      <c r="CC45" s="80">
        <v>3</v>
      </c>
      <c r="CD45" s="78">
        <f t="shared" si="38"/>
        <v>0</v>
      </c>
      <c r="CE45" s="78">
        <f t="shared" si="38"/>
        <v>0</v>
      </c>
      <c r="CF45" s="78">
        <f t="shared" si="38"/>
        <v>0</v>
      </c>
      <c r="CG45" s="78">
        <f t="shared" si="38"/>
        <v>1</v>
      </c>
      <c r="CH45" s="78">
        <f t="shared" si="38"/>
        <v>0</v>
      </c>
      <c r="CI45" s="78">
        <f t="shared" si="38"/>
        <v>0</v>
      </c>
      <c r="CJ45" s="78">
        <f t="shared" si="38"/>
        <v>0</v>
      </c>
      <c r="CK45" s="79">
        <f t="shared" si="38"/>
        <v>0</v>
      </c>
      <c r="CM45" s="80">
        <v>3</v>
      </c>
      <c r="CN45" s="78">
        <f t="shared" si="39"/>
        <v>0</v>
      </c>
      <c r="CO45" s="78">
        <f t="shared" si="39"/>
        <v>0</v>
      </c>
      <c r="CP45" s="78">
        <f t="shared" si="39"/>
        <v>1</v>
      </c>
      <c r="CQ45" s="78">
        <f t="shared" si="39"/>
        <v>0</v>
      </c>
      <c r="CR45" s="78">
        <f t="shared" si="39"/>
        <v>0</v>
      </c>
      <c r="CS45" s="78">
        <f t="shared" si="39"/>
        <v>0</v>
      </c>
      <c r="CT45" s="78">
        <f t="shared" si="39"/>
        <v>0</v>
      </c>
      <c r="CU45" s="79">
        <f t="shared" si="39"/>
        <v>0</v>
      </c>
    </row>
    <row r="46" spans="1:99" x14ac:dyDescent="0.25">
      <c r="A46" s="80">
        <v>4</v>
      </c>
      <c r="B46" s="78">
        <f t="shared" si="30"/>
        <v>0</v>
      </c>
      <c r="C46" s="78">
        <f t="shared" si="30"/>
        <v>0</v>
      </c>
      <c r="D46" s="78">
        <f t="shared" si="30"/>
        <v>0</v>
      </c>
      <c r="E46" s="78">
        <f t="shared" si="30"/>
        <v>0</v>
      </c>
      <c r="F46" s="78">
        <f t="shared" si="30"/>
        <v>0</v>
      </c>
      <c r="G46" s="78">
        <f t="shared" si="30"/>
        <v>0</v>
      </c>
      <c r="H46" s="78">
        <f t="shared" si="30"/>
        <v>0</v>
      </c>
      <c r="I46" s="79">
        <f t="shared" si="30"/>
        <v>1</v>
      </c>
      <c r="K46" s="80">
        <v>4</v>
      </c>
      <c r="L46" s="78">
        <f t="shared" si="31"/>
        <v>0</v>
      </c>
      <c r="M46" s="78">
        <f t="shared" si="31"/>
        <v>0</v>
      </c>
      <c r="N46" s="78">
        <f t="shared" si="31"/>
        <v>0</v>
      </c>
      <c r="O46" s="78">
        <f t="shared" si="31"/>
        <v>0</v>
      </c>
      <c r="P46" s="78">
        <f t="shared" si="31"/>
        <v>0</v>
      </c>
      <c r="Q46" s="78">
        <f t="shared" si="31"/>
        <v>1</v>
      </c>
      <c r="R46" s="78">
        <f t="shared" si="31"/>
        <v>0</v>
      </c>
      <c r="S46" s="79">
        <f t="shared" si="31"/>
        <v>0</v>
      </c>
      <c r="U46" s="80">
        <v>4</v>
      </c>
      <c r="V46" s="78">
        <f t="shared" si="32"/>
        <v>0</v>
      </c>
      <c r="W46" s="78">
        <f t="shared" si="32"/>
        <v>0</v>
      </c>
      <c r="X46" s="78">
        <f t="shared" si="32"/>
        <v>1</v>
      </c>
      <c r="Y46" s="78">
        <f t="shared" si="32"/>
        <v>0</v>
      </c>
      <c r="Z46" s="78">
        <f t="shared" si="32"/>
        <v>0</v>
      </c>
      <c r="AA46" s="78">
        <f t="shared" si="32"/>
        <v>0</v>
      </c>
      <c r="AB46" s="78">
        <f t="shared" si="32"/>
        <v>0</v>
      </c>
      <c r="AC46" s="79">
        <f t="shared" si="32"/>
        <v>0</v>
      </c>
      <c r="AE46" s="80">
        <v>4</v>
      </c>
      <c r="AF46" s="78">
        <f t="shared" si="33"/>
        <v>0</v>
      </c>
      <c r="AG46" s="78">
        <f t="shared" si="33"/>
        <v>0</v>
      </c>
      <c r="AH46" s="78">
        <f t="shared" si="33"/>
        <v>0</v>
      </c>
      <c r="AI46" s="78">
        <f t="shared" si="33"/>
        <v>0</v>
      </c>
      <c r="AJ46" s="78">
        <f t="shared" si="33"/>
        <v>0</v>
      </c>
      <c r="AK46" s="78">
        <f t="shared" si="33"/>
        <v>1</v>
      </c>
      <c r="AL46" s="78">
        <f t="shared" si="33"/>
        <v>0</v>
      </c>
      <c r="AM46" s="79">
        <f t="shared" si="33"/>
        <v>0</v>
      </c>
      <c r="AO46" s="80">
        <v>4</v>
      </c>
      <c r="AP46" s="78">
        <f t="shared" si="34"/>
        <v>0</v>
      </c>
      <c r="AQ46" s="78">
        <f t="shared" si="34"/>
        <v>1</v>
      </c>
      <c r="AR46" s="78">
        <f t="shared" si="34"/>
        <v>0</v>
      </c>
      <c r="AS46" s="78">
        <f t="shared" si="34"/>
        <v>0</v>
      </c>
      <c r="AT46" s="78">
        <f t="shared" si="34"/>
        <v>0</v>
      </c>
      <c r="AU46" s="78">
        <f t="shared" si="34"/>
        <v>0</v>
      </c>
      <c r="AV46" s="78">
        <f t="shared" si="34"/>
        <v>0</v>
      </c>
      <c r="AW46" s="79">
        <f t="shared" si="34"/>
        <v>0</v>
      </c>
      <c r="AY46" s="80">
        <v>4</v>
      </c>
      <c r="AZ46" s="78">
        <f t="shared" si="35"/>
        <v>0</v>
      </c>
      <c r="BA46" s="78">
        <f t="shared" si="35"/>
        <v>0</v>
      </c>
      <c r="BB46" s="78">
        <f t="shared" si="35"/>
        <v>0</v>
      </c>
      <c r="BC46" s="78">
        <f t="shared" si="35"/>
        <v>0</v>
      </c>
      <c r="BD46" s="78">
        <f t="shared" si="35"/>
        <v>0</v>
      </c>
      <c r="BE46" s="78">
        <f t="shared" si="35"/>
        <v>0</v>
      </c>
      <c r="BF46" s="78">
        <f t="shared" si="35"/>
        <v>0</v>
      </c>
      <c r="BG46" s="79">
        <f t="shared" si="35"/>
        <v>1</v>
      </c>
      <c r="BI46" s="80">
        <v>4</v>
      </c>
      <c r="BJ46" s="78">
        <f t="shared" si="36"/>
        <v>0</v>
      </c>
      <c r="BK46" s="78">
        <f t="shared" si="36"/>
        <v>0</v>
      </c>
      <c r="BL46" s="78">
        <f t="shared" si="36"/>
        <v>0</v>
      </c>
      <c r="BM46" s="78">
        <f t="shared" si="36"/>
        <v>1</v>
      </c>
      <c r="BN46" s="78">
        <f t="shared" si="36"/>
        <v>0</v>
      </c>
      <c r="BO46" s="78">
        <f t="shared" si="36"/>
        <v>0</v>
      </c>
      <c r="BP46" s="78">
        <f t="shared" si="36"/>
        <v>0</v>
      </c>
      <c r="BQ46" s="79">
        <f t="shared" si="36"/>
        <v>0</v>
      </c>
      <c r="BS46" s="80">
        <v>4</v>
      </c>
      <c r="BT46" s="78">
        <f t="shared" si="37"/>
        <v>0</v>
      </c>
      <c r="BU46" s="78">
        <f t="shared" si="37"/>
        <v>0</v>
      </c>
      <c r="BV46" s="78">
        <f t="shared" si="37"/>
        <v>0</v>
      </c>
      <c r="BW46" s="78">
        <f t="shared" si="37"/>
        <v>0</v>
      </c>
      <c r="BX46" s="78">
        <f t="shared" si="37"/>
        <v>1</v>
      </c>
      <c r="BY46" s="78">
        <f t="shared" si="37"/>
        <v>0</v>
      </c>
      <c r="BZ46" s="78">
        <f t="shared" si="37"/>
        <v>0</v>
      </c>
      <c r="CA46" s="79">
        <f t="shared" si="37"/>
        <v>0</v>
      </c>
      <c r="CC46" s="80">
        <v>4</v>
      </c>
      <c r="CD46" s="78">
        <f t="shared" si="38"/>
        <v>0</v>
      </c>
      <c r="CE46" s="78">
        <f t="shared" si="38"/>
        <v>0</v>
      </c>
      <c r="CF46" s="78">
        <f t="shared" si="38"/>
        <v>0</v>
      </c>
      <c r="CG46" s="78">
        <f t="shared" si="38"/>
        <v>0</v>
      </c>
      <c r="CH46" s="78">
        <f t="shared" si="38"/>
        <v>0</v>
      </c>
      <c r="CI46" s="78">
        <f t="shared" si="38"/>
        <v>1</v>
      </c>
      <c r="CJ46" s="78">
        <f t="shared" si="38"/>
        <v>0</v>
      </c>
      <c r="CK46" s="79">
        <f t="shared" si="38"/>
        <v>0</v>
      </c>
      <c r="CM46" s="80">
        <v>4</v>
      </c>
      <c r="CN46" s="78">
        <f t="shared" si="39"/>
        <v>0</v>
      </c>
      <c r="CO46" s="78">
        <f t="shared" si="39"/>
        <v>0</v>
      </c>
      <c r="CP46" s="78">
        <f t="shared" si="39"/>
        <v>0</v>
      </c>
      <c r="CQ46" s="78">
        <f t="shared" si="39"/>
        <v>0</v>
      </c>
      <c r="CR46" s="78">
        <f t="shared" si="39"/>
        <v>0</v>
      </c>
      <c r="CS46" s="78">
        <f t="shared" si="39"/>
        <v>0</v>
      </c>
      <c r="CT46" s="78">
        <f t="shared" si="39"/>
        <v>0</v>
      </c>
      <c r="CU46" s="79">
        <f t="shared" si="39"/>
        <v>1</v>
      </c>
    </row>
    <row r="47" spans="1:99" x14ac:dyDescent="0.25">
      <c r="A47" s="80">
        <v>5</v>
      </c>
      <c r="B47" s="78">
        <f t="shared" si="30"/>
        <v>0</v>
      </c>
      <c r="C47" s="78">
        <f t="shared" si="30"/>
        <v>1</v>
      </c>
      <c r="D47" s="78">
        <f t="shared" si="30"/>
        <v>0</v>
      </c>
      <c r="E47" s="78">
        <f t="shared" si="30"/>
        <v>0</v>
      </c>
      <c r="F47" s="78">
        <f t="shared" si="30"/>
        <v>0</v>
      </c>
      <c r="G47" s="78">
        <f t="shared" si="30"/>
        <v>0</v>
      </c>
      <c r="H47" s="78">
        <f t="shared" si="30"/>
        <v>0</v>
      </c>
      <c r="I47" s="79">
        <f t="shared" si="30"/>
        <v>0</v>
      </c>
      <c r="K47" s="80">
        <v>5</v>
      </c>
      <c r="L47" s="78">
        <f t="shared" si="31"/>
        <v>0</v>
      </c>
      <c r="M47" s="78">
        <f t="shared" si="31"/>
        <v>0</v>
      </c>
      <c r="N47" s="78">
        <f t="shared" si="31"/>
        <v>0</v>
      </c>
      <c r="O47" s="78">
        <f t="shared" si="31"/>
        <v>0</v>
      </c>
      <c r="P47" s="78">
        <f t="shared" si="31"/>
        <v>0</v>
      </c>
      <c r="Q47" s="78">
        <f t="shared" si="31"/>
        <v>0</v>
      </c>
      <c r="R47" s="78">
        <f t="shared" si="31"/>
        <v>0</v>
      </c>
      <c r="S47" s="79">
        <f t="shared" si="31"/>
        <v>1</v>
      </c>
      <c r="U47" s="80">
        <v>5</v>
      </c>
      <c r="V47" s="78">
        <f t="shared" si="32"/>
        <v>0</v>
      </c>
      <c r="W47" s="78">
        <f t="shared" si="32"/>
        <v>0</v>
      </c>
      <c r="X47" s="78">
        <f t="shared" si="32"/>
        <v>0</v>
      </c>
      <c r="Y47" s="78">
        <f t="shared" si="32"/>
        <v>0</v>
      </c>
      <c r="Z47" s="78">
        <f t="shared" si="32"/>
        <v>0</v>
      </c>
      <c r="AA47" s="78">
        <f t="shared" si="32"/>
        <v>0</v>
      </c>
      <c r="AB47" s="78">
        <f t="shared" si="32"/>
        <v>1</v>
      </c>
      <c r="AC47" s="79">
        <f t="shared" si="32"/>
        <v>0</v>
      </c>
      <c r="AE47" s="80">
        <v>5</v>
      </c>
      <c r="AF47" s="78">
        <f t="shared" si="33"/>
        <v>0</v>
      </c>
      <c r="AG47" s="78">
        <f t="shared" si="33"/>
        <v>0</v>
      </c>
      <c r="AH47" s="78">
        <f t="shared" si="33"/>
        <v>1</v>
      </c>
      <c r="AI47" s="78">
        <f t="shared" si="33"/>
        <v>0</v>
      </c>
      <c r="AJ47" s="78">
        <f t="shared" si="33"/>
        <v>0</v>
      </c>
      <c r="AK47" s="78">
        <f t="shared" si="33"/>
        <v>0</v>
      </c>
      <c r="AL47" s="78">
        <f t="shared" si="33"/>
        <v>0</v>
      </c>
      <c r="AM47" s="79">
        <f t="shared" si="33"/>
        <v>0</v>
      </c>
      <c r="AO47" s="80">
        <v>5</v>
      </c>
      <c r="AP47" s="78">
        <f t="shared" si="34"/>
        <v>0</v>
      </c>
      <c r="AQ47" s="78">
        <f t="shared" si="34"/>
        <v>0</v>
      </c>
      <c r="AR47" s="78">
        <f t="shared" si="34"/>
        <v>0</v>
      </c>
      <c r="AS47" s="78">
        <f t="shared" si="34"/>
        <v>0</v>
      </c>
      <c r="AT47" s="78">
        <f t="shared" si="34"/>
        <v>0</v>
      </c>
      <c r="AU47" s="78">
        <f t="shared" si="34"/>
        <v>0</v>
      </c>
      <c r="AV47" s="78">
        <f t="shared" si="34"/>
        <v>0</v>
      </c>
      <c r="AW47" s="79">
        <f t="shared" si="34"/>
        <v>1</v>
      </c>
      <c r="AY47" s="80">
        <v>5</v>
      </c>
      <c r="AZ47" s="78">
        <f t="shared" si="35"/>
        <v>0</v>
      </c>
      <c r="BA47" s="78">
        <f t="shared" si="35"/>
        <v>1</v>
      </c>
      <c r="BB47" s="78">
        <f t="shared" si="35"/>
        <v>0</v>
      </c>
      <c r="BC47" s="78">
        <f t="shared" si="35"/>
        <v>0</v>
      </c>
      <c r="BD47" s="78">
        <f t="shared" si="35"/>
        <v>0</v>
      </c>
      <c r="BE47" s="78">
        <f t="shared" si="35"/>
        <v>0</v>
      </c>
      <c r="BF47" s="78">
        <f t="shared" si="35"/>
        <v>0</v>
      </c>
      <c r="BG47" s="79">
        <f t="shared" si="35"/>
        <v>0</v>
      </c>
      <c r="BI47" s="80">
        <v>5</v>
      </c>
      <c r="BJ47" s="78">
        <f t="shared" si="36"/>
        <v>0</v>
      </c>
      <c r="BK47" s="78">
        <f t="shared" si="36"/>
        <v>1</v>
      </c>
      <c r="BL47" s="78">
        <f t="shared" si="36"/>
        <v>0</v>
      </c>
      <c r="BM47" s="78">
        <f t="shared" si="36"/>
        <v>0</v>
      </c>
      <c r="BN47" s="78">
        <f t="shared" si="36"/>
        <v>0</v>
      </c>
      <c r="BO47" s="78">
        <f t="shared" si="36"/>
        <v>0</v>
      </c>
      <c r="BP47" s="78">
        <f t="shared" si="36"/>
        <v>0</v>
      </c>
      <c r="BQ47" s="79">
        <f t="shared" si="36"/>
        <v>0</v>
      </c>
      <c r="BS47" s="80">
        <v>5</v>
      </c>
      <c r="BT47" s="78">
        <f t="shared" si="37"/>
        <v>0</v>
      </c>
      <c r="BU47" s="78">
        <f t="shared" si="37"/>
        <v>0</v>
      </c>
      <c r="BV47" s="78">
        <f t="shared" si="37"/>
        <v>0</v>
      </c>
      <c r="BW47" s="78">
        <f t="shared" si="37"/>
        <v>0</v>
      </c>
      <c r="BX47" s="78">
        <f t="shared" si="37"/>
        <v>0</v>
      </c>
      <c r="BY47" s="78">
        <f t="shared" si="37"/>
        <v>0</v>
      </c>
      <c r="BZ47" s="78">
        <f t="shared" si="37"/>
        <v>0</v>
      </c>
      <c r="CA47" s="79">
        <f t="shared" si="37"/>
        <v>1</v>
      </c>
      <c r="CC47" s="80">
        <v>5</v>
      </c>
      <c r="CD47" s="78">
        <f t="shared" si="38"/>
        <v>0</v>
      </c>
      <c r="CE47" s="78">
        <f t="shared" si="38"/>
        <v>0</v>
      </c>
      <c r="CF47" s="78">
        <f t="shared" si="38"/>
        <v>0</v>
      </c>
      <c r="CG47" s="78">
        <f t="shared" si="38"/>
        <v>0</v>
      </c>
      <c r="CH47" s="78">
        <f t="shared" si="38"/>
        <v>0</v>
      </c>
      <c r="CI47" s="78">
        <f t="shared" si="38"/>
        <v>0</v>
      </c>
      <c r="CJ47" s="78">
        <f t="shared" si="38"/>
        <v>0</v>
      </c>
      <c r="CK47" s="79">
        <f t="shared" si="38"/>
        <v>1</v>
      </c>
      <c r="CM47" s="80">
        <v>5</v>
      </c>
      <c r="CN47" s="78">
        <f t="shared" si="39"/>
        <v>0</v>
      </c>
      <c r="CO47" s="78">
        <f t="shared" si="39"/>
        <v>0</v>
      </c>
      <c r="CP47" s="78">
        <f t="shared" si="39"/>
        <v>0</v>
      </c>
      <c r="CQ47" s="78">
        <f t="shared" si="39"/>
        <v>0</v>
      </c>
      <c r="CR47" s="78">
        <f t="shared" si="39"/>
        <v>0</v>
      </c>
      <c r="CS47" s="78">
        <f t="shared" si="39"/>
        <v>1</v>
      </c>
      <c r="CT47" s="78">
        <f t="shared" si="39"/>
        <v>0</v>
      </c>
      <c r="CU47" s="79">
        <f t="shared" si="39"/>
        <v>0</v>
      </c>
    </row>
    <row r="48" spans="1:99" x14ac:dyDescent="0.25">
      <c r="A48" s="80">
        <v>6</v>
      </c>
      <c r="B48" s="78">
        <f t="shared" si="30"/>
        <v>0</v>
      </c>
      <c r="C48" s="78">
        <f t="shared" si="30"/>
        <v>0</v>
      </c>
      <c r="D48" s="78">
        <f t="shared" si="30"/>
        <v>0</v>
      </c>
      <c r="E48" s="78">
        <f t="shared" si="30"/>
        <v>1</v>
      </c>
      <c r="F48" s="78">
        <f t="shared" si="30"/>
        <v>0</v>
      </c>
      <c r="G48" s="78">
        <f t="shared" si="30"/>
        <v>0</v>
      </c>
      <c r="H48" s="78">
        <f t="shared" si="30"/>
        <v>0</v>
      </c>
      <c r="I48" s="79">
        <f t="shared" si="30"/>
        <v>0</v>
      </c>
      <c r="K48" s="80">
        <v>6</v>
      </c>
      <c r="L48" s="78">
        <f t="shared" si="31"/>
        <v>0</v>
      </c>
      <c r="M48" s="78">
        <f t="shared" si="31"/>
        <v>1</v>
      </c>
      <c r="N48" s="78">
        <f t="shared" si="31"/>
        <v>0</v>
      </c>
      <c r="O48" s="78">
        <f t="shared" si="31"/>
        <v>0</v>
      </c>
      <c r="P48" s="78">
        <f t="shared" si="31"/>
        <v>0</v>
      </c>
      <c r="Q48" s="78">
        <f t="shared" si="31"/>
        <v>0</v>
      </c>
      <c r="R48" s="78">
        <f t="shared" si="31"/>
        <v>0</v>
      </c>
      <c r="S48" s="79">
        <f t="shared" si="31"/>
        <v>0</v>
      </c>
      <c r="U48" s="80">
        <v>6</v>
      </c>
      <c r="V48" s="78">
        <f t="shared" si="32"/>
        <v>0</v>
      </c>
      <c r="W48" s="78">
        <f t="shared" si="32"/>
        <v>0</v>
      </c>
      <c r="X48" s="78">
        <f t="shared" si="32"/>
        <v>0</v>
      </c>
      <c r="Y48" s="78">
        <f t="shared" si="32"/>
        <v>1</v>
      </c>
      <c r="Z48" s="78">
        <f t="shared" si="32"/>
        <v>0</v>
      </c>
      <c r="AA48" s="78">
        <f t="shared" si="32"/>
        <v>0</v>
      </c>
      <c r="AB48" s="78">
        <f t="shared" si="32"/>
        <v>0</v>
      </c>
      <c r="AC48" s="79">
        <f t="shared" si="32"/>
        <v>0</v>
      </c>
      <c r="AE48" s="80">
        <v>6</v>
      </c>
      <c r="AF48" s="78">
        <f t="shared" si="33"/>
        <v>0</v>
      </c>
      <c r="AG48" s="78">
        <f t="shared" si="33"/>
        <v>0</v>
      </c>
      <c r="AH48" s="78">
        <f t="shared" si="33"/>
        <v>0</v>
      </c>
      <c r="AI48" s="78">
        <f t="shared" si="33"/>
        <v>0</v>
      </c>
      <c r="AJ48" s="78">
        <f t="shared" si="33"/>
        <v>0</v>
      </c>
      <c r="AK48" s="78">
        <f t="shared" si="33"/>
        <v>0</v>
      </c>
      <c r="AL48" s="78">
        <f t="shared" si="33"/>
        <v>1</v>
      </c>
      <c r="AM48" s="79">
        <f t="shared" si="33"/>
        <v>0</v>
      </c>
      <c r="AO48" s="80">
        <v>6</v>
      </c>
      <c r="AP48" s="78">
        <f t="shared" si="34"/>
        <v>0</v>
      </c>
      <c r="AQ48" s="78">
        <f t="shared" si="34"/>
        <v>0</v>
      </c>
      <c r="AR48" s="78">
        <f t="shared" si="34"/>
        <v>1</v>
      </c>
      <c r="AS48" s="78">
        <f t="shared" si="34"/>
        <v>0</v>
      </c>
      <c r="AT48" s="78">
        <f t="shared" si="34"/>
        <v>0</v>
      </c>
      <c r="AU48" s="78">
        <f t="shared" si="34"/>
        <v>0</v>
      </c>
      <c r="AV48" s="78">
        <f t="shared" si="34"/>
        <v>0</v>
      </c>
      <c r="AW48" s="79">
        <f t="shared" si="34"/>
        <v>0</v>
      </c>
      <c r="AY48" s="80">
        <v>6</v>
      </c>
      <c r="AZ48" s="78">
        <f t="shared" si="35"/>
        <v>0</v>
      </c>
      <c r="BA48" s="78">
        <f t="shared" si="35"/>
        <v>0</v>
      </c>
      <c r="BB48" s="78">
        <f t="shared" si="35"/>
        <v>0</v>
      </c>
      <c r="BC48" s="78">
        <f t="shared" si="35"/>
        <v>0</v>
      </c>
      <c r="BD48" s="78">
        <f t="shared" si="35"/>
        <v>0</v>
      </c>
      <c r="BE48" s="78">
        <f t="shared" si="35"/>
        <v>0</v>
      </c>
      <c r="BF48" s="78">
        <f t="shared" si="35"/>
        <v>1</v>
      </c>
      <c r="BG48" s="79">
        <f t="shared" si="35"/>
        <v>0</v>
      </c>
      <c r="BI48" s="80">
        <v>6</v>
      </c>
      <c r="BJ48" s="78">
        <f t="shared" si="36"/>
        <v>0</v>
      </c>
      <c r="BK48" s="78">
        <f t="shared" si="36"/>
        <v>0</v>
      </c>
      <c r="BL48" s="78">
        <f t="shared" si="36"/>
        <v>0</v>
      </c>
      <c r="BM48" s="78">
        <f t="shared" si="36"/>
        <v>0</v>
      </c>
      <c r="BN48" s="78">
        <f t="shared" si="36"/>
        <v>0</v>
      </c>
      <c r="BO48" s="78">
        <f t="shared" si="36"/>
        <v>0</v>
      </c>
      <c r="BP48" s="78">
        <f t="shared" si="36"/>
        <v>1</v>
      </c>
      <c r="BQ48" s="79">
        <f t="shared" si="36"/>
        <v>0</v>
      </c>
      <c r="BS48" s="80">
        <v>6</v>
      </c>
      <c r="BT48" s="78">
        <f t="shared" si="37"/>
        <v>0</v>
      </c>
      <c r="BU48" s="78">
        <f t="shared" si="37"/>
        <v>1</v>
      </c>
      <c r="BV48" s="78">
        <f t="shared" si="37"/>
        <v>0</v>
      </c>
      <c r="BW48" s="78">
        <f t="shared" si="37"/>
        <v>0</v>
      </c>
      <c r="BX48" s="78">
        <f t="shared" si="37"/>
        <v>0</v>
      </c>
      <c r="BY48" s="78">
        <f t="shared" si="37"/>
        <v>0</v>
      </c>
      <c r="BZ48" s="78">
        <f t="shared" si="37"/>
        <v>0</v>
      </c>
      <c r="CA48" s="79">
        <f t="shared" si="37"/>
        <v>0</v>
      </c>
      <c r="CC48" s="80">
        <v>6</v>
      </c>
      <c r="CD48" s="78">
        <f t="shared" si="38"/>
        <v>0</v>
      </c>
      <c r="CE48" s="78">
        <f t="shared" si="38"/>
        <v>1</v>
      </c>
      <c r="CF48" s="78">
        <f t="shared" si="38"/>
        <v>0</v>
      </c>
      <c r="CG48" s="78">
        <f t="shared" si="38"/>
        <v>0</v>
      </c>
      <c r="CH48" s="78">
        <f t="shared" si="38"/>
        <v>0</v>
      </c>
      <c r="CI48" s="78">
        <f t="shared" si="38"/>
        <v>0</v>
      </c>
      <c r="CJ48" s="78">
        <f t="shared" si="38"/>
        <v>0</v>
      </c>
      <c r="CK48" s="79">
        <f t="shared" si="38"/>
        <v>0</v>
      </c>
      <c r="CM48" s="80">
        <v>6</v>
      </c>
      <c r="CN48" s="78">
        <f t="shared" si="39"/>
        <v>0</v>
      </c>
      <c r="CO48" s="78">
        <f t="shared" si="39"/>
        <v>0</v>
      </c>
      <c r="CP48" s="78">
        <f t="shared" si="39"/>
        <v>0</v>
      </c>
      <c r="CQ48" s="78">
        <f t="shared" si="39"/>
        <v>1</v>
      </c>
      <c r="CR48" s="78">
        <f t="shared" si="39"/>
        <v>0</v>
      </c>
      <c r="CS48" s="78">
        <f t="shared" si="39"/>
        <v>0</v>
      </c>
      <c r="CT48" s="78">
        <f t="shared" si="39"/>
        <v>0</v>
      </c>
      <c r="CU48" s="79">
        <f t="shared" si="39"/>
        <v>0</v>
      </c>
    </row>
    <row r="49" spans="1:99" x14ac:dyDescent="0.25">
      <c r="A49" s="80">
        <v>7</v>
      </c>
      <c r="B49" s="78">
        <f t="shared" si="30"/>
        <v>0</v>
      </c>
      <c r="C49" s="78">
        <f t="shared" si="30"/>
        <v>0</v>
      </c>
      <c r="D49" s="78">
        <f t="shared" si="30"/>
        <v>0</v>
      </c>
      <c r="E49" s="78">
        <f t="shared" si="30"/>
        <v>0</v>
      </c>
      <c r="F49" s="78">
        <f t="shared" si="30"/>
        <v>0</v>
      </c>
      <c r="G49" s="78">
        <f t="shared" si="30"/>
        <v>1</v>
      </c>
      <c r="H49" s="78">
        <f t="shared" si="30"/>
        <v>0</v>
      </c>
      <c r="I49" s="79">
        <f t="shared" si="30"/>
        <v>0</v>
      </c>
      <c r="K49" s="80">
        <v>7</v>
      </c>
      <c r="L49" s="78">
        <f t="shared" si="31"/>
        <v>0</v>
      </c>
      <c r="M49" s="78">
        <f t="shared" si="31"/>
        <v>0</v>
      </c>
      <c r="N49" s="78">
        <f t="shared" si="31"/>
        <v>0</v>
      </c>
      <c r="O49" s="78">
        <f t="shared" si="31"/>
        <v>0</v>
      </c>
      <c r="P49" s="78">
        <f t="shared" si="31"/>
        <v>1</v>
      </c>
      <c r="Q49" s="78">
        <f t="shared" si="31"/>
        <v>0</v>
      </c>
      <c r="R49" s="78">
        <f t="shared" si="31"/>
        <v>0</v>
      </c>
      <c r="S49" s="79">
        <f t="shared" si="31"/>
        <v>0</v>
      </c>
      <c r="U49" s="80">
        <v>7</v>
      </c>
      <c r="V49" s="78">
        <f t="shared" si="32"/>
        <v>0</v>
      </c>
      <c r="W49" s="78">
        <f t="shared" si="32"/>
        <v>1</v>
      </c>
      <c r="X49" s="78">
        <f t="shared" si="32"/>
        <v>0</v>
      </c>
      <c r="Y49" s="78">
        <f t="shared" si="32"/>
        <v>0</v>
      </c>
      <c r="Z49" s="78">
        <f t="shared" si="32"/>
        <v>0</v>
      </c>
      <c r="AA49" s="78">
        <f t="shared" si="32"/>
        <v>0</v>
      </c>
      <c r="AB49" s="78">
        <f t="shared" si="32"/>
        <v>0</v>
      </c>
      <c r="AC49" s="79">
        <f t="shared" si="32"/>
        <v>0</v>
      </c>
      <c r="AE49" s="80">
        <v>7</v>
      </c>
      <c r="AF49" s="78">
        <f t="shared" si="33"/>
        <v>0</v>
      </c>
      <c r="AG49" s="78">
        <f t="shared" si="33"/>
        <v>1</v>
      </c>
      <c r="AH49" s="78">
        <f t="shared" si="33"/>
        <v>0</v>
      </c>
      <c r="AI49" s="78">
        <f t="shared" si="33"/>
        <v>0</v>
      </c>
      <c r="AJ49" s="78">
        <f t="shared" si="33"/>
        <v>0</v>
      </c>
      <c r="AK49" s="78">
        <f t="shared" si="33"/>
        <v>0</v>
      </c>
      <c r="AL49" s="78">
        <f t="shared" si="33"/>
        <v>0</v>
      </c>
      <c r="AM49" s="79">
        <f t="shared" si="33"/>
        <v>0</v>
      </c>
      <c r="AO49" s="80">
        <v>7</v>
      </c>
      <c r="AP49" s="78">
        <f t="shared" si="34"/>
        <v>0</v>
      </c>
      <c r="AQ49" s="78">
        <f t="shared" si="34"/>
        <v>0</v>
      </c>
      <c r="AR49" s="78">
        <f t="shared" si="34"/>
        <v>0</v>
      </c>
      <c r="AS49" s="78">
        <f t="shared" si="34"/>
        <v>0</v>
      </c>
      <c r="AT49" s="78">
        <f t="shared" si="34"/>
        <v>0</v>
      </c>
      <c r="AU49" s="78">
        <f t="shared" si="34"/>
        <v>0</v>
      </c>
      <c r="AV49" s="78">
        <f t="shared" si="34"/>
        <v>1</v>
      </c>
      <c r="AW49" s="79">
        <f t="shared" si="34"/>
        <v>0</v>
      </c>
      <c r="AY49" s="80">
        <v>7</v>
      </c>
      <c r="AZ49" s="78">
        <f t="shared" si="35"/>
        <v>0</v>
      </c>
      <c r="BA49" s="78">
        <f t="shared" si="35"/>
        <v>0</v>
      </c>
      <c r="BB49" s="78">
        <f t="shared" si="35"/>
        <v>1</v>
      </c>
      <c r="BC49" s="78">
        <f t="shared" si="35"/>
        <v>0</v>
      </c>
      <c r="BD49" s="78">
        <f t="shared" si="35"/>
        <v>0</v>
      </c>
      <c r="BE49" s="78">
        <f t="shared" si="35"/>
        <v>0</v>
      </c>
      <c r="BF49" s="78">
        <f t="shared" si="35"/>
        <v>0</v>
      </c>
      <c r="BG49" s="79">
        <f t="shared" si="35"/>
        <v>0</v>
      </c>
      <c r="BI49" s="80">
        <v>7</v>
      </c>
      <c r="BJ49" s="78">
        <f t="shared" si="36"/>
        <v>0</v>
      </c>
      <c r="BK49" s="78">
        <f t="shared" si="36"/>
        <v>0</v>
      </c>
      <c r="BL49" s="78">
        <f t="shared" si="36"/>
        <v>1</v>
      </c>
      <c r="BM49" s="78">
        <f t="shared" si="36"/>
        <v>0</v>
      </c>
      <c r="BN49" s="78">
        <f t="shared" si="36"/>
        <v>0</v>
      </c>
      <c r="BO49" s="78">
        <f t="shared" si="36"/>
        <v>0</v>
      </c>
      <c r="BP49" s="78">
        <f t="shared" si="36"/>
        <v>0</v>
      </c>
      <c r="BQ49" s="79">
        <f t="shared" si="36"/>
        <v>0</v>
      </c>
      <c r="BS49" s="80">
        <v>7</v>
      </c>
      <c r="BT49" s="78">
        <f t="shared" si="37"/>
        <v>0</v>
      </c>
      <c r="BU49" s="78">
        <f t="shared" si="37"/>
        <v>0</v>
      </c>
      <c r="BV49" s="78">
        <f t="shared" si="37"/>
        <v>0</v>
      </c>
      <c r="BW49" s="78">
        <f t="shared" si="37"/>
        <v>1</v>
      </c>
      <c r="BX49" s="78">
        <f t="shared" si="37"/>
        <v>0</v>
      </c>
      <c r="BY49" s="78">
        <f t="shared" si="37"/>
        <v>0</v>
      </c>
      <c r="BZ49" s="78">
        <f t="shared" si="37"/>
        <v>0</v>
      </c>
      <c r="CA49" s="79">
        <f t="shared" si="37"/>
        <v>0</v>
      </c>
      <c r="CC49" s="80">
        <v>7</v>
      </c>
      <c r="CD49" s="78">
        <f t="shared" si="38"/>
        <v>0</v>
      </c>
      <c r="CE49" s="78">
        <f t="shared" si="38"/>
        <v>0</v>
      </c>
      <c r="CF49" s="78">
        <f t="shared" si="38"/>
        <v>0</v>
      </c>
      <c r="CG49" s="78">
        <f t="shared" si="38"/>
        <v>0</v>
      </c>
      <c r="CH49" s="78">
        <f t="shared" si="38"/>
        <v>0</v>
      </c>
      <c r="CI49" s="78">
        <f t="shared" si="38"/>
        <v>0</v>
      </c>
      <c r="CJ49" s="78">
        <f t="shared" si="38"/>
        <v>1</v>
      </c>
      <c r="CK49" s="79">
        <f t="shared" si="38"/>
        <v>0</v>
      </c>
      <c r="CM49" s="80">
        <v>7</v>
      </c>
      <c r="CN49" s="78">
        <f t="shared" si="39"/>
        <v>0</v>
      </c>
      <c r="CO49" s="78">
        <f t="shared" si="39"/>
        <v>1</v>
      </c>
      <c r="CP49" s="78">
        <f t="shared" si="39"/>
        <v>0</v>
      </c>
      <c r="CQ49" s="78">
        <f t="shared" si="39"/>
        <v>0</v>
      </c>
      <c r="CR49" s="78">
        <f t="shared" si="39"/>
        <v>0</v>
      </c>
      <c r="CS49" s="78">
        <f t="shared" si="39"/>
        <v>0</v>
      </c>
      <c r="CT49" s="78">
        <f t="shared" si="39"/>
        <v>0</v>
      </c>
      <c r="CU49" s="79">
        <f t="shared" si="39"/>
        <v>0</v>
      </c>
    </row>
    <row r="50" spans="1:99" ht="17.25" thickBot="1" x14ac:dyDescent="0.3">
      <c r="A50" s="81">
        <v>8</v>
      </c>
      <c r="B50" s="82">
        <f t="shared" si="30"/>
        <v>0</v>
      </c>
      <c r="C50" s="82">
        <f t="shared" si="30"/>
        <v>0</v>
      </c>
      <c r="D50" s="82">
        <f t="shared" si="30"/>
        <v>1</v>
      </c>
      <c r="E50" s="82">
        <f t="shared" si="30"/>
        <v>0</v>
      </c>
      <c r="F50" s="82">
        <f t="shared" si="30"/>
        <v>0</v>
      </c>
      <c r="G50" s="82">
        <f t="shared" si="30"/>
        <v>0</v>
      </c>
      <c r="H50" s="82">
        <f t="shared" si="30"/>
        <v>0</v>
      </c>
      <c r="I50" s="83">
        <f t="shared" si="30"/>
        <v>0</v>
      </c>
      <c r="K50" s="81">
        <v>8</v>
      </c>
      <c r="L50" s="82">
        <f t="shared" si="31"/>
        <v>0</v>
      </c>
      <c r="M50" s="82">
        <f t="shared" si="31"/>
        <v>0</v>
      </c>
      <c r="N50" s="82">
        <f t="shared" si="31"/>
        <v>1</v>
      </c>
      <c r="O50" s="82">
        <f t="shared" si="31"/>
        <v>0</v>
      </c>
      <c r="P50" s="82">
        <f t="shared" si="31"/>
        <v>0</v>
      </c>
      <c r="Q50" s="82">
        <f t="shared" si="31"/>
        <v>0</v>
      </c>
      <c r="R50" s="82">
        <f t="shared" si="31"/>
        <v>0</v>
      </c>
      <c r="S50" s="83">
        <f t="shared" si="31"/>
        <v>0</v>
      </c>
      <c r="U50" s="81">
        <v>8</v>
      </c>
      <c r="V50" s="82">
        <f t="shared" si="32"/>
        <v>0</v>
      </c>
      <c r="W50" s="82">
        <f t="shared" si="32"/>
        <v>0</v>
      </c>
      <c r="X50" s="82">
        <f t="shared" si="32"/>
        <v>0</v>
      </c>
      <c r="Y50" s="82">
        <f t="shared" si="32"/>
        <v>0</v>
      </c>
      <c r="Z50" s="82">
        <f t="shared" si="32"/>
        <v>1</v>
      </c>
      <c r="AA50" s="82">
        <f t="shared" si="32"/>
        <v>0</v>
      </c>
      <c r="AB50" s="82">
        <f t="shared" si="32"/>
        <v>0</v>
      </c>
      <c r="AC50" s="83">
        <f t="shared" si="32"/>
        <v>0</v>
      </c>
      <c r="AE50" s="81">
        <v>8</v>
      </c>
      <c r="AF50" s="82">
        <f t="shared" si="33"/>
        <v>0</v>
      </c>
      <c r="AG50" s="82">
        <f t="shared" si="33"/>
        <v>0</v>
      </c>
      <c r="AH50" s="82">
        <f t="shared" si="33"/>
        <v>0</v>
      </c>
      <c r="AI50" s="82">
        <f t="shared" si="33"/>
        <v>1</v>
      </c>
      <c r="AJ50" s="82">
        <f t="shared" si="33"/>
        <v>0</v>
      </c>
      <c r="AK50" s="82">
        <f t="shared" si="33"/>
        <v>0</v>
      </c>
      <c r="AL50" s="82">
        <f t="shared" si="33"/>
        <v>0</v>
      </c>
      <c r="AM50" s="83">
        <f t="shared" si="33"/>
        <v>0</v>
      </c>
      <c r="AO50" s="81">
        <v>8</v>
      </c>
      <c r="AP50" s="82">
        <f t="shared" si="34"/>
        <v>0</v>
      </c>
      <c r="AQ50" s="82">
        <f t="shared" si="34"/>
        <v>0</v>
      </c>
      <c r="AR50" s="82">
        <f t="shared" si="34"/>
        <v>0</v>
      </c>
      <c r="AS50" s="82">
        <f t="shared" si="34"/>
        <v>1</v>
      </c>
      <c r="AT50" s="82">
        <f t="shared" si="34"/>
        <v>0</v>
      </c>
      <c r="AU50" s="82">
        <f t="shared" si="34"/>
        <v>0</v>
      </c>
      <c r="AV50" s="82">
        <f t="shared" si="34"/>
        <v>0</v>
      </c>
      <c r="AW50" s="83">
        <f t="shared" si="34"/>
        <v>0</v>
      </c>
      <c r="AY50" s="81">
        <v>8</v>
      </c>
      <c r="AZ50" s="82">
        <f t="shared" si="35"/>
        <v>0</v>
      </c>
      <c r="BA50" s="82">
        <f t="shared" si="35"/>
        <v>0</v>
      </c>
      <c r="BB50" s="82">
        <f t="shared" si="35"/>
        <v>0</v>
      </c>
      <c r="BC50" s="82">
        <f t="shared" si="35"/>
        <v>0</v>
      </c>
      <c r="BD50" s="82">
        <f t="shared" si="35"/>
        <v>0</v>
      </c>
      <c r="BE50" s="82">
        <f t="shared" si="35"/>
        <v>1</v>
      </c>
      <c r="BF50" s="82">
        <f t="shared" si="35"/>
        <v>0</v>
      </c>
      <c r="BG50" s="83">
        <f t="shared" si="35"/>
        <v>0</v>
      </c>
      <c r="BI50" s="81">
        <v>8</v>
      </c>
      <c r="BJ50" s="82">
        <f t="shared" si="36"/>
        <v>0</v>
      </c>
      <c r="BK50" s="82">
        <f t="shared" si="36"/>
        <v>0</v>
      </c>
      <c r="BL50" s="82">
        <f t="shared" si="36"/>
        <v>0</v>
      </c>
      <c r="BM50" s="82">
        <f t="shared" si="36"/>
        <v>0</v>
      </c>
      <c r="BN50" s="82">
        <f t="shared" si="36"/>
        <v>0</v>
      </c>
      <c r="BO50" s="82">
        <f t="shared" si="36"/>
        <v>1</v>
      </c>
      <c r="BP50" s="82">
        <f t="shared" si="36"/>
        <v>0</v>
      </c>
      <c r="BQ50" s="83">
        <f t="shared" si="36"/>
        <v>0</v>
      </c>
      <c r="BS50" s="81">
        <v>8</v>
      </c>
      <c r="BT50" s="82">
        <f t="shared" si="37"/>
        <v>0</v>
      </c>
      <c r="BU50" s="82">
        <f t="shared" si="37"/>
        <v>0</v>
      </c>
      <c r="BV50" s="82">
        <f t="shared" si="37"/>
        <v>0</v>
      </c>
      <c r="BW50" s="82">
        <f t="shared" si="37"/>
        <v>0</v>
      </c>
      <c r="BX50" s="82">
        <f t="shared" si="37"/>
        <v>0</v>
      </c>
      <c r="BY50" s="82">
        <f t="shared" si="37"/>
        <v>1</v>
      </c>
      <c r="BZ50" s="82">
        <f t="shared" si="37"/>
        <v>0</v>
      </c>
      <c r="CA50" s="83">
        <f t="shared" si="37"/>
        <v>0</v>
      </c>
      <c r="CC50" s="81">
        <v>8</v>
      </c>
      <c r="CD50" s="82">
        <f t="shared" si="38"/>
        <v>0</v>
      </c>
      <c r="CE50" s="82">
        <f t="shared" si="38"/>
        <v>0</v>
      </c>
      <c r="CF50" s="82">
        <f t="shared" si="38"/>
        <v>1</v>
      </c>
      <c r="CG50" s="82">
        <f t="shared" si="38"/>
        <v>0</v>
      </c>
      <c r="CH50" s="82">
        <f t="shared" si="38"/>
        <v>0</v>
      </c>
      <c r="CI50" s="82">
        <f t="shared" si="38"/>
        <v>0</v>
      </c>
      <c r="CJ50" s="82">
        <f t="shared" si="38"/>
        <v>0</v>
      </c>
      <c r="CK50" s="83">
        <f t="shared" si="38"/>
        <v>0</v>
      </c>
      <c r="CM50" s="81">
        <v>8</v>
      </c>
      <c r="CN50" s="82">
        <f t="shared" si="39"/>
        <v>0</v>
      </c>
      <c r="CO50" s="82">
        <f t="shared" si="39"/>
        <v>0</v>
      </c>
      <c r="CP50" s="82">
        <f t="shared" si="39"/>
        <v>0</v>
      </c>
      <c r="CQ50" s="82">
        <f t="shared" si="39"/>
        <v>0</v>
      </c>
      <c r="CR50" s="82">
        <f t="shared" si="39"/>
        <v>1</v>
      </c>
      <c r="CS50" s="82">
        <f t="shared" si="39"/>
        <v>0</v>
      </c>
      <c r="CT50" s="82">
        <f t="shared" si="39"/>
        <v>0</v>
      </c>
      <c r="CU50" s="83">
        <f t="shared" si="39"/>
        <v>0</v>
      </c>
    </row>
    <row r="52" spans="1:99" ht="17.25" thickBot="1" x14ac:dyDescent="0.3"/>
    <row r="53" spans="1:99" ht="17.25" thickBot="1" x14ac:dyDescent="0.3">
      <c r="A53" s="70" t="s">
        <v>23</v>
      </c>
      <c r="B53" s="71">
        <f>B40+10</f>
        <v>41</v>
      </c>
      <c r="C53" s="95" t="s">
        <v>24</v>
      </c>
      <c r="D53" s="96"/>
      <c r="E53" s="96"/>
      <c r="F53" s="96"/>
      <c r="G53" s="96"/>
      <c r="H53" s="97"/>
      <c r="I53" s="84">
        <f>MATCH(B53, Math!$BT$4:$BT$1103, 0)</f>
        <v>519</v>
      </c>
      <c r="K53" s="70" t="s">
        <v>23</v>
      </c>
      <c r="L53" s="71">
        <f>L40+10</f>
        <v>42</v>
      </c>
      <c r="M53" s="95" t="s">
        <v>24</v>
      </c>
      <c r="N53" s="96"/>
      <c r="O53" s="96"/>
      <c r="P53" s="96"/>
      <c r="Q53" s="96"/>
      <c r="R53" s="97"/>
      <c r="S53" s="84">
        <f>MATCH(L53, Math!$BT$4:$BT$1103, 0)</f>
        <v>525</v>
      </c>
      <c r="U53" s="70" t="s">
        <v>23</v>
      </c>
      <c r="V53" s="71">
        <f>V40+10</f>
        <v>43</v>
      </c>
      <c r="W53" s="95" t="s">
        <v>24</v>
      </c>
      <c r="X53" s="96"/>
      <c r="Y53" s="96"/>
      <c r="Z53" s="96"/>
      <c r="AA53" s="96"/>
      <c r="AB53" s="97"/>
      <c r="AC53" s="84">
        <f>MATCH(V53, Math!$BT$4:$BT$1103, 0)</f>
        <v>528</v>
      </c>
      <c r="AE53" s="70" t="s">
        <v>23</v>
      </c>
      <c r="AF53" s="71">
        <f>AF40+10</f>
        <v>44</v>
      </c>
      <c r="AG53" s="95" t="s">
        <v>24</v>
      </c>
      <c r="AH53" s="96"/>
      <c r="AI53" s="96"/>
      <c r="AJ53" s="96"/>
      <c r="AK53" s="96"/>
      <c r="AL53" s="97"/>
      <c r="AM53" s="84">
        <f>MATCH(AF53, Math!$BT$4:$BT$1103, 0)</f>
        <v>532</v>
      </c>
      <c r="AO53" s="70" t="s">
        <v>23</v>
      </c>
      <c r="AP53" s="71">
        <f>AP40+10</f>
        <v>45</v>
      </c>
      <c r="AQ53" s="95" t="s">
        <v>24</v>
      </c>
      <c r="AR53" s="96"/>
      <c r="AS53" s="96"/>
      <c r="AT53" s="96"/>
      <c r="AU53" s="96"/>
      <c r="AV53" s="97"/>
      <c r="AW53" s="84">
        <f>MATCH(AP53, Math!$BT$4:$BT$1103, 0)</f>
        <v>538</v>
      </c>
      <c r="AY53" s="70" t="s">
        <v>23</v>
      </c>
      <c r="AZ53" s="71">
        <f>AZ40+10</f>
        <v>46</v>
      </c>
      <c r="BA53" s="95" t="s">
        <v>24</v>
      </c>
      <c r="BB53" s="96"/>
      <c r="BC53" s="96"/>
      <c r="BD53" s="96"/>
      <c r="BE53" s="96"/>
      <c r="BF53" s="97"/>
      <c r="BG53" s="84">
        <f>MATCH(AZ53, Math!$BT$4:$BT$1103, 0)</f>
        <v>549</v>
      </c>
      <c r="BI53" s="70" t="s">
        <v>23</v>
      </c>
      <c r="BJ53" s="71">
        <f>BJ40+10</f>
        <v>47</v>
      </c>
      <c r="BK53" s="95" t="s">
        <v>24</v>
      </c>
      <c r="BL53" s="96"/>
      <c r="BM53" s="96"/>
      <c r="BN53" s="96"/>
      <c r="BO53" s="96"/>
      <c r="BP53" s="97"/>
      <c r="BQ53" s="84">
        <f>MATCH(BJ53, Math!$BT$4:$BT$1103, 0)</f>
        <v>552</v>
      </c>
      <c r="BS53" s="70" t="s">
        <v>23</v>
      </c>
      <c r="BT53" s="71">
        <f>BT40+10</f>
        <v>48</v>
      </c>
      <c r="BU53" s="95" t="s">
        <v>24</v>
      </c>
      <c r="BV53" s="96"/>
      <c r="BW53" s="96"/>
      <c r="BX53" s="96"/>
      <c r="BY53" s="96"/>
      <c r="BZ53" s="97"/>
      <c r="CA53" s="84">
        <f>MATCH(BT53, Math!$BT$4:$BT$1103, 0)</f>
        <v>563</v>
      </c>
      <c r="CC53" s="70" t="s">
        <v>23</v>
      </c>
      <c r="CD53" s="71">
        <f>CD40+10</f>
        <v>49</v>
      </c>
      <c r="CE53" s="95" t="s">
        <v>24</v>
      </c>
      <c r="CF53" s="96"/>
      <c r="CG53" s="96"/>
      <c r="CH53" s="96"/>
      <c r="CI53" s="96"/>
      <c r="CJ53" s="97"/>
      <c r="CK53" s="84">
        <f>MATCH(CD53, Math!$BT$4:$BT$1103, 0)</f>
        <v>569</v>
      </c>
      <c r="CM53" s="70" t="s">
        <v>23</v>
      </c>
      <c r="CN53" s="71">
        <f>CN40+10</f>
        <v>50</v>
      </c>
      <c r="CO53" s="95" t="s">
        <v>24</v>
      </c>
      <c r="CP53" s="96"/>
      <c r="CQ53" s="96"/>
      <c r="CR53" s="96"/>
      <c r="CS53" s="96"/>
      <c r="CT53" s="97"/>
      <c r="CU53" s="84">
        <f>MATCH(CN53, Math!$BT$4:$BT$1103, 0)</f>
        <v>573</v>
      </c>
    </row>
    <row r="54" spans="1:99" ht="17.25" thickBot="1" x14ac:dyDescent="0.3">
      <c r="A54" s="72" t="s">
        <v>25</v>
      </c>
      <c r="B54" s="85" t="str">
        <f>INDEX(Math!$BK$4:$BR$1103, I53, B$3)</f>
        <v>4</v>
      </c>
      <c r="C54" s="86" t="str">
        <f>INDEX(Math!$BK$4:$BR$1103, I53, C$3)</f>
        <v>7</v>
      </c>
      <c r="D54" s="86" t="str">
        <f>INDEX(Math!$BK$4:$BR$1103, I53, D$3)</f>
        <v>3</v>
      </c>
      <c r="E54" s="86" t="str">
        <f>INDEX(Math!$BK$4:$BR$1103, I53, E$3)</f>
        <v>8</v>
      </c>
      <c r="F54" s="86" t="str">
        <f>INDEX(Math!$BK$4:$BR$1103, I53, F$3)</f>
        <v>2</v>
      </c>
      <c r="G54" s="86" t="str">
        <f>INDEX(Math!$BK$4:$BR$1103, I53, G$3)</f>
        <v>5</v>
      </c>
      <c r="H54" s="86" t="str">
        <f>INDEX(Math!$BK$4:$BR$1103, I53, H$3)</f>
        <v>1</v>
      </c>
      <c r="I54" s="87" t="str">
        <f>INDEX(Math!$BK$4:$BR$1103, I53, I$3)</f>
        <v>6</v>
      </c>
      <c r="K54" s="72" t="s">
        <v>25</v>
      </c>
      <c r="L54" s="85" t="str">
        <f>INDEX(Math!$BK$4:$BR$1103, S53, L$3)</f>
        <v>4</v>
      </c>
      <c r="M54" s="86" t="str">
        <f>INDEX(Math!$BK$4:$BR$1103, S53, M$3)</f>
        <v>7</v>
      </c>
      <c r="N54" s="86" t="str">
        <f>INDEX(Math!$BK$4:$BR$1103, S53, N$3)</f>
        <v>5</v>
      </c>
      <c r="O54" s="86" t="str">
        <f>INDEX(Math!$BK$4:$BR$1103, S53, O$3)</f>
        <v>2</v>
      </c>
      <c r="P54" s="86" t="str">
        <f>INDEX(Math!$BK$4:$BR$1103, S53, P$3)</f>
        <v>6</v>
      </c>
      <c r="Q54" s="86" t="str">
        <f>INDEX(Math!$BK$4:$BR$1103, S53, Q$3)</f>
        <v>1</v>
      </c>
      <c r="R54" s="86" t="str">
        <f>INDEX(Math!$BK$4:$BR$1103, S53, R$3)</f>
        <v>3</v>
      </c>
      <c r="S54" s="87" t="str">
        <f>INDEX(Math!$BK$4:$BR$1103, S53, S$3)</f>
        <v>8</v>
      </c>
      <c r="U54" s="72" t="s">
        <v>25</v>
      </c>
      <c r="V54" s="85" t="str">
        <f>INDEX(Math!$BK$4:$BR$1103, AC53, V$3)</f>
        <v>4</v>
      </c>
      <c r="W54" s="86" t="str">
        <f>INDEX(Math!$BK$4:$BR$1103, AC53, W$3)</f>
        <v>7</v>
      </c>
      <c r="X54" s="86" t="str">
        <f>INDEX(Math!$BK$4:$BR$1103, AC53, X$3)</f>
        <v>5</v>
      </c>
      <c r="Y54" s="86" t="str">
        <f>INDEX(Math!$BK$4:$BR$1103, AC53, Y$3)</f>
        <v>3</v>
      </c>
      <c r="Z54" s="86" t="str">
        <f>INDEX(Math!$BK$4:$BR$1103, AC53, Z$3)</f>
        <v>1</v>
      </c>
      <c r="AA54" s="86" t="str">
        <f>INDEX(Math!$BK$4:$BR$1103, AC53, AA$3)</f>
        <v>6</v>
      </c>
      <c r="AB54" s="86" t="str">
        <f>INDEX(Math!$BK$4:$BR$1103, AC53, AB$3)</f>
        <v>8</v>
      </c>
      <c r="AC54" s="87" t="str">
        <f>INDEX(Math!$BK$4:$BR$1103, AC53, AC$3)</f>
        <v>2</v>
      </c>
      <c r="AE54" s="72" t="s">
        <v>25</v>
      </c>
      <c r="AF54" s="85" t="str">
        <f>INDEX(Math!$BK$4:$BR$1103, AM53, AF$3)</f>
        <v>4</v>
      </c>
      <c r="AG54" s="86" t="str">
        <f>INDEX(Math!$BK$4:$BR$1103, AM53, AG$3)</f>
        <v>8</v>
      </c>
      <c r="AH54" s="86" t="str">
        <f>INDEX(Math!$BK$4:$BR$1103, AM53, AH$3)</f>
        <v>1</v>
      </c>
      <c r="AI54" s="86" t="str">
        <f>INDEX(Math!$BK$4:$BR$1103, AM53, AI$3)</f>
        <v>3</v>
      </c>
      <c r="AJ54" s="86" t="str">
        <f>INDEX(Math!$BK$4:$BR$1103, AM53, AJ$3)</f>
        <v>6</v>
      </c>
      <c r="AK54" s="86" t="str">
        <f>INDEX(Math!$BK$4:$BR$1103, AM53, AK$3)</f>
        <v>2</v>
      </c>
      <c r="AL54" s="86" t="str">
        <f>INDEX(Math!$BK$4:$BR$1103, AM53, AL$3)</f>
        <v>7</v>
      </c>
      <c r="AM54" s="87" t="str">
        <f>INDEX(Math!$BK$4:$BR$1103, AM53, AM$3)</f>
        <v>5</v>
      </c>
      <c r="AO54" s="72" t="s">
        <v>25</v>
      </c>
      <c r="AP54" s="85" t="str">
        <f>INDEX(Math!$BK$4:$BR$1103, AW53, AP$3)</f>
        <v>4</v>
      </c>
      <c r="AQ54" s="86" t="str">
        <f>INDEX(Math!$BK$4:$BR$1103, AW53, AQ$3)</f>
        <v>8</v>
      </c>
      <c r="AR54" s="86" t="str">
        <f>INDEX(Math!$BK$4:$BR$1103, AW53, AR$3)</f>
        <v>1</v>
      </c>
      <c r="AS54" s="86" t="str">
        <f>INDEX(Math!$BK$4:$BR$1103, AW53, AS$3)</f>
        <v>5</v>
      </c>
      <c r="AT54" s="86" t="str">
        <f>INDEX(Math!$BK$4:$BR$1103, AW53, AT$3)</f>
        <v>7</v>
      </c>
      <c r="AU54" s="86" t="str">
        <f>INDEX(Math!$BK$4:$BR$1103, AW53, AU$3)</f>
        <v>2</v>
      </c>
      <c r="AV54" s="86" t="str">
        <f>INDEX(Math!$BK$4:$BR$1103, AW53, AV$3)</f>
        <v>6</v>
      </c>
      <c r="AW54" s="87" t="str">
        <f>INDEX(Math!$BK$4:$BR$1103, AW53, AW$3)</f>
        <v>3</v>
      </c>
      <c r="AY54" s="72" t="s">
        <v>25</v>
      </c>
      <c r="AZ54" s="85" t="str">
        <f>INDEX(Math!$BK$4:$BR$1103, BG53, AZ$3)</f>
        <v>4</v>
      </c>
      <c r="BA54" s="86" t="str">
        <f>INDEX(Math!$BK$4:$BR$1103, BG53, BA$3)</f>
        <v>8</v>
      </c>
      <c r="BB54" s="86" t="str">
        <f>INDEX(Math!$BK$4:$BR$1103, BG53, BB$3)</f>
        <v>5</v>
      </c>
      <c r="BC54" s="86" t="str">
        <f>INDEX(Math!$BK$4:$BR$1103, BG53, BC$3)</f>
        <v>3</v>
      </c>
      <c r="BD54" s="86" t="str">
        <f>INDEX(Math!$BK$4:$BR$1103, BG53, BD$3)</f>
        <v>1</v>
      </c>
      <c r="BE54" s="86" t="str">
        <f>INDEX(Math!$BK$4:$BR$1103, BG53, BE$3)</f>
        <v>7</v>
      </c>
      <c r="BF54" s="86" t="str">
        <f>INDEX(Math!$BK$4:$BR$1103, BG53, BF$3)</f>
        <v>2</v>
      </c>
      <c r="BG54" s="87" t="str">
        <f>INDEX(Math!$BK$4:$BR$1103, BG53, BG$3)</f>
        <v>6</v>
      </c>
      <c r="BI54" s="72" t="s">
        <v>25</v>
      </c>
      <c r="BJ54" s="85" t="str">
        <f>INDEX(Math!$BK$4:$BR$1103, BQ53, BJ$3)</f>
        <v>5</v>
      </c>
      <c r="BK54" s="86" t="str">
        <f>INDEX(Math!$BK$4:$BR$1103, BQ53, BK$3)</f>
        <v>1</v>
      </c>
      <c r="BL54" s="86" t="str">
        <f>INDEX(Math!$BK$4:$BR$1103, BQ53, BL$3)</f>
        <v>4</v>
      </c>
      <c r="BM54" s="86" t="str">
        <f>INDEX(Math!$BK$4:$BR$1103, BQ53, BM$3)</f>
        <v>6</v>
      </c>
      <c r="BN54" s="86" t="str">
        <f>INDEX(Math!$BK$4:$BR$1103, BQ53, BN$3)</f>
        <v>8</v>
      </c>
      <c r="BO54" s="86" t="str">
        <f>INDEX(Math!$BK$4:$BR$1103, BQ53, BO$3)</f>
        <v>2</v>
      </c>
      <c r="BP54" s="86" t="str">
        <f>INDEX(Math!$BK$4:$BR$1103, BQ53, BP$3)</f>
        <v>7</v>
      </c>
      <c r="BQ54" s="87" t="str">
        <f>INDEX(Math!$BK$4:$BR$1103, BQ53, BQ$3)</f>
        <v>3</v>
      </c>
      <c r="BS54" s="72" t="s">
        <v>25</v>
      </c>
      <c r="BT54" s="85" t="str">
        <f>INDEX(Math!$BK$4:$BR$1103, CA53, BT$3)</f>
        <v>5</v>
      </c>
      <c r="BU54" s="86" t="str">
        <f>INDEX(Math!$BK$4:$BR$1103, CA53, BU$3)</f>
        <v>1</v>
      </c>
      <c r="BV54" s="86" t="str">
        <f>INDEX(Math!$BK$4:$BR$1103, CA53, BV$3)</f>
        <v>8</v>
      </c>
      <c r="BW54" s="86" t="str">
        <f>INDEX(Math!$BK$4:$BR$1103, CA53, BW$3)</f>
        <v>4</v>
      </c>
      <c r="BX54" s="86" t="str">
        <f>INDEX(Math!$BK$4:$BR$1103, CA53, BX$3)</f>
        <v>2</v>
      </c>
      <c r="BY54" s="86" t="str">
        <f>INDEX(Math!$BK$4:$BR$1103, CA53, BY$3)</f>
        <v>7</v>
      </c>
      <c r="BZ54" s="86" t="str">
        <f>INDEX(Math!$BK$4:$BR$1103, CA53, BZ$3)</f>
        <v>3</v>
      </c>
      <c r="CA54" s="87" t="str">
        <f>INDEX(Math!$BK$4:$BR$1103, CA53, CA$3)</f>
        <v>6</v>
      </c>
      <c r="CC54" s="72" t="s">
        <v>25</v>
      </c>
      <c r="CD54" s="85" t="str">
        <f>INDEX(Math!$BK$4:$BR$1103, CK53, CD$3)</f>
        <v>5</v>
      </c>
      <c r="CE54" s="86" t="str">
        <f>INDEX(Math!$BK$4:$BR$1103, CK53, CE$3)</f>
        <v>1</v>
      </c>
      <c r="CF54" s="86" t="str">
        <f>INDEX(Math!$BK$4:$BR$1103, CK53, CF$3)</f>
        <v>8</v>
      </c>
      <c r="CG54" s="86" t="str">
        <f>INDEX(Math!$BK$4:$BR$1103, CK53, CG$3)</f>
        <v>6</v>
      </c>
      <c r="CH54" s="86" t="str">
        <f>INDEX(Math!$BK$4:$BR$1103, CK53, CH$3)</f>
        <v>3</v>
      </c>
      <c r="CI54" s="86" t="str">
        <f>INDEX(Math!$BK$4:$BR$1103, CK53, CI$3)</f>
        <v>7</v>
      </c>
      <c r="CJ54" s="86" t="str">
        <f>INDEX(Math!$BK$4:$BR$1103, CK53, CJ$3)</f>
        <v>2</v>
      </c>
      <c r="CK54" s="87" t="str">
        <f>INDEX(Math!$BK$4:$BR$1103, CK53, CK$3)</f>
        <v>4</v>
      </c>
      <c r="CM54" s="72" t="s">
        <v>25</v>
      </c>
      <c r="CN54" s="85" t="str">
        <f>INDEX(Math!$BK$4:$BR$1103, CU53, CN$3)</f>
        <v>5</v>
      </c>
      <c r="CO54" s="86" t="str">
        <f>INDEX(Math!$BK$4:$BR$1103, CU53, CO$3)</f>
        <v>2</v>
      </c>
      <c r="CP54" s="86" t="str">
        <f>INDEX(Math!$BK$4:$BR$1103, CU53, CP$3)</f>
        <v>4</v>
      </c>
      <c r="CQ54" s="86" t="str">
        <f>INDEX(Math!$BK$4:$BR$1103, CU53, CQ$3)</f>
        <v>6</v>
      </c>
      <c r="CR54" s="86" t="str">
        <f>INDEX(Math!$BK$4:$BR$1103, CU53, CR$3)</f>
        <v>8</v>
      </c>
      <c r="CS54" s="86" t="str">
        <f>INDEX(Math!$BK$4:$BR$1103, CU53, CS$3)</f>
        <v>3</v>
      </c>
      <c r="CT54" s="86" t="str">
        <f>INDEX(Math!$BK$4:$BR$1103, CU53, CT$3)</f>
        <v>1</v>
      </c>
      <c r="CU54" s="87" t="str">
        <f>INDEX(Math!$BK$4:$BR$1103, CU53, CU$3)</f>
        <v>7</v>
      </c>
    </row>
    <row r="55" spans="1:99" ht="17.25" thickBot="1" x14ac:dyDescent="0.3">
      <c r="A55" s="73" t="s">
        <v>26</v>
      </c>
      <c r="B55" s="74">
        <v>1</v>
      </c>
      <c r="C55" s="75">
        <v>2</v>
      </c>
      <c r="D55" s="75">
        <v>3</v>
      </c>
      <c r="E55" s="75">
        <v>4</v>
      </c>
      <c r="F55" s="75">
        <v>5</v>
      </c>
      <c r="G55" s="75">
        <v>6</v>
      </c>
      <c r="H55" s="75">
        <v>7</v>
      </c>
      <c r="I55" s="76">
        <v>8</v>
      </c>
      <c r="K55" s="73" t="s">
        <v>26</v>
      </c>
      <c r="L55" s="74">
        <v>1</v>
      </c>
      <c r="M55" s="75">
        <v>2</v>
      </c>
      <c r="N55" s="75">
        <v>3</v>
      </c>
      <c r="O55" s="75">
        <v>4</v>
      </c>
      <c r="P55" s="75">
        <v>5</v>
      </c>
      <c r="Q55" s="75">
        <v>6</v>
      </c>
      <c r="R55" s="75">
        <v>7</v>
      </c>
      <c r="S55" s="76">
        <v>8</v>
      </c>
      <c r="U55" s="73" t="s">
        <v>26</v>
      </c>
      <c r="V55" s="74">
        <v>1</v>
      </c>
      <c r="W55" s="75">
        <v>2</v>
      </c>
      <c r="X55" s="75">
        <v>3</v>
      </c>
      <c r="Y55" s="75">
        <v>4</v>
      </c>
      <c r="Z55" s="75">
        <v>5</v>
      </c>
      <c r="AA55" s="75">
        <v>6</v>
      </c>
      <c r="AB55" s="75">
        <v>7</v>
      </c>
      <c r="AC55" s="76">
        <v>8</v>
      </c>
      <c r="AE55" s="73" t="s">
        <v>26</v>
      </c>
      <c r="AF55" s="74">
        <v>1</v>
      </c>
      <c r="AG55" s="75">
        <v>2</v>
      </c>
      <c r="AH55" s="75">
        <v>3</v>
      </c>
      <c r="AI55" s="75">
        <v>4</v>
      </c>
      <c r="AJ55" s="75">
        <v>5</v>
      </c>
      <c r="AK55" s="75">
        <v>6</v>
      </c>
      <c r="AL55" s="75">
        <v>7</v>
      </c>
      <c r="AM55" s="76">
        <v>8</v>
      </c>
      <c r="AO55" s="73" t="s">
        <v>26</v>
      </c>
      <c r="AP55" s="74">
        <v>1</v>
      </c>
      <c r="AQ55" s="75">
        <v>2</v>
      </c>
      <c r="AR55" s="75">
        <v>3</v>
      </c>
      <c r="AS55" s="75">
        <v>4</v>
      </c>
      <c r="AT55" s="75">
        <v>5</v>
      </c>
      <c r="AU55" s="75">
        <v>6</v>
      </c>
      <c r="AV55" s="75">
        <v>7</v>
      </c>
      <c r="AW55" s="76">
        <v>8</v>
      </c>
      <c r="AY55" s="73" t="s">
        <v>26</v>
      </c>
      <c r="AZ55" s="74">
        <v>1</v>
      </c>
      <c r="BA55" s="75">
        <v>2</v>
      </c>
      <c r="BB55" s="75">
        <v>3</v>
      </c>
      <c r="BC55" s="75">
        <v>4</v>
      </c>
      <c r="BD55" s="75">
        <v>5</v>
      </c>
      <c r="BE55" s="75">
        <v>6</v>
      </c>
      <c r="BF55" s="75">
        <v>7</v>
      </c>
      <c r="BG55" s="76">
        <v>8</v>
      </c>
      <c r="BI55" s="73" t="s">
        <v>26</v>
      </c>
      <c r="BJ55" s="74">
        <v>1</v>
      </c>
      <c r="BK55" s="75">
        <v>2</v>
      </c>
      <c r="BL55" s="75">
        <v>3</v>
      </c>
      <c r="BM55" s="75">
        <v>4</v>
      </c>
      <c r="BN55" s="75">
        <v>5</v>
      </c>
      <c r="BO55" s="75">
        <v>6</v>
      </c>
      <c r="BP55" s="75">
        <v>7</v>
      </c>
      <c r="BQ55" s="76">
        <v>8</v>
      </c>
      <c r="BS55" s="73" t="s">
        <v>26</v>
      </c>
      <c r="BT55" s="74">
        <v>1</v>
      </c>
      <c r="BU55" s="75">
        <v>2</v>
      </c>
      <c r="BV55" s="75">
        <v>3</v>
      </c>
      <c r="BW55" s="75">
        <v>4</v>
      </c>
      <c r="BX55" s="75">
        <v>5</v>
      </c>
      <c r="BY55" s="75">
        <v>6</v>
      </c>
      <c r="BZ55" s="75">
        <v>7</v>
      </c>
      <c r="CA55" s="76">
        <v>8</v>
      </c>
      <c r="CC55" s="73" t="s">
        <v>26</v>
      </c>
      <c r="CD55" s="74">
        <v>1</v>
      </c>
      <c r="CE55" s="75">
        <v>2</v>
      </c>
      <c r="CF55" s="75">
        <v>3</v>
      </c>
      <c r="CG55" s="75">
        <v>4</v>
      </c>
      <c r="CH55" s="75">
        <v>5</v>
      </c>
      <c r="CI55" s="75">
        <v>6</v>
      </c>
      <c r="CJ55" s="75">
        <v>7</v>
      </c>
      <c r="CK55" s="76">
        <v>8</v>
      </c>
      <c r="CM55" s="73" t="s">
        <v>26</v>
      </c>
      <c r="CN55" s="74">
        <v>1</v>
      </c>
      <c r="CO55" s="75">
        <v>2</v>
      </c>
      <c r="CP55" s="75">
        <v>3</v>
      </c>
      <c r="CQ55" s="75">
        <v>4</v>
      </c>
      <c r="CR55" s="75">
        <v>5</v>
      </c>
      <c r="CS55" s="75">
        <v>6</v>
      </c>
      <c r="CT55" s="75">
        <v>7</v>
      </c>
      <c r="CU55" s="76">
        <v>8</v>
      </c>
    </row>
    <row r="56" spans="1:99" x14ac:dyDescent="0.25">
      <c r="A56" s="77">
        <v>1</v>
      </c>
      <c r="B56" s="78">
        <f t="shared" ref="B56:I63" si="40">--($A56=INT(B$2))</f>
        <v>1</v>
      </c>
      <c r="C56" s="78">
        <f t="shared" si="40"/>
        <v>0</v>
      </c>
      <c r="D56" s="78">
        <f t="shared" si="40"/>
        <v>0</v>
      </c>
      <c r="E56" s="78">
        <f t="shared" si="40"/>
        <v>0</v>
      </c>
      <c r="F56" s="78">
        <f t="shared" si="40"/>
        <v>0</v>
      </c>
      <c r="G56" s="78">
        <f t="shared" si="40"/>
        <v>0</v>
      </c>
      <c r="H56" s="78">
        <f t="shared" si="40"/>
        <v>0</v>
      </c>
      <c r="I56" s="79">
        <f t="shared" si="40"/>
        <v>0</v>
      </c>
      <c r="K56" s="77">
        <v>1</v>
      </c>
      <c r="L56" s="78">
        <f t="shared" ref="L56:S63" si="41">--($A56=INT(L$2))</f>
        <v>1</v>
      </c>
      <c r="M56" s="78">
        <f t="shared" si="41"/>
        <v>0</v>
      </c>
      <c r="N56" s="78">
        <f t="shared" si="41"/>
        <v>0</v>
      </c>
      <c r="O56" s="78">
        <f t="shared" si="41"/>
        <v>0</v>
      </c>
      <c r="P56" s="78">
        <f t="shared" si="41"/>
        <v>0</v>
      </c>
      <c r="Q56" s="78">
        <f t="shared" si="41"/>
        <v>0</v>
      </c>
      <c r="R56" s="78">
        <f t="shared" si="41"/>
        <v>0</v>
      </c>
      <c r="S56" s="79">
        <f t="shared" si="41"/>
        <v>0</v>
      </c>
      <c r="U56" s="77">
        <v>1</v>
      </c>
      <c r="V56" s="78">
        <f t="shared" ref="V56:AC63" si="42">--($A56=INT(V$2))</f>
        <v>1</v>
      </c>
      <c r="W56" s="78">
        <f t="shared" si="42"/>
        <v>0</v>
      </c>
      <c r="X56" s="78">
        <f t="shared" si="42"/>
        <v>0</v>
      </c>
      <c r="Y56" s="78">
        <f t="shared" si="42"/>
        <v>0</v>
      </c>
      <c r="Z56" s="78">
        <f t="shared" si="42"/>
        <v>0</v>
      </c>
      <c r="AA56" s="78">
        <f t="shared" si="42"/>
        <v>0</v>
      </c>
      <c r="AB56" s="78">
        <f t="shared" si="42"/>
        <v>0</v>
      </c>
      <c r="AC56" s="79">
        <f t="shared" si="42"/>
        <v>0</v>
      </c>
      <c r="AE56" s="77">
        <v>1</v>
      </c>
      <c r="AF56" s="78">
        <f t="shared" ref="AF56:AM63" si="43">--($A56=INT(AF$2))</f>
        <v>1</v>
      </c>
      <c r="AG56" s="78">
        <f t="shared" si="43"/>
        <v>0</v>
      </c>
      <c r="AH56" s="78">
        <f t="shared" si="43"/>
        <v>0</v>
      </c>
      <c r="AI56" s="78">
        <f t="shared" si="43"/>
        <v>0</v>
      </c>
      <c r="AJ56" s="78">
        <f t="shared" si="43"/>
        <v>0</v>
      </c>
      <c r="AK56" s="78">
        <f t="shared" si="43"/>
        <v>0</v>
      </c>
      <c r="AL56" s="78">
        <f t="shared" si="43"/>
        <v>0</v>
      </c>
      <c r="AM56" s="79">
        <f t="shared" si="43"/>
        <v>0</v>
      </c>
      <c r="AO56" s="77">
        <v>1</v>
      </c>
      <c r="AP56" s="78">
        <f t="shared" ref="AP56:AW63" si="44">--($A56=INT(AP$2))</f>
        <v>0</v>
      </c>
      <c r="AQ56" s="78">
        <f t="shared" si="44"/>
        <v>0</v>
      </c>
      <c r="AR56" s="78">
        <f t="shared" si="44"/>
        <v>0</v>
      </c>
      <c r="AS56" s="78">
        <f t="shared" si="44"/>
        <v>0</v>
      </c>
      <c r="AT56" s="78">
        <f t="shared" si="44"/>
        <v>0</v>
      </c>
      <c r="AU56" s="78">
        <f t="shared" si="44"/>
        <v>1</v>
      </c>
      <c r="AV56" s="78">
        <f t="shared" si="44"/>
        <v>0</v>
      </c>
      <c r="AW56" s="79">
        <f t="shared" si="44"/>
        <v>0</v>
      </c>
      <c r="AY56" s="77">
        <v>1</v>
      </c>
      <c r="AZ56" s="78">
        <f t="shared" ref="AZ56:BG63" si="45">--($A56=INT(AZ$2))</f>
        <v>0</v>
      </c>
      <c r="BA56" s="78">
        <f t="shared" si="45"/>
        <v>0</v>
      </c>
      <c r="BB56" s="78">
        <f t="shared" si="45"/>
        <v>0</v>
      </c>
      <c r="BC56" s="78">
        <f t="shared" si="45"/>
        <v>1</v>
      </c>
      <c r="BD56" s="78">
        <f t="shared" si="45"/>
        <v>0</v>
      </c>
      <c r="BE56" s="78">
        <f t="shared" si="45"/>
        <v>0</v>
      </c>
      <c r="BF56" s="78">
        <f t="shared" si="45"/>
        <v>0</v>
      </c>
      <c r="BG56" s="79">
        <f t="shared" si="45"/>
        <v>0</v>
      </c>
      <c r="BI56" s="77">
        <v>1</v>
      </c>
      <c r="BJ56" s="78">
        <f t="shared" ref="BJ56:BQ63" si="46">--($A56=INT(BJ$2))</f>
        <v>0</v>
      </c>
      <c r="BK56" s="78">
        <f t="shared" si="46"/>
        <v>0</v>
      </c>
      <c r="BL56" s="78">
        <f t="shared" si="46"/>
        <v>0</v>
      </c>
      <c r="BM56" s="78">
        <f t="shared" si="46"/>
        <v>0</v>
      </c>
      <c r="BN56" s="78">
        <f t="shared" si="46"/>
        <v>1</v>
      </c>
      <c r="BO56" s="78">
        <f t="shared" si="46"/>
        <v>0</v>
      </c>
      <c r="BP56" s="78">
        <f t="shared" si="46"/>
        <v>0</v>
      </c>
      <c r="BQ56" s="79">
        <f t="shared" si="46"/>
        <v>0</v>
      </c>
      <c r="BS56" s="77">
        <v>1</v>
      </c>
      <c r="BT56" s="78">
        <f t="shared" ref="BT56:CA63" si="47">--($A56=INT(BT$2))</f>
        <v>0</v>
      </c>
      <c r="BU56" s="78">
        <f t="shared" si="47"/>
        <v>0</v>
      </c>
      <c r="BV56" s="78">
        <f t="shared" si="47"/>
        <v>1</v>
      </c>
      <c r="BW56" s="78">
        <f t="shared" si="47"/>
        <v>0</v>
      </c>
      <c r="BX56" s="78">
        <f t="shared" si="47"/>
        <v>0</v>
      </c>
      <c r="BY56" s="78">
        <f t="shared" si="47"/>
        <v>0</v>
      </c>
      <c r="BZ56" s="78">
        <f t="shared" si="47"/>
        <v>0</v>
      </c>
      <c r="CA56" s="79">
        <f t="shared" si="47"/>
        <v>0</v>
      </c>
      <c r="CC56" s="77">
        <v>1</v>
      </c>
      <c r="CD56" s="78">
        <f t="shared" ref="CD56:CK63" si="48">--($A56=INT(CD$2))</f>
        <v>0</v>
      </c>
      <c r="CE56" s="78">
        <f t="shared" si="48"/>
        <v>0</v>
      </c>
      <c r="CF56" s="78">
        <f t="shared" si="48"/>
        <v>0</v>
      </c>
      <c r="CG56" s="78">
        <f t="shared" si="48"/>
        <v>0</v>
      </c>
      <c r="CH56" s="78">
        <f t="shared" si="48"/>
        <v>1</v>
      </c>
      <c r="CI56" s="78">
        <f t="shared" si="48"/>
        <v>0</v>
      </c>
      <c r="CJ56" s="78">
        <f t="shared" si="48"/>
        <v>0</v>
      </c>
      <c r="CK56" s="79">
        <f t="shared" si="48"/>
        <v>0</v>
      </c>
      <c r="CM56" s="77">
        <v>1</v>
      </c>
      <c r="CN56" s="78">
        <f t="shared" ref="CN56:CU63" si="49">--($A56=INT(CN$2))</f>
        <v>0</v>
      </c>
      <c r="CO56" s="78">
        <f t="shared" si="49"/>
        <v>0</v>
      </c>
      <c r="CP56" s="78">
        <f t="shared" si="49"/>
        <v>0</v>
      </c>
      <c r="CQ56" s="78">
        <f t="shared" si="49"/>
        <v>0</v>
      </c>
      <c r="CR56" s="78">
        <f t="shared" si="49"/>
        <v>0</v>
      </c>
      <c r="CS56" s="78">
        <f t="shared" si="49"/>
        <v>0</v>
      </c>
      <c r="CT56" s="78">
        <f t="shared" si="49"/>
        <v>1</v>
      </c>
      <c r="CU56" s="79">
        <f t="shared" si="49"/>
        <v>0</v>
      </c>
    </row>
    <row r="57" spans="1:99" x14ac:dyDescent="0.25">
      <c r="A57" s="80">
        <v>2</v>
      </c>
      <c r="B57" s="78">
        <f t="shared" si="40"/>
        <v>0</v>
      </c>
      <c r="C57" s="78">
        <f t="shared" si="40"/>
        <v>0</v>
      </c>
      <c r="D57" s="78">
        <f t="shared" si="40"/>
        <v>0</v>
      </c>
      <c r="E57" s="78">
        <f t="shared" si="40"/>
        <v>0</v>
      </c>
      <c r="F57" s="78">
        <f t="shared" si="40"/>
        <v>0</v>
      </c>
      <c r="G57" s="78">
        <f t="shared" si="40"/>
        <v>0</v>
      </c>
      <c r="H57" s="78">
        <f t="shared" si="40"/>
        <v>1</v>
      </c>
      <c r="I57" s="79">
        <f t="shared" si="40"/>
        <v>0</v>
      </c>
      <c r="K57" s="80">
        <v>2</v>
      </c>
      <c r="L57" s="78">
        <f t="shared" si="41"/>
        <v>0</v>
      </c>
      <c r="M57" s="78">
        <f t="shared" si="41"/>
        <v>0</v>
      </c>
      <c r="N57" s="78">
        <f t="shared" si="41"/>
        <v>0</v>
      </c>
      <c r="O57" s="78">
        <f t="shared" si="41"/>
        <v>0</v>
      </c>
      <c r="P57" s="78">
        <f t="shared" si="41"/>
        <v>0</v>
      </c>
      <c r="Q57" s="78">
        <f t="shared" si="41"/>
        <v>0</v>
      </c>
      <c r="R57" s="78">
        <f t="shared" si="41"/>
        <v>1</v>
      </c>
      <c r="S57" s="79">
        <f t="shared" si="41"/>
        <v>0</v>
      </c>
      <c r="U57" s="80">
        <v>2</v>
      </c>
      <c r="V57" s="78">
        <f t="shared" si="42"/>
        <v>0</v>
      </c>
      <c r="W57" s="78">
        <f t="shared" si="42"/>
        <v>0</v>
      </c>
      <c r="X57" s="78">
        <f t="shared" si="42"/>
        <v>0</v>
      </c>
      <c r="Y57" s="78">
        <f t="shared" si="42"/>
        <v>0</v>
      </c>
      <c r="Z57" s="78">
        <f t="shared" si="42"/>
        <v>0</v>
      </c>
      <c r="AA57" s="78">
        <f t="shared" si="42"/>
        <v>1</v>
      </c>
      <c r="AB57" s="78">
        <f t="shared" si="42"/>
        <v>0</v>
      </c>
      <c r="AC57" s="79">
        <f t="shared" si="42"/>
        <v>0</v>
      </c>
      <c r="AE57" s="80">
        <v>2</v>
      </c>
      <c r="AF57" s="78">
        <f t="shared" si="43"/>
        <v>0</v>
      </c>
      <c r="AG57" s="78">
        <f t="shared" si="43"/>
        <v>0</v>
      </c>
      <c r="AH57" s="78">
        <f t="shared" si="43"/>
        <v>0</v>
      </c>
      <c r="AI57" s="78">
        <f t="shared" si="43"/>
        <v>0</v>
      </c>
      <c r="AJ57" s="78">
        <f t="shared" si="43"/>
        <v>1</v>
      </c>
      <c r="AK57" s="78">
        <f t="shared" si="43"/>
        <v>0</v>
      </c>
      <c r="AL57" s="78">
        <f t="shared" si="43"/>
        <v>0</v>
      </c>
      <c r="AM57" s="79">
        <f t="shared" si="43"/>
        <v>0</v>
      </c>
      <c r="AO57" s="80">
        <v>2</v>
      </c>
      <c r="AP57" s="78">
        <f t="shared" si="44"/>
        <v>1</v>
      </c>
      <c r="AQ57" s="78">
        <f t="shared" si="44"/>
        <v>0</v>
      </c>
      <c r="AR57" s="78">
        <f t="shared" si="44"/>
        <v>0</v>
      </c>
      <c r="AS57" s="78">
        <f t="shared" si="44"/>
        <v>0</v>
      </c>
      <c r="AT57" s="78">
        <f t="shared" si="44"/>
        <v>0</v>
      </c>
      <c r="AU57" s="78">
        <f t="shared" si="44"/>
        <v>0</v>
      </c>
      <c r="AV57" s="78">
        <f t="shared" si="44"/>
        <v>0</v>
      </c>
      <c r="AW57" s="79">
        <f t="shared" si="44"/>
        <v>0</v>
      </c>
      <c r="AY57" s="80">
        <v>2</v>
      </c>
      <c r="AZ57" s="78">
        <f t="shared" si="45"/>
        <v>1</v>
      </c>
      <c r="BA57" s="78">
        <f t="shared" si="45"/>
        <v>0</v>
      </c>
      <c r="BB57" s="78">
        <f t="shared" si="45"/>
        <v>0</v>
      </c>
      <c r="BC57" s="78">
        <f t="shared" si="45"/>
        <v>0</v>
      </c>
      <c r="BD57" s="78">
        <f t="shared" si="45"/>
        <v>0</v>
      </c>
      <c r="BE57" s="78">
        <f t="shared" si="45"/>
        <v>0</v>
      </c>
      <c r="BF57" s="78">
        <f t="shared" si="45"/>
        <v>0</v>
      </c>
      <c r="BG57" s="79">
        <f t="shared" si="45"/>
        <v>0</v>
      </c>
      <c r="BI57" s="80">
        <v>2</v>
      </c>
      <c r="BJ57" s="78">
        <f t="shared" si="46"/>
        <v>1</v>
      </c>
      <c r="BK57" s="78">
        <f t="shared" si="46"/>
        <v>0</v>
      </c>
      <c r="BL57" s="78">
        <f t="shared" si="46"/>
        <v>0</v>
      </c>
      <c r="BM57" s="78">
        <f t="shared" si="46"/>
        <v>0</v>
      </c>
      <c r="BN57" s="78">
        <f t="shared" si="46"/>
        <v>0</v>
      </c>
      <c r="BO57" s="78">
        <f t="shared" si="46"/>
        <v>0</v>
      </c>
      <c r="BP57" s="78">
        <f t="shared" si="46"/>
        <v>0</v>
      </c>
      <c r="BQ57" s="79">
        <f t="shared" si="46"/>
        <v>0</v>
      </c>
      <c r="BS57" s="80">
        <v>2</v>
      </c>
      <c r="BT57" s="78">
        <f t="shared" si="47"/>
        <v>1</v>
      </c>
      <c r="BU57" s="78">
        <f t="shared" si="47"/>
        <v>0</v>
      </c>
      <c r="BV57" s="78">
        <f t="shared" si="47"/>
        <v>0</v>
      </c>
      <c r="BW57" s="78">
        <f t="shared" si="47"/>
        <v>0</v>
      </c>
      <c r="BX57" s="78">
        <f t="shared" si="47"/>
        <v>0</v>
      </c>
      <c r="BY57" s="78">
        <f t="shared" si="47"/>
        <v>0</v>
      </c>
      <c r="BZ57" s="78">
        <f t="shared" si="47"/>
        <v>0</v>
      </c>
      <c r="CA57" s="79">
        <f t="shared" si="47"/>
        <v>0</v>
      </c>
      <c r="CC57" s="80">
        <v>2</v>
      </c>
      <c r="CD57" s="78">
        <f t="shared" si="48"/>
        <v>1</v>
      </c>
      <c r="CE57" s="78">
        <f t="shared" si="48"/>
        <v>0</v>
      </c>
      <c r="CF57" s="78">
        <f t="shared" si="48"/>
        <v>0</v>
      </c>
      <c r="CG57" s="78">
        <f t="shared" si="48"/>
        <v>0</v>
      </c>
      <c r="CH57" s="78">
        <f t="shared" si="48"/>
        <v>0</v>
      </c>
      <c r="CI57" s="78">
        <f t="shared" si="48"/>
        <v>0</v>
      </c>
      <c r="CJ57" s="78">
        <f t="shared" si="48"/>
        <v>0</v>
      </c>
      <c r="CK57" s="79">
        <f t="shared" si="48"/>
        <v>0</v>
      </c>
      <c r="CM57" s="80">
        <v>2</v>
      </c>
      <c r="CN57" s="78">
        <f t="shared" si="49"/>
        <v>1</v>
      </c>
      <c r="CO57" s="78">
        <f t="shared" si="49"/>
        <v>0</v>
      </c>
      <c r="CP57" s="78">
        <f t="shared" si="49"/>
        <v>0</v>
      </c>
      <c r="CQ57" s="78">
        <f t="shared" si="49"/>
        <v>0</v>
      </c>
      <c r="CR57" s="78">
        <f t="shared" si="49"/>
        <v>0</v>
      </c>
      <c r="CS57" s="78">
        <f t="shared" si="49"/>
        <v>0</v>
      </c>
      <c r="CT57" s="78">
        <f t="shared" si="49"/>
        <v>0</v>
      </c>
      <c r="CU57" s="79">
        <f t="shared" si="49"/>
        <v>0</v>
      </c>
    </row>
    <row r="58" spans="1:99" x14ac:dyDescent="0.25">
      <c r="A58" s="80">
        <v>3</v>
      </c>
      <c r="B58" s="78">
        <f t="shared" si="40"/>
        <v>0</v>
      </c>
      <c r="C58" s="78">
        <f t="shared" si="40"/>
        <v>0</v>
      </c>
      <c r="D58" s="78">
        <f t="shared" si="40"/>
        <v>0</v>
      </c>
      <c r="E58" s="78">
        <f t="shared" si="40"/>
        <v>0</v>
      </c>
      <c r="F58" s="78">
        <f t="shared" si="40"/>
        <v>1</v>
      </c>
      <c r="G58" s="78">
        <f t="shared" si="40"/>
        <v>0</v>
      </c>
      <c r="H58" s="78">
        <f t="shared" si="40"/>
        <v>0</v>
      </c>
      <c r="I58" s="79">
        <f t="shared" si="40"/>
        <v>0</v>
      </c>
      <c r="K58" s="80">
        <v>3</v>
      </c>
      <c r="L58" s="78">
        <f t="shared" si="41"/>
        <v>0</v>
      </c>
      <c r="M58" s="78">
        <f t="shared" si="41"/>
        <v>0</v>
      </c>
      <c r="N58" s="78">
        <f t="shared" si="41"/>
        <v>0</v>
      </c>
      <c r="O58" s="78">
        <f t="shared" si="41"/>
        <v>1</v>
      </c>
      <c r="P58" s="78">
        <f t="shared" si="41"/>
        <v>0</v>
      </c>
      <c r="Q58" s="78">
        <f t="shared" si="41"/>
        <v>0</v>
      </c>
      <c r="R58" s="78">
        <f t="shared" si="41"/>
        <v>0</v>
      </c>
      <c r="S58" s="79">
        <f t="shared" si="41"/>
        <v>0</v>
      </c>
      <c r="U58" s="80">
        <v>3</v>
      </c>
      <c r="V58" s="78">
        <f t="shared" si="42"/>
        <v>0</v>
      </c>
      <c r="W58" s="78">
        <f t="shared" si="42"/>
        <v>0</v>
      </c>
      <c r="X58" s="78">
        <f t="shared" si="42"/>
        <v>0</v>
      </c>
      <c r="Y58" s="78">
        <f t="shared" si="42"/>
        <v>0</v>
      </c>
      <c r="Z58" s="78">
        <f t="shared" si="42"/>
        <v>0</v>
      </c>
      <c r="AA58" s="78">
        <f t="shared" si="42"/>
        <v>0</v>
      </c>
      <c r="AB58" s="78">
        <f t="shared" si="42"/>
        <v>0</v>
      </c>
      <c r="AC58" s="79">
        <f t="shared" si="42"/>
        <v>1</v>
      </c>
      <c r="AE58" s="80">
        <v>3</v>
      </c>
      <c r="AF58" s="78">
        <f t="shared" si="43"/>
        <v>0</v>
      </c>
      <c r="AG58" s="78">
        <f t="shared" si="43"/>
        <v>0</v>
      </c>
      <c r="AH58" s="78">
        <f t="shared" si="43"/>
        <v>0</v>
      </c>
      <c r="AI58" s="78">
        <f t="shared" si="43"/>
        <v>0</v>
      </c>
      <c r="AJ58" s="78">
        <f t="shared" si="43"/>
        <v>0</v>
      </c>
      <c r="AK58" s="78">
        <f t="shared" si="43"/>
        <v>0</v>
      </c>
      <c r="AL58" s="78">
        <f t="shared" si="43"/>
        <v>0</v>
      </c>
      <c r="AM58" s="79">
        <f t="shared" si="43"/>
        <v>1</v>
      </c>
      <c r="AO58" s="80">
        <v>3</v>
      </c>
      <c r="AP58" s="78">
        <f t="shared" si="44"/>
        <v>0</v>
      </c>
      <c r="AQ58" s="78">
        <f t="shared" si="44"/>
        <v>0</v>
      </c>
      <c r="AR58" s="78">
        <f t="shared" si="44"/>
        <v>0</v>
      </c>
      <c r="AS58" s="78">
        <f t="shared" si="44"/>
        <v>0</v>
      </c>
      <c r="AT58" s="78">
        <f t="shared" si="44"/>
        <v>1</v>
      </c>
      <c r="AU58" s="78">
        <f t="shared" si="44"/>
        <v>0</v>
      </c>
      <c r="AV58" s="78">
        <f t="shared" si="44"/>
        <v>0</v>
      </c>
      <c r="AW58" s="79">
        <f t="shared" si="44"/>
        <v>0</v>
      </c>
      <c r="AY58" s="80">
        <v>3</v>
      </c>
      <c r="AZ58" s="78">
        <f t="shared" si="45"/>
        <v>0</v>
      </c>
      <c r="BA58" s="78">
        <f t="shared" si="45"/>
        <v>0</v>
      </c>
      <c r="BB58" s="78">
        <f t="shared" si="45"/>
        <v>0</v>
      </c>
      <c r="BC58" s="78">
        <f t="shared" si="45"/>
        <v>0</v>
      </c>
      <c r="BD58" s="78">
        <f t="shared" si="45"/>
        <v>1</v>
      </c>
      <c r="BE58" s="78">
        <f t="shared" si="45"/>
        <v>0</v>
      </c>
      <c r="BF58" s="78">
        <f t="shared" si="45"/>
        <v>0</v>
      </c>
      <c r="BG58" s="79">
        <f t="shared" si="45"/>
        <v>0</v>
      </c>
      <c r="BI58" s="80">
        <v>3</v>
      </c>
      <c r="BJ58" s="78">
        <f t="shared" si="46"/>
        <v>0</v>
      </c>
      <c r="BK58" s="78">
        <f t="shared" si="46"/>
        <v>0</v>
      </c>
      <c r="BL58" s="78">
        <f t="shared" si="46"/>
        <v>0</v>
      </c>
      <c r="BM58" s="78">
        <f t="shared" si="46"/>
        <v>0</v>
      </c>
      <c r="BN58" s="78">
        <f t="shared" si="46"/>
        <v>0</v>
      </c>
      <c r="BO58" s="78">
        <f t="shared" si="46"/>
        <v>0</v>
      </c>
      <c r="BP58" s="78">
        <f t="shared" si="46"/>
        <v>0</v>
      </c>
      <c r="BQ58" s="79">
        <f t="shared" si="46"/>
        <v>1</v>
      </c>
      <c r="BS58" s="80">
        <v>3</v>
      </c>
      <c r="BT58" s="78">
        <f t="shared" si="47"/>
        <v>0</v>
      </c>
      <c r="BU58" s="78">
        <f t="shared" si="47"/>
        <v>0</v>
      </c>
      <c r="BV58" s="78">
        <f t="shared" si="47"/>
        <v>0</v>
      </c>
      <c r="BW58" s="78">
        <f t="shared" si="47"/>
        <v>0</v>
      </c>
      <c r="BX58" s="78">
        <f t="shared" si="47"/>
        <v>0</v>
      </c>
      <c r="BY58" s="78">
        <f t="shared" si="47"/>
        <v>0</v>
      </c>
      <c r="BZ58" s="78">
        <f t="shared" si="47"/>
        <v>1</v>
      </c>
      <c r="CA58" s="79">
        <f t="shared" si="47"/>
        <v>0</v>
      </c>
      <c r="CC58" s="80">
        <v>3</v>
      </c>
      <c r="CD58" s="78">
        <f t="shared" si="48"/>
        <v>0</v>
      </c>
      <c r="CE58" s="78">
        <f t="shared" si="48"/>
        <v>0</v>
      </c>
      <c r="CF58" s="78">
        <f t="shared" si="48"/>
        <v>0</v>
      </c>
      <c r="CG58" s="78">
        <f t="shared" si="48"/>
        <v>1</v>
      </c>
      <c r="CH58" s="78">
        <f t="shared" si="48"/>
        <v>0</v>
      </c>
      <c r="CI58" s="78">
        <f t="shared" si="48"/>
        <v>0</v>
      </c>
      <c r="CJ58" s="78">
        <f t="shared" si="48"/>
        <v>0</v>
      </c>
      <c r="CK58" s="79">
        <f t="shared" si="48"/>
        <v>0</v>
      </c>
      <c r="CM58" s="80">
        <v>3</v>
      </c>
      <c r="CN58" s="78">
        <f t="shared" si="49"/>
        <v>0</v>
      </c>
      <c r="CO58" s="78">
        <f t="shared" si="49"/>
        <v>0</v>
      </c>
      <c r="CP58" s="78">
        <f t="shared" si="49"/>
        <v>1</v>
      </c>
      <c r="CQ58" s="78">
        <f t="shared" si="49"/>
        <v>0</v>
      </c>
      <c r="CR58" s="78">
        <f t="shared" si="49"/>
        <v>0</v>
      </c>
      <c r="CS58" s="78">
        <f t="shared" si="49"/>
        <v>0</v>
      </c>
      <c r="CT58" s="78">
        <f t="shared" si="49"/>
        <v>0</v>
      </c>
      <c r="CU58" s="79">
        <f t="shared" si="49"/>
        <v>0</v>
      </c>
    </row>
    <row r="59" spans="1:99" x14ac:dyDescent="0.25">
      <c r="A59" s="80">
        <v>4</v>
      </c>
      <c r="B59" s="78">
        <f t="shared" si="40"/>
        <v>0</v>
      </c>
      <c r="C59" s="78">
        <f t="shared" si="40"/>
        <v>0</v>
      </c>
      <c r="D59" s="78">
        <f t="shared" si="40"/>
        <v>0</v>
      </c>
      <c r="E59" s="78">
        <f t="shared" si="40"/>
        <v>0</v>
      </c>
      <c r="F59" s="78">
        <f t="shared" si="40"/>
        <v>0</v>
      </c>
      <c r="G59" s="78">
        <f t="shared" si="40"/>
        <v>0</v>
      </c>
      <c r="H59" s="78">
        <f t="shared" si="40"/>
        <v>0</v>
      </c>
      <c r="I59" s="79">
        <f t="shared" si="40"/>
        <v>1</v>
      </c>
      <c r="K59" s="80">
        <v>4</v>
      </c>
      <c r="L59" s="78">
        <f t="shared" si="41"/>
        <v>0</v>
      </c>
      <c r="M59" s="78">
        <f t="shared" si="41"/>
        <v>0</v>
      </c>
      <c r="N59" s="78">
        <f t="shared" si="41"/>
        <v>0</v>
      </c>
      <c r="O59" s="78">
        <f t="shared" si="41"/>
        <v>0</v>
      </c>
      <c r="P59" s="78">
        <f t="shared" si="41"/>
        <v>0</v>
      </c>
      <c r="Q59" s="78">
        <f t="shared" si="41"/>
        <v>1</v>
      </c>
      <c r="R59" s="78">
        <f t="shared" si="41"/>
        <v>0</v>
      </c>
      <c r="S59" s="79">
        <f t="shared" si="41"/>
        <v>0</v>
      </c>
      <c r="U59" s="80">
        <v>4</v>
      </c>
      <c r="V59" s="78">
        <f t="shared" si="42"/>
        <v>0</v>
      </c>
      <c r="W59" s="78">
        <f t="shared" si="42"/>
        <v>0</v>
      </c>
      <c r="X59" s="78">
        <f t="shared" si="42"/>
        <v>1</v>
      </c>
      <c r="Y59" s="78">
        <f t="shared" si="42"/>
        <v>0</v>
      </c>
      <c r="Z59" s="78">
        <f t="shared" si="42"/>
        <v>0</v>
      </c>
      <c r="AA59" s="78">
        <f t="shared" si="42"/>
        <v>0</v>
      </c>
      <c r="AB59" s="78">
        <f t="shared" si="42"/>
        <v>0</v>
      </c>
      <c r="AC59" s="79">
        <f t="shared" si="42"/>
        <v>0</v>
      </c>
      <c r="AE59" s="80">
        <v>4</v>
      </c>
      <c r="AF59" s="78">
        <f t="shared" si="43"/>
        <v>0</v>
      </c>
      <c r="AG59" s="78">
        <f t="shared" si="43"/>
        <v>0</v>
      </c>
      <c r="AH59" s="78">
        <f t="shared" si="43"/>
        <v>0</v>
      </c>
      <c r="AI59" s="78">
        <f t="shared" si="43"/>
        <v>0</v>
      </c>
      <c r="AJ59" s="78">
        <f t="shared" si="43"/>
        <v>0</v>
      </c>
      <c r="AK59" s="78">
        <f t="shared" si="43"/>
        <v>1</v>
      </c>
      <c r="AL59" s="78">
        <f t="shared" si="43"/>
        <v>0</v>
      </c>
      <c r="AM59" s="79">
        <f t="shared" si="43"/>
        <v>0</v>
      </c>
      <c r="AO59" s="80">
        <v>4</v>
      </c>
      <c r="AP59" s="78">
        <f t="shared" si="44"/>
        <v>0</v>
      </c>
      <c r="AQ59" s="78">
        <f t="shared" si="44"/>
        <v>1</v>
      </c>
      <c r="AR59" s="78">
        <f t="shared" si="44"/>
        <v>0</v>
      </c>
      <c r="AS59" s="78">
        <f t="shared" si="44"/>
        <v>0</v>
      </c>
      <c r="AT59" s="78">
        <f t="shared" si="44"/>
        <v>0</v>
      </c>
      <c r="AU59" s="78">
        <f t="shared" si="44"/>
        <v>0</v>
      </c>
      <c r="AV59" s="78">
        <f t="shared" si="44"/>
        <v>0</v>
      </c>
      <c r="AW59" s="79">
        <f t="shared" si="44"/>
        <v>0</v>
      </c>
      <c r="AY59" s="80">
        <v>4</v>
      </c>
      <c r="AZ59" s="78">
        <f t="shared" si="45"/>
        <v>0</v>
      </c>
      <c r="BA59" s="78">
        <f t="shared" si="45"/>
        <v>0</v>
      </c>
      <c r="BB59" s="78">
        <f t="shared" si="45"/>
        <v>0</v>
      </c>
      <c r="BC59" s="78">
        <f t="shared" si="45"/>
        <v>0</v>
      </c>
      <c r="BD59" s="78">
        <f t="shared" si="45"/>
        <v>0</v>
      </c>
      <c r="BE59" s="78">
        <f t="shared" si="45"/>
        <v>0</v>
      </c>
      <c r="BF59" s="78">
        <f t="shared" si="45"/>
        <v>0</v>
      </c>
      <c r="BG59" s="79">
        <f t="shared" si="45"/>
        <v>1</v>
      </c>
      <c r="BI59" s="80">
        <v>4</v>
      </c>
      <c r="BJ59" s="78">
        <f t="shared" si="46"/>
        <v>0</v>
      </c>
      <c r="BK59" s="78">
        <f t="shared" si="46"/>
        <v>0</v>
      </c>
      <c r="BL59" s="78">
        <f t="shared" si="46"/>
        <v>0</v>
      </c>
      <c r="BM59" s="78">
        <f t="shared" si="46"/>
        <v>1</v>
      </c>
      <c r="BN59" s="78">
        <f t="shared" si="46"/>
        <v>0</v>
      </c>
      <c r="BO59" s="78">
        <f t="shared" si="46"/>
        <v>0</v>
      </c>
      <c r="BP59" s="78">
        <f t="shared" si="46"/>
        <v>0</v>
      </c>
      <c r="BQ59" s="79">
        <f t="shared" si="46"/>
        <v>0</v>
      </c>
      <c r="BS59" s="80">
        <v>4</v>
      </c>
      <c r="BT59" s="78">
        <f t="shared" si="47"/>
        <v>0</v>
      </c>
      <c r="BU59" s="78">
        <f t="shared" si="47"/>
        <v>0</v>
      </c>
      <c r="BV59" s="78">
        <f t="shared" si="47"/>
        <v>0</v>
      </c>
      <c r="BW59" s="78">
        <f t="shared" si="47"/>
        <v>0</v>
      </c>
      <c r="BX59" s="78">
        <f t="shared" si="47"/>
        <v>1</v>
      </c>
      <c r="BY59" s="78">
        <f t="shared" si="47"/>
        <v>0</v>
      </c>
      <c r="BZ59" s="78">
        <f t="shared" si="47"/>
        <v>0</v>
      </c>
      <c r="CA59" s="79">
        <f t="shared" si="47"/>
        <v>0</v>
      </c>
      <c r="CC59" s="80">
        <v>4</v>
      </c>
      <c r="CD59" s="78">
        <f t="shared" si="48"/>
        <v>0</v>
      </c>
      <c r="CE59" s="78">
        <f t="shared" si="48"/>
        <v>0</v>
      </c>
      <c r="CF59" s="78">
        <f t="shared" si="48"/>
        <v>0</v>
      </c>
      <c r="CG59" s="78">
        <f t="shared" si="48"/>
        <v>0</v>
      </c>
      <c r="CH59" s="78">
        <f t="shared" si="48"/>
        <v>0</v>
      </c>
      <c r="CI59" s="78">
        <f t="shared" si="48"/>
        <v>1</v>
      </c>
      <c r="CJ59" s="78">
        <f t="shared" si="48"/>
        <v>0</v>
      </c>
      <c r="CK59" s="79">
        <f t="shared" si="48"/>
        <v>0</v>
      </c>
      <c r="CM59" s="80">
        <v>4</v>
      </c>
      <c r="CN59" s="78">
        <f t="shared" si="49"/>
        <v>0</v>
      </c>
      <c r="CO59" s="78">
        <f t="shared" si="49"/>
        <v>0</v>
      </c>
      <c r="CP59" s="78">
        <f t="shared" si="49"/>
        <v>0</v>
      </c>
      <c r="CQ59" s="78">
        <f t="shared" si="49"/>
        <v>0</v>
      </c>
      <c r="CR59" s="78">
        <f t="shared" si="49"/>
        <v>0</v>
      </c>
      <c r="CS59" s="78">
        <f t="shared" si="49"/>
        <v>0</v>
      </c>
      <c r="CT59" s="78">
        <f t="shared" si="49"/>
        <v>0</v>
      </c>
      <c r="CU59" s="79">
        <f t="shared" si="49"/>
        <v>1</v>
      </c>
    </row>
    <row r="60" spans="1:99" x14ac:dyDescent="0.25">
      <c r="A60" s="80">
        <v>5</v>
      </c>
      <c r="B60" s="78">
        <f t="shared" si="40"/>
        <v>0</v>
      </c>
      <c r="C60" s="78">
        <f t="shared" si="40"/>
        <v>1</v>
      </c>
      <c r="D60" s="78">
        <f t="shared" si="40"/>
        <v>0</v>
      </c>
      <c r="E60" s="78">
        <f t="shared" si="40"/>
        <v>0</v>
      </c>
      <c r="F60" s="78">
        <f t="shared" si="40"/>
        <v>0</v>
      </c>
      <c r="G60" s="78">
        <f t="shared" si="40"/>
        <v>0</v>
      </c>
      <c r="H60" s="78">
        <f t="shared" si="40"/>
        <v>0</v>
      </c>
      <c r="I60" s="79">
        <f t="shared" si="40"/>
        <v>0</v>
      </c>
      <c r="K60" s="80">
        <v>5</v>
      </c>
      <c r="L60" s="78">
        <f t="shared" si="41"/>
        <v>0</v>
      </c>
      <c r="M60" s="78">
        <f t="shared" si="41"/>
        <v>0</v>
      </c>
      <c r="N60" s="78">
        <f t="shared" si="41"/>
        <v>0</v>
      </c>
      <c r="O60" s="78">
        <f t="shared" si="41"/>
        <v>0</v>
      </c>
      <c r="P60" s="78">
        <f t="shared" si="41"/>
        <v>0</v>
      </c>
      <c r="Q60" s="78">
        <f t="shared" si="41"/>
        <v>0</v>
      </c>
      <c r="R60" s="78">
        <f t="shared" si="41"/>
        <v>0</v>
      </c>
      <c r="S60" s="79">
        <f t="shared" si="41"/>
        <v>1</v>
      </c>
      <c r="U60" s="80">
        <v>5</v>
      </c>
      <c r="V60" s="78">
        <f t="shared" si="42"/>
        <v>0</v>
      </c>
      <c r="W60" s="78">
        <f t="shared" si="42"/>
        <v>0</v>
      </c>
      <c r="X60" s="78">
        <f t="shared" si="42"/>
        <v>0</v>
      </c>
      <c r="Y60" s="78">
        <f t="shared" si="42"/>
        <v>0</v>
      </c>
      <c r="Z60" s="78">
        <f t="shared" si="42"/>
        <v>0</v>
      </c>
      <c r="AA60" s="78">
        <f t="shared" si="42"/>
        <v>0</v>
      </c>
      <c r="AB60" s="78">
        <f t="shared" si="42"/>
        <v>1</v>
      </c>
      <c r="AC60" s="79">
        <f t="shared" si="42"/>
        <v>0</v>
      </c>
      <c r="AE60" s="80">
        <v>5</v>
      </c>
      <c r="AF60" s="78">
        <f t="shared" si="43"/>
        <v>0</v>
      </c>
      <c r="AG60" s="78">
        <f t="shared" si="43"/>
        <v>0</v>
      </c>
      <c r="AH60" s="78">
        <f t="shared" si="43"/>
        <v>1</v>
      </c>
      <c r="AI60" s="78">
        <f t="shared" si="43"/>
        <v>0</v>
      </c>
      <c r="AJ60" s="78">
        <f t="shared" si="43"/>
        <v>0</v>
      </c>
      <c r="AK60" s="78">
        <f t="shared" si="43"/>
        <v>0</v>
      </c>
      <c r="AL60" s="78">
        <f t="shared" si="43"/>
        <v>0</v>
      </c>
      <c r="AM60" s="79">
        <f t="shared" si="43"/>
        <v>0</v>
      </c>
      <c r="AO60" s="80">
        <v>5</v>
      </c>
      <c r="AP60" s="78">
        <f t="shared" si="44"/>
        <v>0</v>
      </c>
      <c r="AQ60" s="78">
        <f t="shared" si="44"/>
        <v>0</v>
      </c>
      <c r="AR60" s="78">
        <f t="shared" si="44"/>
        <v>0</v>
      </c>
      <c r="AS60" s="78">
        <f t="shared" si="44"/>
        <v>0</v>
      </c>
      <c r="AT60" s="78">
        <f t="shared" si="44"/>
        <v>0</v>
      </c>
      <c r="AU60" s="78">
        <f t="shared" si="44"/>
        <v>0</v>
      </c>
      <c r="AV60" s="78">
        <f t="shared" si="44"/>
        <v>0</v>
      </c>
      <c r="AW60" s="79">
        <f t="shared" si="44"/>
        <v>1</v>
      </c>
      <c r="AY60" s="80">
        <v>5</v>
      </c>
      <c r="AZ60" s="78">
        <f t="shared" si="45"/>
        <v>0</v>
      </c>
      <c r="BA60" s="78">
        <f t="shared" si="45"/>
        <v>1</v>
      </c>
      <c r="BB60" s="78">
        <f t="shared" si="45"/>
        <v>0</v>
      </c>
      <c r="BC60" s="78">
        <f t="shared" si="45"/>
        <v>0</v>
      </c>
      <c r="BD60" s="78">
        <f t="shared" si="45"/>
        <v>0</v>
      </c>
      <c r="BE60" s="78">
        <f t="shared" si="45"/>
        <v>0</v>
      </c>
      <c r="BF60" s="78">
        <f t="shared" si="45"/>
        <v>0</v>
      </c>
      <c r="BG60" s="79">
        <f t="shared" si="45"/>
        <v>0</v>
      </c>
      <c r="BI60" s="80">
        <v>5</v>
      </c>
      <c r="BJ60" s="78">
        <f t="shared" si="46"/>
        <v>0</v>
      </c>
      <c r="BK60" s="78">
        <f t="shared" si="46"/>
        <v>1</v>
      </c>
      <c r="BL60" s="78">
        <f t="shared" si="46"/>
        <v>0</v>
      </c>
      <c r="BM60" s="78">
        <f t="shared" si="46"/>
        <v>0</v>
      </c>
      <c r="BN60" s="78">
        <f t="shared" si="46"/>
        <v>0</v>
      </c>
      <c r="BO60" s="78">
        <f t="shared" si="46"/>
        <v>0</v>
      </c>
      <c r="BP60" s="78">
        <f t="shared" si="46"/>
        <v>0</v>
      </c>
      <c r="BQ60" s="79">
        <f t="shared" si="46"/>
        <v>0</v>
      </c>
      <c r="BS60" s="80">
        <v>5</v>
      </c>
      <c r="BT60" s="78">
        <f t="shared" si="47"/>
        <v>0</v>
      </c>
      <c r="BU60" s="78">
        <f t="shared" si="47"/>
        <v>0</v>
      </c>
      <c r="BV60" s="78">
        <f t="shared" si="47"/>
        <v>0</v>
      </c>
      <c r="BW60" s="78">
        <f t="shared" si="47"/>
        <v>0</v>
      </c>
      <c r="BX60" s="78">
        <f t="shared" si="47"/>
        <v>0</v>
      </c>
      <c r="BY60" s="78">
        <f t="shared" si="47"/>
        <v>0</v>
      </c>
      <c r="BZ60" s="78">
        <f t="shared" si="47"/>
        <v>0</v>
      </c>
      <c r="CA60" s="79">
        <f t="shared" si="47"/>
        <v>1</v>
      </c>
      <c r="CC60" s="80">
        <v>5</v>
      </c>
      <c r="CD60" s="78">
        <f t="shared" si="48"/>
        <v>0</v>
      </c>
      <c r="CE60" s="78">
        <f t="shared" si="48"/>
        <v>0</v>
      </c>
      <c r="CF60" s="78">
        <f t="shared" si="48"/>
        <v>0</v>
      </c>
      <c r="CG60" s="78">
        <f t="shared" si="48"/>
        <v>0</v>
      </c>
      <c r="CH60" s="78">
        <f t="shared" si="48"/>
        <v>0</v>
      </c>
      <c r="CI60" s="78">
        <f t="shared" si="48"/>
        <v>0</v>
      </c>
      <c r="CJ60" s="78">
        <f t="shared" si="48"/>
        <v>0</v>
      </c>
      <c r="CK60" s="79">
        <f t="shared" si="48"/>
        <v>1</v>
      </c>
      <c r="CM60" s="80">
        <v>5</v>
      </c>
      <c r="CN60" s="78">
        <f t="shared" si="49"/>
        <v>0</v>
      </c>
      <c r="CO60" s="78">
        <f t="shared" si="49"/>
        <v>0</v>
      </c>
      <c r="CP60" s="78">
        <f t="shared" si="49"/>
        <v>0</v>
      </c>
      <c r="CQ60" s="78">
        <f t="shared" si="49"/>
        <v>0</v>
      </c>
      <c r="CR60" s="78">
        <f t="shared" si="49"/>
        <v>0</v>
      </c>
      <c r="CS60" s="78">
        <f t="shared" si="49"/>
        <v>1</v>
      </c>
      <c r="CT60" s="78">
        <f t="shared" si="49"/>
        <v>0</v>
      </c>
      <c r="CU60" s="79">
        <f t="shared" si="49"/>
        <v>0</v>
      </c>
    </row>
    <row r="61" spans="1:99" x14ac:dyDescent="0.25">
      <c r="A61" s="80">
        <v>6</v>
      </c>
      <c r="B61" s="78">
        <f t="shared" si="40"/>
        <v>0</v>
      </c>
      <c r="C61" s="78">
        <f t="shared" si="40"/>
        <v>0</v>
      </c>
      <c r="D61" s="78">
        <f t="shared" si="40"/>
        <v>0</v>
      </c>
      <c r="E61" s="78">
        <f t="shared" si="40"/>
        <v>1</v>
      </c>
      <c r="F61" s="78">
        <f t="shared" si="40"/>
        <v>0</v>
      </c>
      <c r="G61" s="78">
        <f t="shared" si="40"/>
        <v>0</v>
      </c>
      <c r="H61" s="78">
        <f t="shared" si="40"/>
        <v>0</v>
      </c>
      <c r="I61" s="79">
        <f t="shared" si="40"/>
        <v>0</v>
      </c>
      <c r="K61" s="80">
        <v>6</v>
      </c>
      <c r="L61" s="78">
        <f t="shared" si="41"/>
        <v>0</v>
      </c>
      <c r="M61" s="78">
        <f t="shared" si="41"/>
        <v>1</v>
      </c>
      <c r="N61" s="78">
        <f t="shared" si="41"/>
        <v>0</v>
      </c>
      <c r="O61" s="78">
        <f t="shared" si="41"/>
        <v>0</v>
      </c>
      <c r="P61" s="78">
        <f t="shared" si="41"/>
        <v>0</v>
      </c>
      <c r="Q61" s="78">
        <f t="shared" si="41"/>
        <v>0</v>
      </c>
      <c r="R61" s="78">
        <f t="shared" si="41"/>
        <v>0</v>
      </c>
      <c r="S61" s="79">
        <f t="shared" si="41"/>
        <v>0</v>
      </c>
      <c r="U61" s="80">
        <v>6</v>
      </c>
      <c r="V61" s="78">
        <f t="shared" si="42"/>
        <v>0</v>
      </c>
      <c r="W61" s="78">
        <f t="shared" si="42"/>
        <v>0</v>
      </c>
      <c r="X61" s="78">
        <f t="shared" si="42"/>
        <v>0</v>
      </c>
      <c r="Y61" s="78">
        <f t="shared" si="42"/>
        <v>1</v>
      </c>
      <c r="Z61" s="78">
        <f t="shared" si="42"/>
        <v>0</v>
      </c>
      <c r="AA61" s="78">
        <f t="shared" si="42"/>
        <v>0</v>
      </c>
      <c r="AB61" s="78">
        <f t="shared" si="42"/>
        <v>0</v>
      </c>
      <c r="AC61" s="79">
        <f t="shared" si="42"/>
        <v>0</v>
      </c>
      <c r="AE61" s="80">
        <v>6</v>
      </c>
      <c r="AF61" s="78">
        <f t="shared" si="43"/>
        <v>0</v>
      </c>
      <c r="AG61" s="78">
        <f t="shared" si="43"/>
        <v>0</v>
      </c>
      <c r="AH61" s="78">
        <f t="shared" si="43"/>
        <v>0</v>
      </c>
      <c r="AI61" s="78">
        <f t="shared" si="43"/>
        <v>0</v>
      </c>
      <c r="AJ61" s="78">
        <f t="shared" si="43"/>
        <v>0</v>
      </c>
      <c r="AK61" s="78">
        <f t="shared" si="43"/>
        <v>0</v>
      </c>
      <c r="AL61" s="78">
        <f t="shared" si="43"/>
        <v>1</v>
      </c>
      <c r="AM61" s="79">
        <f t="shared" si="43"/>
        <v>0</v>
      </c>
      <c r="AO61" s="80">
        <v>6</v>
      </c>
      <c r="AP61" s="78">
        <f t="shared" si="44"/>
        <v>0</v>
      </c>
      <c r="AQ61" s="78">
        <f t="shared" si="44"/>
        <v>0</v>
      </c>
      <c r="AR61" s="78">
        <f t="shared" si="44"/>
        <v>1</v>
      </c>
      <c r="AS61" s="78">
        <f t="shared" si="44"/>
        <v>0</v>
      </c>
      <c r="AT61" s="78">
        <f t="shared" si="44"/>
        <v>0</v>
      </c>
      <c r="AU61" s="78">
        <f t="shared" si="44"/>
        <v>0</v>
      </c>
      <c r="AV61" s="78">
        <f t="shared" si="44"/>
        <v>0</v>
      </c>
      <c r="AW61" s="79">
        <f t="shared" si="44"/>
        <v>0</v>
      </c>
      <c r="AY61" s="80">
        <v>6</v>
      </c>
      <c r="AZ61" s="78">
        <f t="shared" si="45"/>
        <v>0</v>
      </c>
      <c r="BA61" s="78">
        <f t="shared" si="45"/>
        <v>0</v>
      </c>
      <c r="BB61" s="78">
        <f t="shared" si="45"/>
        <v>0</v>
      </c>
      <c r="BC61" s="78">
        <f t="shared" si="45"/>
        <v>0</v>
      </c>
      <c r="BD61" s="78">
        <f t="shared" si="45"/>
        <v>0</v>
      </c>
      <c r="BE61" s="78">
        <f t="shared" si="45"/>
        <v>0</v>
      </c>
      <c r="BF61" s="78">
        <f t="shared" si="45"/>
        <v>1</v>
      </c>
      <c r="BG61" s="79">
        <f t="shared" si="45"/>
        <v>0</v>
      </c>
      <c r="BI61" s="80">
        <v>6</v>
      </c>
      <c r="BJ61" s="78">
        <f t="shared" si="46"/>
        <v>0</v>
      </c>
      <c r="BK61" s="78">
        <f t="shared" si="46"/>
        <v>0</v>
      </c>
      <c r="BL61" s="78">
        <f t="shared" si="46"/>
        <v>0</v>
      </c>
      <c r="BM61" s="78">
        <f t="shared" si="46"/>
        <v>0</v>
      </c>
      <c r="BN61" s="78">
        <f t="shared" si="46"/>
        <v>0</v>
      </c>
      <c r="BO61" s="78">
        <f t="shared" si="46"/>
        <v>0</v>
      </c>
      <c r="BP61" s="78">
        <f t="shared" si="46"/>
        <v>1</v>
      </c>
      <c r="BQ61" s="79">
        <f t="shared" si="46"/>
        <v>0</v>
      </c>
      <c r="BS61" s="80">
        <v>6</v>
      </c>
      <c r="BT61" s="78">
        <f t="shared" si="47"/>
        <v>0</v>
      </c>
      <c r="BU61" s="78">
        <f t="shared" si="47"/>
        <v>1</v>
      </c>
      <c r="BV61" s="78">
        <f t="shared" si="47"/>
        <v>0</v>
      </c>
      <c r="BW61" s="78">
        <f t="shared" si="47"/>
        <v>0</v>
      </c>
      <c r="BX61" s="78">
        <f t="shared" si="47"/>
        <v>0</v>
      </c>
      <c r="BY61" s="78">
        <f t="shared" si="47"/>
        <v>0</v>
      </c>
      <c r="BZ61" s="78">
        <f t="shared" si="47"/>
        <v>0</v>
      </c>
      <c r="CA61" s="79">
        <f t="shared" si="47"/>
        <v>0</v>
      </c>
      <c r="CC61" s="80">
        <v>6</v>
      </c>
      <c r="CD61" s="78">
        <f t="shared" si="48"/>
        <v>0</v>
      </c>
      <c r="CE61" s="78">
        <f t="shared" si="48"/>
        <v>1</v>
      </c>
      <c r="CF61" s="78">
        <f t="shared" si="48"/>
        <v>0</v>
      </c>
      <c r="CG61" s="78">
        <f t="shared" si="48"/>
        <v>0</v>
      </c>
      <c r="CH61" s="78">
        <f t="shared" si="48"/>
        <v>0</v>
      </c>
      <c r="CI61" s="78">
        <f t="shared" si="48"/>
        <v>0</v>
      </c>
      <c r="CJ61" s="78">
        <f t="shared" si="48"/>
        <v>0</v>
      </c>
      <c r="CK61" s="79">
        <f t="shared" si="48"/>
        <v>0</v>
      </c>
      <c r="CM61" s="80">
        <v>6</v>
      </c>
      <c r="CN61" s="78">
        <f t="shared" si="49"/>
        <v>0</v>
      </c>
      <c r="CO61" s="78">
        <f t="shared" si="49"/>
        <v>0</v>
      </c>
      <c r="CP61" s="78">
        <f t="shared" si="49"/>
        <v>0</v>
      </c>
      <c r="CQ61" s="78">
        <f t="shared" si="49"/>
        <v>1</v>
      </c>
      <c r="CR61" s="78">
        <f t="shared" si="49"/>
        <v>0</v>
      </c>
      <c r="CS61" s="78">
        <f t="shared" si="49"/>
        <v>0</v>
      </c>
      <c r="CT61" s="78">
        <f t="shared" si="49"/>
        <v>0</v>
      </c>
      <c r="CU61" s="79">
        <f t="shared" si="49"/>
        <v>0</v>
      </c>
    </row>
    <row r="62" spans="1:99" x14ac:dyDescent="0.25">
      <c r="A62" s="80">
        <v>7</v>
      </c>
      <c r="B62" s="78">
        <f t="shared" si="40"/>
        <v>0</v>
      </c>
      <c r="C62" s="78">
        <f t="shared" si="40"/>
        <v>0</v>
      </c>
      <c r="D62" s="78">
        <f t="shared" si="40"/>
        <v>0</v>
      </c>
      <c r="E62" s="78">
        <f t="shared" si="40"/>
        <v>0</v>
      </c>
      <c r="F62" s="78">
        <f t="shared" si="40"/>
        <v>0</v>
      </c>
      <c r="G62" s="78">
        <f t="shared" si="40"/>
        <v>1</v>
      </c>
      <c r="H62" s="78">
        <f t="shared" si="40"/>
        <v>0</v>
      </c>
      <c r="I62" s="79">
        <f t="shared" si="40"/>
        <v>0</v>
      </c>
      <c r="K62" s="80">
        <v>7</v>
      </c>
      <c r="L62" s="78">
        <f t="shared" si="41"/>
        <v>0</v>
      </c>
      <c r="M62" s="78">
        <f t="shared" si="41"/>
        <v>0</v>
      </c>
      <c r="N62" s="78">
        <f t="shared" si="41"/>
        <v>0</v>
      </c>
      <c r="O62" s="78">
        <f t="shared" si="41"/>
        <v>0</v>
      </c>
      <c r="P62" s="78">
        <f t="shared" si="41"/>
        <v>1</v>
      </c>
      <c r="Q62" s="78">
        <f t="shared" si="41"/>
        <v>0</v>
      </c>
      <c r="R62" s="78">
        <f t="shared" si="41"/>
        <v>0</v>
      </c>
      <c r="S62" s="79">
        <f t="shared" si="41"/>
        <v>0</v>
      </c>
      <c r="U62" s="80">
        <v>7</v>
      </c>
      <c r="V62" s="78">
        <f t="shared" si="42"/>
        <v>0</v>
      </c>
      <c r="W62" s="78">
        <f t="shared" si="42"/>
        <v>1</v>
      </c>
      <c r="X62" s="78">
        <f t="shared" si="42"/>
        <v>0</v>
      </c>
      <c r="Y62" s="78">
        <f t="shared" si="42"/>
        <v>0</v>
      </c>
      <c r="Z62" s="78">
        <f t="shared" si="42"/>
        <v>0</v>
      </c>
      <c r="AA62" s="78">
        <f t="shared" si="42"/>
        <v>0</v>
      </c>
      <c r="AB62" s="78">
        <f t="shared" si="42"/>
        <v>0</v>
      </c>
      <c r="AC62" s="79">
        <f t="shared" si="42"/>
        <v>0</v>
      </c>
      <c r="AE62" s="80">
        <v>7</v>
      </c>
      <c r="AF62" s="78">
        <f t="shared" si="43"/>
        <v>0</v>
      </c>
      <c r="AG62" s="78">
        <f t="shared" si="43"/>
        <v>1</v>
      </c>
      <c r="AH62" s="78">
        <f t="shared" si="43"/>
        <v>0</v>
      </c>
      <c r="AI62" s="78">
        <f t="shared" si="43"/>
        <v>0</v>
      </c>
      <c r="AJ62" s="78">
        <f t="shared" si="43"/>
        <v>0</v>
      </c>
      <c r="AK62" s="78">
        <f t="shared" si="43"/>
        <v>0</v>
      </c>
      <c r="AL62" s="78">
        <f t="shared" si="43"/>
        <v>0</v>
      </c>
      <c r="AM62" s="79">
        <f t="shared" si="43"/>
        <v>0</v>
      </c>
      <c r="AO62" s="80">
        <v>7</v>
      </c>
      <c r="AP62" s="78">
        <f t="shared" si="44"/>
        <v>0</v>
      </c>
      <c r="AQ62" s="78">
        <f t="shared" si="44"/>
        <v>0</v>
      </c>
      <c r="AR62" s="78">
        <f t="shared" si="44"/>
        <v>0</v>
      </c>
      <c r="AS62" s="78">
        <f t="shared" si="44"/>
        <v>0</v>
      </c>
      <c r="AT62" s="78">
        <f t="shared" si="44"/>
        <v>0</v>
      </c>
      <c r="AU62" s="78">
        <f t="shared" si="44"/>
        <v>0</v>
      </c>
      <c r="AV62" s="78">
        <f t="shared" si="44"/>
        <v>1</v>
      </c>
      <c r="AW62" s="79">
        <f t="shared" si="44"/>
        <v>0</v>
      </c>
      <c r="AY62" s="80">
        <v>7</v>
      </c>
      <c r="AZ62" s="78">
        <f t="shared" si="45"/>
        <v>0</v>
      </c>
      <c r="BA62" s="78">
        <f t="shared" si="45"/>
        <v>0</v>
      </c>
      <c r="BB62" s="78">
        <f t="shared" si="45"/>
        <v>1</v>
      </c>
      <c r="BC62" s="78">
        <f t="shared" si="45"/>
        <v>0</v>
      </c>
      <c r="BD62" s="78">
        <f t="shared" si="45"/>
        <v>0</v>
      </c>
      <c r="BE62" s="78">
        <f t="shared" si="45"/>
        <v>0</v>
      </c>
      <c r="BF62" s="78">
        <f t="shared" si="45"/>
        <v>0</v>
      </c>
      <c r="BG62" s="79">
        <f t="shared" si="45"/>
        <v>0</v>
      </c>
      <c r="BI62" s="80">
        <v>7</v>
      </c>
      <c r="BJ62" s="78">
        <f t="shared" si="46"/>
        <v>0</v>
      </c>
      <c r="BK62" s="78">
        <f t="shared" si="46"/>
        <v>0</v>
      </c>
      <c r="BL62" s="78">
        <f t="shared" si="46"/>
        <v>1</v>
      </c>
      <c r="BM62" s="78">
        <f t="shared" si="46"/>
        <v>0</v>
      </c>
      <c r="BN62" s="78">
        <f t="shared" si="46"/>
        <v>0</v>
      </c>
      <c r="BO62" s="78">
        <f t="shared" si="46"/>
        <v>0</v>
      </c>
      <c r="BP62" s="78">
        <f t="shared" si="46"/>
        <v>0</v>
      </c>
      <c r="BQ62" s="79">
        <f t="shared" si="46"/>
        <v>0</v>
      </c>
      <c r="BS62" s="80">
        <v>7</v>
      </c>
      <c r="BT62" s="78">
        <f t="shared" si="47"/>
        <v>0</v>
      </c>
      <c r="BU62" s="78">
        <f t="shared" si="47"/>
        <v>0</v>
      </c>
      <c r="BV62" s="78">
        <f t="shared" si="47"/>
        <v>0</v>
      </c>
      <c r="BW62" s="78">
        <f t="shared" si="47"/>
        <v>1</v>
      </c>
      <c r="BX62" s="78">
        <f t="shared" si="47"/>
        <v>0</v>
      </c>
      <c r="BY62" s="78">
        <f t="shared" si="47"/>
        <v>0</v>
      </c>
      <c r="BZ62" s="78">
        <f t="shared" si="47"/>
        <v>0</v>
      </c>
      <c r="CA62" s="79">
        <f t="shared" si="47"/>
        <v>0</v>
      </c>
      <c r="CC62" s="80">
        <v>7</v>
      </c>
      <c r="CD62" s="78">
        <f t="shared" si="48"/>
        <v>0</v>
      </c>
      <c r="CE62" s="78">
        <f t="shared" si="48"/>
        <v>0</v>
      </c>
      <c r="CF62" s="78">
        <f t="shared" si="48"/>
        <v>0</v>
      </c>
      <c r="CG62" s="78">
        <f t="shared" si="48"/>
        <v>0</v>
      </c>
      <c r="CH62" s="78">
        <f t="shared" si="48"/>
        <v>0</v>
      </c>
      <c r="CI62" s="78">
        <f t="shared" si="48"/>
        <v>0</v>
      </c>
      <c r="CJ62" s="78">
        <f t="shared" si="48"/>
        <v>1</v>
      </c>
      <c r="CK62" s="79">
        <f t="shared" si="48"/>
        <v>0</v>
      </c>
      <c r="CM62" s="80">
        <v>7</v>
      </c>
      <c r="CN62" s="78">
        <f t="shared" si="49"/>
        <v>0</v>
      </c>
      <c r="CO62" s="78">
        <f t="shared" si="49"/>
        <v>1</v>
      </c>
      <c r="CP62" s="78">
        <f t="shared" si="49"/>
        <v>0</v>
      </c>
      <c r="CQ62" s="78">
        <f t="shared" si="49"/>
        <v>0</v>
      </c>
      <c r="CR62" s="78">
        <f t="shared" si="49"/>
        <v>0</v>
      </c>
      <c r="CS62" s="78">
        <f t="shared" si="49"/>
        <v>0</v>
      </c>
      <c r="CT62" s="78">
        <f t="shared" si="49"/>
        <v>0</v>
      </c>
      <c r="CU62" s="79">
        <f t="shared" si="49"/>
        <v>0</v>
      </c>
    </row>
    <row r="63" spans="1:99" ht="17.25" thickBot="1" x14ac:dyDescent="0.3">
      <c r="A63" s="81">
        <v>8</v>
      </c>
      <c r="B63" s="82">
        <f t="shared" si="40"/>
        <v>0</v>
      </c>
      <c r="C63" s="82">
        <f t="shared" si="40"/>
        <v>0</v>
      </c>
      <c r="D63" s="82">
        <f t="shared" si="40"/>
        <v>1</v>
      </c>
      <c r="E63" s="82">
        <f t="shared" si="40"/>
        <v>0</v>
      </c>
      <c r="F63" s="82">
        <f t="shared" si="40"/>
        <v>0</v>
      </c>
      <c r="G63" s="82">
        <f t="shared" si="40"/>
        <v>0</v>
      </c>
      <c r="H63" s="82">
        <f t="shared" si="40"/>
        <v>0</v>
      </c>
      <c r="I63" s="83">
        <f t="shared" si="40"/>
        <v>0</v>
      </c>
      <c r="K63" s="81">
        <v>8</v>
      </c>
      <c r="L63" s="82">
        <f t="shared" si="41"/>
        <v>0</v>
      </c>
      <c r="M63" s="82">
        <f t="shared" si="41"/>
        <v>0</v>
      </c>
      <c r="N63" s="82">
        <f t="shared" si="41"/>
        <v>1</v>
      </c>
      <c r="O63" s="82">
        <f t="shared" si="41"/>
        <v>0</v>
      </c>
      <c r="P63" s="82">
        <f t="shared" si="41"/>
        <v>0</v>
      </c>
      <c r="Q63" s="82">
        <f t="shared" si="41"/>
        <v>0</v>
      </c>
      <c r="R63" s="82">
        <f t="shared" si="41"/>
        <v>0</v>
      </c>
      <c r="S63" s="83">
        <f t="shared" si="41"/>
        <v>0</v>
      </c>
      <c r="U63" s="81">
        <v>8</v>
      </c>
      <c r="V63" s="82">
        <f t="shared" si="42"/>
        <v>0</v>
      </c>
      <c r="W63" s="82">
        <f t="shared" si="42"/>
        <v>0</v>
      </c>
      <c r="X63" s="82">
        <f t="shared" si="42"/>
        <v>0</v>
      </c>
      <c r="Y63" s="82">
        <f t="shared" si="42"/>
        <v>0</v>
      </c>
      <c r="Z63" s="82">
        <f t="shared" si="42"/>
        <v>1</v>
      </c>
      <c r="AA63" s="82">
        <f t="shared" si="42"/>
        <v>0</v>
      </c>
      <c r="AB63" s="82">
        <f t="shared" si="42"/>
        <v>0</v>
      </c>
      <c r="AC63" s="83">
        <f t="shared" si="42"/>
        <v>0</v>
      </c>
      <c r="AE63" s="81">
        <v>8</v>
      </c>
      <c r="AF63" s="82">
        <f t="shared" si="43"/>
        <v>0</v>
      </c>
      <c r="AG63" s="82">
        <f t="shared" si="43"/>
        <v>0</v>
      </c>
      <c r="AH63" s="82">
        <f t="shared" si="43"/>
        <v>0</v>
      </c>
      <c r="AI63" s="82">
        <f t="shared" si="43"/>
        <v>1</v>
      </c>
      <c r="AJ63" s="82">
        <f t="shared" si="43"/>
        <v>0</v>
      </c>
      <c r="AK63" s="82">
        <f t="shared" si="43"/>
        <v>0</v>
      </c>
      <c r="AL63" s="82">
        <f t="shared" si="43"/>
        <v>0</v>
      </c>
      <c r="AM63" s="83">
        <f t="shared" si="43"/>
        <v>0</v>
      </c>
      <c r="AO63" s="81">
        <v>8</v>
      </c>
      <c r="AP63" s="82">
        <f t="shared" si="44"/>
        <v>0</v>
      </c>
      <c r="AQ63" s="82">
        <f t="shared" si="44"/>
        <v>0</v>
      </c>
      <c r="AR63" s="82">
        <f t="shared" si="44"/>
        <v>0</v>
      </c>
      <c r="AS63" s="82">
        <f t="shared" si="44"/>
        <v>1</v>
      </c>
      <c r="AT63" s="82">
        <f t="shared" si="44"/>
        <v>0</v>
      </c>
      <c r="AU63" s="82">
        <f t="shared" si="44"/>
        <v>0</v>
      </c>
      <c r="AV63" s="82">
        <f t="shared" si="44"/>
        <v>0</v>
      </c>
      <c r="AW63" s="83">
        <f t="shared" si="44"/>
        <v>0</v>
      </c>
      <c r="AY63" s="81">
        <v>8</v>
      </c>
      <c r="AZ63" s="82">
        <f t="shared" si="45"/>
        <v>0</v>
      </c>
      <c r="BA63" s="82">
        <f t="shared" si="45"/>
        <v>0</v>
      </c>
      <c r="BB63" s="82">
        <f t="shared" si="45"/>
        <v>0</v>
      </c>
      <c r="BC63" s="82">
        <f t="shared" si="45"/>
        <v>0</v>
      </c>
      <c r="BD63" s="82">
        <f t="shared" si="45"/>
        <v>0</v>
      </c>
      <c r="BE63" s="82">
        <f t="shared" si="45"/>
        <v>1</v>
      </c>
      <c r="BF63" s="82">
        <f t="shared" si="45"/>
        <v>0</v>
      </c>
      <c r="BG63" s="83">
        <f t="shared" si="45"/>
        <v>0</v>
      </c>
      <c r="BI63" s="81">
        <v>8</v>
      </c>
      <c r="BJ63" s="82">
        <f t="shared" si="46"/>
        <v>0</v>
      </c>
      <c r="BK63" s="82">
        <f t="shared" si="46"/>
        <v>0</v>
      </c>
      <c r="BL63" s="82">
        <f t="shared" si="46"/>
        <v>0</v>
      </c>
      <c r="BM63" s="82">
        <f t="shared" si="46"/>
        <v>0</v>
      </c>
      <c r="BN63" s="82">
        <f t="shared" si="46"/>
        <v>0</v>
      </c>
      <c r="BO63" s="82">
        <f t="shared" si="46"/>
        <v>1</v>
      </c>
      <c r="BP63" s="82">
        <f t="shared" si="46"/>
        <v>0</v>
      </c>
      <c r="BQ63" s="83">
        <f t="shared" si="46"/>
        <v>0</v>
      </c>
      <c r="BS63" s="81">
        <v>8</v>
      </c>
      <c r="BT63" s="82">
        <f t="shared" si="47"/>
        <v>0</v>
      </c>
      <c r="BU63" s="82">
        <f t="shared" si="47"/>
        <v>0</v>
      </c>
      <c r="BV63" s="82">
        <f t="shared" si="47"/>
        <v>0</v>
      </c>
      <c r="BW63" s="82">
        <f t="shared" si="47"/>
        <v>0</v>
      </c>
      <c r="BX63" s="82">
        <f t="shared" si="47"/>
        <v>0</v>
      </c>
      <c r="BY63" s="82">
        <f t="shared" si="47"/>
        <v>1</v>
      </c>
      <c r="BZ63" s="82">
        <f t="shared" si="47"/>
        <v>0</v>
      </c>
      <c r="CA63" s="83">
        <f t="shared" si="47"/>
        <v>0</v>
      </c>
      <c r="CC63" s="81">
        <v>8</v>
      </c>
      <c r="CD63" s="82">
        <f t="shared" si="48"/>
        <v>0</v>
      </c>
      <c r="CE63" s="82">
        <f t="shared" si="48"/>
        <v>0</v>
      </c>
      <c r="CF63" s="82">
        <f t="shared" si="48"/>
        <v>1</v>
      </c>
      <c r="CG63" s="82">
        <f t="shared" si="48"/>
        <v>0</v>
      </c>
      <c r="CH63" s="82">
        <f t="shared" si="48"/>
        <v>0</v>
      </c>
      <c r="CI63" s="82">
        <f t="shared" si="48"/>
        <v>0</v>
      </c>
      <c r="CJ63" s="82">
        <f t="shared" si="48"/>
        <v>0</v>
      </c>
      <c r="CK63" s="83">
        <f t="shared" si="48"/>
        <v>0</v>
      </c>
      <c r="CM63" s="81">
        <v>8</v>
      </c>
      <c r="CN63" s="82">
        <f t="shared" si="49"/>
        <v>0</v>
      </c>
      <c r="CO63" s="82">
        <f t="shared" si="49"/>
        <v>0</v>
      </c>
      <c r="CP63" s="82">
        <f t="shared" si="49"/>
        <v>0</v>
      </c>
      <c r="CQ63" s="82">
        <f t="shared" si="49"/>
        <v>0</v>
      </c>
      <c r="CR63" s="82">
        <f t="shared" si="49"/>
        <v>1</v>
      </c>
      <c r="CS63" s="82">
        <f t="shared" si="49"/>
        <v>0</v>
      </c>
      <c r="CT63" s="82">
        <f t="shared" si="49"/>
        <v>0</v>
      </c>
      <c r="CU63" s="83">
        <f t="shared" si="49"/>
        <v>0</v>
      </c>
    </row>
    <row r="65" spans="1:99" ht="17.25" thickBot="1" x14ac:dyDescent="0.3"/>
    <row r="66" spans="1:99" ht="17.25" thickBot="1" x14ac:dyDescent="0.3">
      <c r="A66" s="70" t="s">
        <v>23</v>
      </c>
      <c r="B66" s="71">
        <f>B53+10</f>
        <v>51</v>
      </c>
      <c r="C66" s="95" t="s">
        <v>24</v>
      </c>
      <c r="D66" s="96"/>
      <c r="E66" s="96"/>
      <c r="F66" s="96"/>
      <c r="G66" s="96"/>
      <c r="H66" s="97"/>
      <c r="I66" s="84">
        <f>MATCH(B66, Math!$BT$4:$BT$1103, 0)</f>
        <v>576</v>
      </c>
      <c r="K66" s="70" t="s">
        <v>23</v>
      </c>
      <c r="L66" s="71">
        <f>L53+10</f>
        <v>52</v>
      </c>
      <c r="M66" s="95" t="s">
        <v>24</v>
      </c>
      <c r="N66" s="96"/>
      <c r="O66" s="96"/>
      <c r="P66" s="96"/>
      <c r="Q66" s="96"/>
      <c r="R66" s="97"/>
      <c r="S66" s="84">
        <f>MATCH(L66, Math!$BT$4:$BT$1103, 0)</f>
        <v>582</v>
      </c>
      <c r="U66" s="70" t="s">
        <v>23</v>
      </c>
      <c r="V66" s="71">
        <f>V53+10</f>
        <v>53</v>
      </c>
      <c r="W66" s="95" t="s">
        <v>24</v>
      </c>
      <c r="X66" s="96"/>
      <c r="Y66" s="96"/>
      <c r="Z66" s="96"/>
      <c r="AA66" s="96"/>
      <c r="AB66" s="97"/>
      <c r="AC66" s="84">
        <f>MATCH(V66, Math!$BT$4:$BT$1103, 0)</f>
        <v>587</v>
      </c>
      <c r="AE66" s="70" t="s">
        <v>23</v>
      </c>
      <c r="AF66" s="71">
        <f>AF53+10</f>
        <v>54</v>
      </c>
      <c r="AG66" s="95" t="s">
        <v>24</v>
      </c>
      <c r="AH66" s="96"/>
      <c r="AI66" s="96"/>
      <c r="AJ66" s="96"/>
      <c r="AK66" s="96"/>
      <c r="AL66" s="97"/>
      <c r="AM66" s="84">
        <f>MATCH(AF66, Math!$BT$4:$BT$1103, 0)</f>
        <v>605</v>
      </c>
      <c r="AO66" s="70" t="s">
        <v>23</v>
      </c>
      <c r="AP66" s="71">
        <f>AP53+10</f>
        <v>55</v>
      </c>
      <c r="AQ66" s="95" t="s">
        <v>24</v>
      </c>
      <c r="AR66" s="96"/>
      <c r="AS66" s="96"/>
      <c r="AT66" s="96"/>
      <c r="AU66" s="96"/>
      <c r="AV66" s="97"/>
      <c r="AW66" s="84">
        <f>MATCH(AP66, Math!$BT$4:$BT$1103, 0)</f>
        <v>610</v>
      </c>
      <c r="AY66" s="70" t="s">
        <v>23</v>
      </c>
      <c r="AZ66" s="71">
        <f>AZ53+10</f>
        <v>56</v>
      </c>
      <c r="BA66" s="95" t="s">
        <v>24</v>
      </c>
      <c r="BB66" s="96"/>
      <c r="BC66" s="96"/>
      <c r="BD66" s="96"/>
      <c r="BE66" s="96"/>
      <c r="BF66" s="97"/>
      <c r="BG66" s="84">
        <f>MATCH(AZ66, Math!$BT$4:$BT$1103, 0)</f>
        <v>622</v>
      </c>
      <c r="BI66" s="70" t="s">
        <v>23</v>
      </c>
      <c r="BJ66" s="71">
        <f>BJ53+10</f>
        <v>57</v>
      </c>
      <c r="BK66" s="95" t="s">
        <v>24</v>
      </c>
      <c r="BL66" s="96"/>
      <c r="BM66" s="96"/>
      <c r="BN66" s="96"/>
      <c r="BO66" s="96"/>
      <c r="BP66" s="97"/>
      <c r="BQ66" s="84">
        <f>MATCH(BJ66, Math!$BT$4:$BT$1103, 0)</f>
        <v>634</v>
      </c>
      <c r="BS66" s="70" t="s">
        <v>23</v>
      </c>
      <c r="BT66" s="71">
        <f>BT53+10</f>
        <v>58</v>
      </c>
      <c r="BU66" s="95" t="s">
        <v>24</v>
      </c>
      <c r="BV66" s="96"/>
      <c r="BW66" s="96"/>
      <c r="BX66" s="96"/>
      <c r="BY66" s="96"/>
      <c r="BZ66" s="97"/>
      <c r="CA66" s="84">
        <f>MATCH(BT66, Math!$BT$4:$BT$1103, 0)</f>
        <v>636</v>
      </c>
      <c r="CC66" s="70" t="s">
        <v>23</v>
      </c>
      <c r="CD66" s="71">
        <f>CD53+10</f>
        <v>59</v>
      </c>
      <c r="CE66" s="95" t="s">
        <v>24</v>
      </c>
      <c r="CF66" s="96"/>
      <c r="CG66" s="96"/>
      <c r="CH66" s="96"/>
      <c r="CI66" s="96"/>
      <c r="CJ66" s="97"/>
      <c r="CK66" s="84">
        <f>MATCH(CD66, Math!$BT$4:$BT$1103, 0)</f>
        <v>645</v>
      </c>
      <c r="CM66" s="70" t="s">
        <v>23</v>
      </c>
      <c r="CN66" s="71">
        <f>CN53+10</f>
        <v>60</v>
      </c>
      <c r="CO66" s="95" t="s">
        <v>24</v>
      </c>
      <c r="CP66" s="96"/>
      <c r="CQ66" s="96"/>
      <c r="CR66" s="96"/>
      <c r="CS66" s="96"/>
      <c r="CT66" s="97"/>
      <c r="CU66" s="84">
        <f>MATCH(CN66, Math!$BT$4:$BT$1103, 0)</f>
        <v>647</v>
      </c>
    </row>
    <row r="67" spans="1:99" ht="17.25" thickBot="1" x14ac:dyDescent="0.3">
      <c r="A67" s="72" t="s">
        <v>25</v>
      </c>
      <c r="B67" s="85" t="str">
        <f>INDEX(Math!$BK$4:$BR$1103, I66, B$3)</f>
        <v>5</v>
      </c>
      <c r="C67" s="86" t="str">
        <f>INDEX(Math!$BK$4:$BR$1103, I66, C$3)</f>
        <v>2</v>
      </c>
      <c r="D67" s="86" t="str">
        <f>INDEX(Math!$BK$4:$BR$1103, I66, D$3)</f>
        <v>4</v>
      </c>
      <c r="E67" s="86" t="str">
        <f>INDEX(Math!$BK$4:$BR$1103, I66, E$3)</f>
        <v>7</v>
      </c>
      <c r="F67" s="86" t="str">
        <f>INDEX(Math!$BK$4:$BR$1103, I66, F$3)</f>
        <v>3</v>
      </c>
      <c r="G67" s="86" t="str">
        <f>INDEX(Math!$BK$4:$BR$1103, I66, G$3)</f>
        <v>8</v>
      </c>
      <c r="H67" s="86" t="str">
        <f>INDEX(Math!$BK$4:$BR$1103, I66, H$3)</f>
        <v>6</v>
      </c>
      <c r="I67" s="87" t="str">
        <f>INDEX(Math!$BK$4:$BR$1103, I66, I$3)</f>
        <v>1</v>
      </c>
      <c r="K67" s="72" t="s">
        <v>25</v>
      </c>
      <c r="L67" s="85" t="str">
        <f>INDEX(Math!$BK$4:$BR$1103, S66, L$3)</f>
        <v>5</v>
      </c>
      <c r="M67" s="86" t="str">
        <f>INDEX(Math!$BK$4:$BR$1103, S66, M$3)</f>
        <v>2</v>
      </c>
      <c r="N67" s="86" t="str">
        <f>INDEX(Math!$BK$4:$BR$1103, S66, N$3)</f>
        <v>6</v>
      </c>
      <c r="O67" s="86" t="str">
        <f>INDEX(Math!$BK$4:$BR$1103, S66, O$3)</f>
        <v>1</v>
      </c>
      <c r="P67" s="86" t="str">
        <f>INDEX(Math!$BK$4:$BR$1103, S66, P$3)</f>
        <v>7</v>
      </c>
      <c r="Q67" s="86" t="str">
        <f>INDEX(Math!$BK$4:$BR$1103, S66, Q$3)</f>
        <v>4</v>
      </c>
      <c r="R67" s="86" t="str">
        <f>INDEX(Math!$BK$4:$BR$1103, S66, R$3)</f>
        <v>8</v>
      </c>
      <c r="S67" s="87" t="str">
        <f>INDEX(Math!$BK$4:$BR$1103, S66, S$3)</f>
        <v>3</v>
      </c>
      <c r="U67" s="72" t="s">
        <v>25</v>
      </c>
      <c r="V67" s="85" t="str">
        <f>INDEX(Math!$BK$4:$BR$1103, AC66, V$3)</f>
        <v>5</v>
      </c>
      <c r="W67" s="86" t="str">
        <f>INDEX(Math!$BK$4:$BR$1103, AC66, W$3)</f>
        <v>2</v>
      </c>
      <c r="X67" s="86" t="str">
        <f>INDEX(Math!$BK$4:$BR$1103, AC66, X$3)</f>
        <v>8</v>
      </c>
      <c r="Y67" s="86" t="str">
        <f>INDEX(Math!$BK$4:$BR$1103, AC66, Y$3)</f>
        <v>1</v>
      </c>
      <c r="Z67" s="86" t="str">
        <f>INDEX(Math!$BK$4:$BR$1103, AC66, Z$3)</f>
        <v>4</v>
      </c>
      <c r="AA67" s="86" t="str">
        <f>INDEX(Math!$BK$4:$BR$1103, AC66, AA$3)</f>
        <v>7</v>
      </c>
      <c r="AB67" s="86" t="str">
        <f>INDEX(Math!$BK$4:$BR$1103, AC66, AB$3)</f>
        <v>3</v>
      </c>
      <c r="AC67" s="87" t="str">
        <f>INDEX(Math!$BK$4:$BR$1103, AC66, AC$3)</f>
        <v>6</v>
      </c>
      <c r="AE67" s="72" t="s">
        <v>25</v>
      </c>
      <c r="AF67" s="85" t="str">
        <f>INDEX(Math!$BK$4:$BR$1103, AM66, AF$3)</f>
        <v>5</v>
      </c>
      <c r="AG67" s="86" t="str">
        <f>INDEX(Math!$BK$4:$BR$1103, AM66, AG$3)</f>
        <v>3</v>
      </c>
      <c r="AH67" s="86" t="str">
        <f>INDEX(Math!$BK$4:$BR$1103, AM66, AH$3)</f>
        <v>1</v>
      </c>
      <c r="AI67" s="86" t="str">
        <f>INDEX(Math!$BK$4:$BR$1103, AM66, AI$3)</f>
        <v>6</v>
      </c>
      <c r="AJ67" s="86" t="str">
        <f>INDEX(Math!$BK$4:$BR$1103, AM66, AJ$3)</f>
        <v>8</v>
      </c>
      <c r="AK67" s="86" t="str">
        <f>INDEX(Math!$BK$4:$BR$1103, AM66, AK$3)</f>
        <v>2</v>
      </c>
      <c r="AL67" s="86" t="str">
        <f>INDEX(Math!$BK$4:$BR$1103, AM66, AL$3)</f>
        <v>4</v>
      </c>
      <c r="AM67" s="87" t="str">
        <f>INDEX(Math!$BK$4:$BR$1103, AM66, AM$3)</f>
        <v>7</v>
      </c>
      <c r="AO67" s="72" t="s">
        <v>25</v>
      </c>
      <c r="AP67" s="85" t="str">
        <f>INDEX(Math!$BK$4:$BR$1103, AW66, AP$3)</f>
        <v>5</v>
      </c>
      <c r="AQ67" s="86" t="str">
        <f>INDEX(Math!$BK$4:$BR$1103, AW66, AQ$3)</f>
        <v>3</v>
      </c>
      <c r="AR67" s="86" t="str">
        <f>INDEX(Math!$BK$4:$BR$1103, AW66, AR$3)</f>
        <v>1</v>
      </c>
      <c r="AS67" s="86" t="str">
        <f>INDEX(Math!$BK$4:$BR$1103, AW66, AS$3)</f>
        <v>7</v>
      </c>
      <c r="AT67" s="86" t="str">
        <f>INDEX(Math!$BK$4:$BR$1103, AW66, AT$3)</f>
        <v>2</v>
      </c>
      <c r="AU67" s="86" t="str">
        <f>INDEX(Math!$BK$4:$BR$1103, AW66, AU$3)</f>
        <v>8</v>
      </c>
      <c r="AV67" s="86" t="str">
        <f>INDEX(Math!$BK$4:$BR$1103, AW66, AV$3)</f>
        <v>6</v>
      </c>
      <c r="AW67" s="87" t="str">
        <f>INDEX(Math!$BK$4:$BR$1103, AW66, AW$3)</f>
        <v>4</v>
      </c>
      <c r="AY67" s="72" t="s">
        <v>25</v>
      </c>
      <c r="AZ67" s="85" t="str">
        <f>INDEX(Math!$BK$4:$BR$1103, BG66, AZ$3)</f>
        <v>5</v>
      </c>
      <c r="BA67" s="86" t="str">
        <f>INDEX(Math!$BK$4:$BR$1103, BG66, BA$3)</f>
        <v>3</v>
      </c>
      <c r="BB67" s="86" t="str">
        <f>INDEX(Math!$BK$4:$BR$1103, BG66, BB$3)</f>
        <v>8</v>
      </c>
      <c r="BC67" s="86" t="str">
        <f>INDEX(Math!$BK$4:$BR$1103, BG66, BC$3)</f>
        <v>4</v>
      </c>
      <c r="BD67" s="86" t="str">
        <f>INDEX(Math!$BK$4:$BR$1103, BG66, BD$3)</f>
        <v>7</v>
      </c>
      <c r="BE67" s="86" t="str">
        <f>INDEX(Math!$BK$4:$BR$1103, BG66, BE$3)</f>
        <v>1</v>
      </c>
      <c r="BF67" s="86" t="str">
        <f>INDEX(Math!$BK$4:$BR$1103, BG66, BF$3)</f>
        <v>6</v>
      </c>
      <c r="BG67" s="87" t="str">
        <f>INDEX(Math!$BK$4:$BR$1103, BG66, BG$3)</f>
        <v>2</v>
      </c>
      <c r="BI67" s="72" t="s">
        <v>25</v>
      </c>
      <c r="BJ67" s="85" t="str">
        <f>INDEX(Math!$BK$4:$BR$1103, BQ66, BJ$3)</f>
        <v>5</v>
      </c>
      <c r="BK67" s="86" t="str">
        <f>INDEX(Math!$BK$4:$BR$1103, BQ66, BK$3)</f>
        <v>7</v>
      </c>
      <c r="BL67" s="86" t="str">
        <f>INDEX(Math!$BK$4:$BR$1103, BQ66, BL$3)</f>
        <v>1</v>
      </c>
      <c r="BM67" s="86" t="str">
        <f>INDEX(Math!$BK$4:$BR$1103, BQ66, BM$3)</f>
        <v>3</v>
      </c>
      <c r="BN67" s="86" t="str">
        <f>INDEX(Math!$BK$4:$BR$1103, BQ66, BN$3)</f>
        <v>8</v>
      </c>
      <c r="BO67" s="86" t="str">
        <f>INDEX(Math!$BK$4:$BR$1103, BQ66, BO$3)</f>
        <v>6</v>
      </c>
      <c r="BP67" s="86" t="str">
        <f>INDEX(Math!$BK$4:$BR$1103, BQ66, BP$3)</f>
        <v>4</v>
      </c>
      <c r="BQ67" s="87" t="str">
        <f>INDEX(Math!$BK$4:$BR$1103, BQ66, BQ$3)</f>
        <v>2</v>
      </c>
      <c r="BS67" s="72" t="s">
        <v>25</v>
      </c>
      <c r="BT67" s="85" t="str">
        <f>INDEX(Math!$BK$4:$BR$1103, CA66, BT$3)</f>
        <v>5</v>
      </c>
      <c r="BU67" s="86" t="str">
        <f>INDEX(Math!$BK$4:$BR$1103, CA66, BU$3)</f>
        <v>7</v>
      </c>
      <c r="BV67" s="86" t="str">
        <f>INDEX(Math!$BK$4:$BR$1103, CA66, BV$3)</f>
        <v>1</v>
      </c>
      <c r="BW67" s="86" t="str">
        <f>INDEX(Math!$BK$4:$BR$1103, CA66, BW$3)</f>
        <v>4</v>
      </c>
      <c r="BX67" s="86" t="str">
        <f>INDEX(Math!$BK$4:$BR$1103, CA66, BX$3)</f>
        <v>2</v>
      </c>
      <c r="BY67" s="86" t="str">
        <f>INDEX(Math!$BK$4:$BR$1103, CA66, BY$3)</f>
        <v>8</v>
      </c>
      <c r="BZ67" s="86" t="str">
        <f>INDEX(Math!$BK$4:$BR$1103, CA66, BZ$3)</f>
        <v>6</v>
      </c>
      <c r="CA67" s="87" t="str">
        <f>INDEX(Math!$BK$4:$BR$1103, CA66, CA$3)</f>
        <v>3</v>
      </c>
      <c r="CC67" s="72" t="s">
        <v>25</v>
      </c>
      <c r="CD67" s="85" t="str">
        <f>INDEX(Math!$BK$4:$BR$1103, CK66, CD$3)</f>
        <v>5</v>
      </c>
      <c r="CE67" s="86" t="str">
        <f>INDEX(Math!$BK$4:$BR$1103, CK66, CE$3)</f>
        <v>7</v>
      </c>
      <c r="CF67" s="86" t="str">
        <f>INDEX(Math!$BK$4:$BR$1103, CK66, CF$3)</f>
        <v>2</v>
      </c>
      <c r="CG67" s="86" t="str">
        <f>INDEX(Math!$BK$4:$BR$1103, CK66, CG$3)</f>
        <v>4</v>
      </c>
      <c r="CH67" s="86" t="str">
        <f>INDEX(Math!$BK$4:$BR$1103, CK66, CH$3)</f>
        <v>8</v>
      </c>
      <c r="CI67" s="86" t="str">
        <f>INDEX(Math!$BK$4:$BR$1103, CK66, CI$3)</f>
        <v>1</v>
      </c>
      <c r="CJ67" s="86" t="str">
        <f>INDEX(Math!$BK$4:$BR$1103, CK66, CJ$3)</f>
        <v>3</v>
      </c>
      <c r="CK67" s="87" t="str">
        <f>INDEX(Math!$BK$4:$BR$1103, CK66, CK$3)</f>
        <v>6</v>
      </c>
      <c r="CM67" s="72" t="s">
        <v>25</v>
      </c>
      <c r="CN67" s="85" t="str">
        <f>INDEX(Math!$BK$4:$BR$1103, CU66, CN$3)</f>
        <v>5</v>
      </c>
      <c r="CO67" s="86" t="str">
        <f>INDEX(Math!$BK$4:$BR$1103, CU66, CO$3)</f>
        <v>7</v>
      </c>
      <c r="CP67" s="86" t="str">
        <f>INDEX(Math!$BK$4:$BR$1103, CU66, CP$3)</f>
        <v>2</v>
      </c>
      <c r="CQ67" s="86" t="str">
        <f>INDEX(Math!$BK$4:$BR$1103, CU66, CQ$3)</f>
        <v>6</v>
      </c>
      <c r="CR67" s="86" t="str">
        <f>INDEX(Math!$BK$4:$BR$1103, CU66, CR$3)</f>
        <v>3</v>
      </c>
      <c r="CS67" s="86" t="str">
        <f>INDEX(Math!$BK$4:$BR$1103, CU66, CS$3)</f>
        <v>1</v>
      </c>
      <c r="CT67" s="86" t="str">
        <f>INDEX(Math!$BK$4:$BR$1103, CU66, CT$3)</f>
        <v>4</v>
      </c>
      <c r="CU67" s="87" t="str">
        <f>INDEX(Math!$BK$4:$BR$1103, CU66, CU$3)</f>
        <v>8</v>
      </c>
    </row>
    <row r="68" spans="1:99" ht="17.25" thickBot="1" x14ac:dyDescent="0.3">
      <c r="A68" s="73" t="s">
        <v>26</v>
      </c>
      <c r="B68" s="74">
        <v>1</v>
      </c>
      <c r="C68" s="75">
        <v>2</v>
      </c>
      <c r="D68" s="75">
        <v>3</v>
      </c>
      <c r="E68" s="75">
        <v>4</v>
      </c>
      <c r="F68" s="75">
        <v>5</v>
      </c>
      <c r="G68" s="75">
        <v>6</v>
      </c>
      <c r="H68" s="75">
        <v>7</v>
      </c>
      <c r="I68" s="76">
        <v>8</v>
      </c>
      <c r="K68" s="73" t="s">
        <v>26</v>
      </c>
      <c r="L68" s="74">
        <v>1</v>
      </c>
      <c r="M68" s="75">
        <v>2</v>
      </c>
      <c r="N68" s="75">
        <v>3</v>
      </c>
      <c r="O68" s="75">
        <v>4</v>
      </c>
      <c r="P68" s="75">
        <v>5</v>
      </c>
      <c r="Q68" s="75">
        <v>6</v>
      </c>
      <c r="R68" s="75">
        <v>7</v>
      </c>
      <c r="S68" s="76">
        <v>8</v>
      </c>
      <c r="U68" s="73" t="s">
        <v>26</v>
      </c>
      <c r="V68" s="74">
        <v>1</v>
      </c>
      <c r="W68" s="75">
        <v>2</v>
      </c>
      <c r="X68" s="75">
        <v>3</v>
      </c>
      <c r="Y68" s="75">
        <v>4</v>
      </c>
      <c r="Z68" s="75">
        <v>5</v>
      </c>
      <c r="AA68" s="75">
        <v>6</v>
      </c>
      <c r="AB68" s="75">
        <v>7</v>
      </c>
      <c r="AC68" s="76">
        <v>8</v>
      </c>
      <c r="AE68" s="73" t="s">
        <v>26</v>
      </c>
      <c r="AF68" s="74">
        <v>1</v>
      </c>
      <c r="AG68" s="75">
        <v>2</v>
      </c>
      <c r="AH68" s="75">
        <v>3</v>
      </c>
      <c r="AI68" s="75">
        <v>4</v>
      </c>
      <c r="AJ68" s="75">
        <v>5</v>
      </c>
      <c r="AK68" s="75">
        <v>6</v>
      </c>
      <c r="AL68" s="75">
        <v>7</v>
      </c>
      <c r="AM68" s="76">
        <v>8</v>
      </c>
      <c r="AO68" s="73" t="s">
        <v>26</v>
      </c>
      <c r="AP68" s="74">
        <v>1</v>
      </c>
      <c r="AQ68" s="75">
        <v>2</v>
      </c>
      <c r="AR68" s="75">
        <v>3</v>
      </c>
      <c r="AS68" s="75">
        <v>4</v>
      </c>
      <c r="AT68" s="75">
        <v>5</v>
      </c>
      <c r="AU68" s="75">
        <v>6</v>
      </c>
      <c r="AV68" s="75">
        <v>7</v>
      </c>
      <c r="AW68" s="76">
        <v>8</v>
      </c>
      <c r="AY68" s="73" t="s">
        <v>26</v>
      </c>
      <c r="AZ68" s="74">
        <v>1</v>
      </c>
      <c r="BA68" s="75">
        <v>2</v>
      </c>
      <c r="BB68" s="75">
        <v>3</v>
      </c>
      <c r="BC68" s="75">
        <v>4</v>
      </c>
      <c r="BD68" s="75">
        <v>5</v>
      </c>
      <c r="BE68" s="75">
        <v>6</v>
      </c>
      <c r="BF68" s="75">
        <v>7</v>
      </c>
      <c r="BG68" s="76">
        <v>8</v>
      </c>
      <c r="BI68" s="73" t="s">
        <v>26</v>
      </c>
      <c r="BJ68" s="74">
        <v>1</v>
      </c>
      <c r="BK68" s="75">
        <v>2</v>
      </c>
      <c r="BL68" s="75">
        <v>3</v>
      </c>
      <c r="BM68" s="75">
        <v>4</v>
      </c>
      <c r="BN68" s="75">
        <v>5</v>
      </c>
      <c r="BO68" s="75">
        <v>6</v>
      </c>
      <c r="BP68" s="75">
        <v>7</v>
      </c>
      <c r="BQ68" s="76">
        <v>8</v>
      </c>
      <c r="BS68" s="73" t="s">
        <v>26</v>
      </c>
      <c r="BT68" s="74">
        <v>1</v>
      </c>
      <c r="BU68" s="75">
        <v>2</v>
      </c>
      <c r="BV68" s="75">
        <v>3</v>
      </c>
      <c r="BW68" s="75">
        <v>4</v>
      </c>
      <c r="BX68" s="75">
        <v>5</v>
      </c>
      <c r="BY68" s="75">
        <v>6</v>
      </c>
      <c r="BZ68" s="75">
        <v>7</v>
      </c>
      <c r="CA68" s="76">
        <v>8</v>
      </c>
      <c r="CC68" s="73" t="s">
        <v>26</v>
      </c>
      <c r="CD68" s="74">
        <v>1</v>
      </c>
      <c r="CE68" s="75">
        <v>2</v>
      </c>
      <c r="CF68" s="75">
        <v>3</v>
      </c>
      <c r="CG68" s="75">
        <v>4</v>
      </c>
      <c r="CH68" s="75">
        <v>5</v>
      </c>
      <c r="CI68" s="75">
        <v>6</v>
      </c>
      <c r="CJ68" s="75">
        <v>7</v>
      </c>
      <c r="CK68" s="76">
        <v>8</v>
      </c>
      <c r="CM68" s="73" t="s">
        <v>26</v>
      </c>
      <c r="CN68" s="74">
        <v>1</v>
      </c>
      <c r="CO68" s="75">
        <v>2</v>
      </c>
      <c r="CP68" s="75">
        <v>3</v>
      </c>
      <c r="CQ68" s="75">
        <v>4</v>
      </c>
      <c r="CR68" s="75">
        <v>5</v>
      </c>
      <c r="CS68" s="75">
        <v>6</v>
      </c>
      <c r="CT68" s="75">
        <v>7</v>
      </c>
      <c r="CU68" s="76">
        <v>8</v>
      </c>
    </row>
    <row r="69" spans="1:99" x14ac:dyDescent="0.25">
      <c r="A69" s="77">
        <v>1</v>
      </c>
      <c r="B69" s="78">
        <f t="shared" ref="B69:I76" si="50">--($A69=INT(B$2))</f>
        <v>1</v>
      </c>
      <c r="C69" s="78">
        <f t="shared" si="50"/>
        <v>0</v>
      </c>
      <c r="D69" s="78">
        <f t="shared" si="50"/>
        <v>0</v>
      </c>
      <c r="E69" s="78">
        <f t="shared" si="50"/>
        <v>0</v>
      </c>
      <c r="F69" s="78">
        <f t="shared" si="50"/>
        <v>0</v>
      </c>
      <c r="G69" s="78">
        <f t="shared" si="50"/>
        <v>0</v>
      </c>
      <c r="H69" s="78">
        <f t="shared" si="50"/>
        <v>0</v>
      </c>
      <c r="I69" s="79">
        <f t="shared" si="50"/>
        <v>0</v>
      </c>
      <c r="K69" s="77">
        <v>1</v>
      </c>
      <c r="L69" s="78">
        <f t="shared" ref="L69:S76" si="51">--($A69=INT(L$2))</f>
        <v>1</v>
      </c>
      <c r="M69" s="78">
        <f t="shared" si="51"/>
        <v>0</v>
      </c>
      <c r="N69" s="78">
        <f t="shared" si="51"/>
        <v>0</v>
      </c>
      <c r="O69" s="78">
        <f t="shared" si="51"/>
        <v>0</v>
      </c>
      <c r="P69" s="78">
        <f t="shared" si="51"/>
        <v>0</v>
      </c>
      <c r="Q69" s="78">
        <f t="shared" si="51"/>
        <v>0</v>
      </c>
      <c r="R69" s="78">
        <f t="shared" si="51"/>
        <v>0</v>
      </c>
      <c r="S69" s="79">
        <f t="shared" si="51"/>
        <v>0</v>
      </c>
      <c r="U69" s="77">
        <v>1</v>
      </c>
      <c r="V69" s="78">
        <f t="shared" ref="V69:AC76" si="52">--($A69=INT(V$2))</f>
        <v>1</v>
      </c>
      <c r="W69" s="78">
        <f t="shared" si="52"/>
        <v>0</v>
      </c>
      <c r="X69" s="78">
        <f t="shared" si="52"/>
        <v>0</v>
      </c>
      <c r="Y69" s="78">
        <f t="shared" si="52"/>
        <v>0</v>
      </c>
      <c r="Z69" s="78">
        <f t="shared" si="52"/>
        <v>0</v>
      </c>
      <c r="AA69" s="78">
        <f t="shared" si="52"/>
        <v>0</v>
      </c>
      <c r="AB69" s="78">
        <f t="shared" si="52"/>
        <v>0</v>
      </c>
      <c r="AC69" s="79">
        <f t="shared" si="52"/>
        <v>0</v>
      </c>
      <c r="AE69" s="77">
        <v>1</v>
      </c>
      <c r="AF69" s="78">
        <f t="shared" ref="AF69:AM76" si="53">--($A69=INT(AF$2))</f>
        <v>1</v>
      </c>
      <c r="AG69" s="78">
        <f t="shared" si="53"/>
        <v>0</v>
      </c>
      <c r="AH69" s="78">
        <f t="shared" si="53"/>
        <v>0</v>
      </c>
      <c r="AI69" s="78">
        <f t="shared" si="53"/>
        <v>0</v>
      </c>
      <c r="AJ69" s="78">
        <f t="shared" si="53"/>
        <v>0</v>
      </c>
      <c r="AK69" s="78">
        <f t="shared" si="53"/>
        <v>0</v>
      </c>
      <c r="AL69" s="78">
        <f t="shared" si="53"/>
        <v>0</v>
      </c>
      <c r="AM69" s="79">
        <f t="shared" si="53"/>
        <v>0</v>
      </c>
      <c r="AO69" s="77">
        <v>1</v>
      </c>
      <c r="AP69" s="78">
        <f t="shared" ref="AP69:AW76" si="54">--($A69=INT(AP$2))</f>
        <v>0</v>
      </c>
      <c r="AQ69" s="78">
        <f t="shared" si="54"/>
        <v>0</v>
      </c>
      <c r="AR69" s="78">
        <f t="shared" si="54"/>
        <v>0</v>
      </c>
      <c r="AS69" s="78">
        <f t="shared" si="54"/>
        <v>0</v>
      </c>
      <c r="AT69" s="78">
        <f t="shared" si="54"/>
        <v>0</v>
      </c>
      <c r="AU69" s="78">
        <f t="shared" si="54"/>
        <v>1</v>
      </c>
      <c r="AV69" s="78">
        <f t="shared" si="54"/>
        <v>0</v>
      </c>
      <c r="AW69" s="79">
        <f t="shared" si="54"/>
        <v>0</v>
      </c>
      <c r="AY69" s="77">
        <v>1</v>
      </c>
      <c r="AZ69" s="78">
        <f t="shared" ref="AZ69:BG76" si="55">--($A69=INT(AZ$2))</f>
        <v>0</v>
      </c>
      <c r="BA69" s="78">
        <f t="shared" si="55"/>
        <v>0</v>
      </c>
      <c r="BB69" s="78">
        <f t="shared" si="55"/>
        <v>0</v>
      </c>
      <c r="BC69" s="78">
        <f t="shared" si="55"/>
        <v>1</v>
      </c>
      <c r="BD69" s="78">
        <f t="shared" si="55"/>
        <v>0</v>
      </c>
      <c r="BE69" s="78">
        <f t="shared" si="55"/>
        <v>0</v>
      </c>
      <c r="BF69" s="78">
        <f t="shared" si="55"/>
        <v>0</v>
      </c>
      <c r="BG69" s="79">
        <f t="shared" si="55"/>
        <v>0</v>
      </c>
      <c r="BI69" s="77">
        <v>1</v>
      </c>
      <c r="BJ69" s="78">
        <f t="shared" ref="BJ69:BQ76" si="56">--($A69=INT(BJ$2))</f>
        <v>0</v>
      </c>
      <c r="BK69" s="78">
        <f t="shared" si="56"/>
        <v>0</v>
      </c>
      <c r="BL69" s="78">
        <f t="shared" si="56"/>
        <v>0</v>
      </c>
      <c r="BM69" s="78">
        <f t="shared" si="56"/>
        <v>0</v>
      </c>
      <c r="BN69" s="78">
        <f t="shared" si="56"/>
        <v>1</v>
      </c>
      <c r="BO69" s="78">
        <f t="shared" si="56"/>
        <v>0</v>
      </c>
      <c r="BP69" s="78">
        <f t="shared" si="56"/>
        <v>0</v>
      </c>
      <c r="BQ69" s="79">
        <f t="shared" si="56"/>
        <v>0</v>
      </c>
      <c r="BS69" s="77">
        <v>1</v>
      </c>
      <c r="BT69" s="78">
        <f t="shared" ref="BT69:CA76" si="57">--($A69=INT(BT$2))</f>
        <v>0</v>
      </c>
      <c r="BU69" s="78">
        <f t="shared" si="57"/>
        <v>0</v>
      </c>
      <c r="BV69" s="78">
        <f t="shared" si="57"/>
        <v>1</v>
      </c>
      <c r="BW69" s="78">
        <f t="shared" si="57"/>
        <v>0</v>
      </c>
      <c r="BX69" s="78">
        <f t="shared" si="57"/>
        <v>0</v>
      </c>
      <c r="BY69" s="78">
        <f t="shared" si="57"/>
        <v>0</v>
      </c>
      <c r="BZ69" s="78">
        <f t="shared" si="57"/>
        <v>0</v>
      </c>
      <c r="CA69" s="79">
        <f t="shared" si="57"/>
        <v>0</v>
      </c>
      <c r="CC69" s="77">
        <v>1</v>
      </c>
      <c r="CD69" s="78">
        <f t="shared" ref="CD69:CK76" si="58">--($A69=INT(CD$2))</f>
        <v>0</v>
      </c>
      <c r="CE69" s="78">
        <f t="shared" si="58"/>
        <v>0</v>
      </c>
      <c r="CF69" s="78">
        <f t="shared" si="58"/>
        <v>0</v>
      </c>
      <c r="CG69" s="78">
        <f t="shared" si="58"/>
        <v>0</v>
      </c>
      <c r="CH69" s="78">
        <f t="shared" si="58"/>
        <v>1</v>
      </c>
      <c r="CI69" s="78">
        <f t="shared" si="58"/>
        <v>0</v>
      </c>
      <c r="CJ69" s="78">
        <f t="shared" si="58"/>
        <v>0</v>
      </c>
      <c r="CK69" s="79">
        <f t="shared" si="58"/>
        <v>0</v>
      </c>
      <c r="CM69" s="77">
        <v>1</v>
      </c>
      <c r="CN69" s="78">
        <f t="shared" ref="CN69:CU76" si="59">--($A69=INT(CN$2))</f>
        <v>0</v>
      </c>
      <c r="CO69" s="78">
        <f t="shared" si="59"/>
        <v>0</v>
      </c>
      <c r="CP69" s="78">
        <f t="shared" si="59"/>
        <v>0</v>
      </c>
      <c r="CQ69" s="78">
        <f t="shared" si="59"/>
        <v>0</v>
      </c>
      <c r="CR69" s="78">
        <f t="shared" si="59"/>
        <v>0</v>
      </c>
      <c r="CS69" s="78">
        <f t="shared" si="59"/>
        <v>0</v>
      </c>
      <c r="CT69" s="78">
        <f t="shared" si="59"/>
        <v>1</v>
      </c>
      <c r="CU69" s="79">
        <f t="shared" si="59"/>
        <v>0</v>
      </c>
    </row>
    <row r="70" spans="1:99" x14ac:dyDescent="0.25">
      <c r="A70" s="80">
        <v>2</v>
      </c>
      <c r="B70" s="78">
        <f t="shared" si="50"/>
        <v>0</v>
      </c>
      <c r="C70" s="78">
        <f t="shared" si="50"/>
        <v>0</v>
      </c>
      <c r="D70" s="78">
        <f t="shared" si="50"/>
        <v>0</v>
      </c>
      <c r="E70" s="78">
        <f t="shared" si="50"/>
        <v>0</v>
      </c>
      <c r="F70" s="78">
        <f t="shared" si="50"/>
        <v>0</v>
      </c>
      <c r="G70" s="78">
        <f t="shared" si="50"/>
        <v>0</v>
      </c>
      <c r="H70" s="78">
        <f t="shared" si="50"/>
        <v>1</v>
      </c>
      <c r="I70" s="79">
        <f t="shared" si="50"/>
        <v>0</v>
      </c>
      <c r="K70" s="80">
        <v>2</v>
      </c>
      <c r="L70" s="78">
        <f t="shared" si="51"/>
        <v>0</v>
      </c>
      <c r="M70" s="78">
        <f t="shared" si="51"/>
        <v>0</v>
      </c>
      <c r="N70" s="78">
        <f t="shared" si="51"/>
        <v>0</v>
      </c>
      <c r="O70" s="78">
        <f t="shared" si="51"/>
        <v>0</v>
      </c>
      <c r="P70" s="78">
        <f t="shared" si="51"/>
        <v>0</v>
      </c>
      <c r="Q70" s="78">
        <f t="shared" si="51"/>
        <v>0</v>
      </c>
      <c r="R70" s="78">
        <f t="shared" si="51"/>
        <v>1</v>
      </c>
      <c r="S70" s="79">
        <f t="shared" si="51"/>
        <v>0</v>
      </c>
      <c r="U70" s="80">
        <v>2</v>
      </c>
      <c r="V70" s="78">
        <f t="shared" si="52"/>
        <v>0</v>
      </c>
      <c r="W70" s="78">
        <f t="shared" si="52"/>
        <v>0</v>
      </c>
      <c r="X70" s="78">
        <f t="shared" si="52"/>
        <v>0</v>
      </c>
      <c r="Y70" s="78">
        <f t="shared" si="52"/>
        <v>0</v>
      </c>
      <c r="Z70" s="78">
        <f t="shared" si="52"/>
        <v>0</v>
      </c>
      <c r="AA70" s="78">
        <f t="shared" si="52"/>
        <v>1</v>
      </c>
      <c r="AB70" s="78">
        <f t="shared" si="52"/>
        <v>0</v>
      </c>
      <c r="AC70" s="79">
        <f t="shared" si="52"/>
        <v>0</v>
      </c>
      <c r="AE70" s="80">
        <v>2</v>
      </c>
      <c r="AF70" s="78">
        <f t="shared" si="53"/>
        <v>0</v>
      </c>
      <c r="AG70" s="78">
        <f t="shared" si="53"/>
        <v>0</v>
      </c>
      <c r="AH70" s="78">
        <f t="shared" si="53"/>
        <v>0</v>
      </c>
      <c r="AI70" s="78">
        <f t="shared" si="53"/>
        <v>0</v>
      </c>
      <c r="AJ70" s="78">
        <f t="shared" si="53"/>
        <v>1</v>
      </c>
      <c r="AK70" s="78">
        <f t="shared" si="53"/>
        <v>0</v>
      </c>
      <c r="AL70" s="78">
        <f t="shared" si="53"/>
        <v>0</v>
      </c>
      <c r="AM70" s="79">
        <f t="shared" si="53"/>
        <v>0</v>
      </c>
      <c r="AO70" s="80">
        <v>2</v>
      </c>
      <c r="AP70" s="78">
        <f t="shared" si="54"/>
        <v>1</v>
      </c>
      <c r="AQ70" s="78">
        <f t="shared" si="54"/>
        <v>0</v>
      </c>
      <c r="AR70" s="78">
        <f t="shared" si="54"/>
        <v>0</v>
      </c>
      <c r="AS70" s="78">
        <f t="shared" si="54"/>
        <v>0</v>
      </c>
      <c r="AT70" s="78">
        <f t="shared" si="54"/>
        <v>0</v>
      </c>
      <c r="AU70" s="78">
        <f t="shared" si="54"/>
        <v>0</v>
      </c>
      <c r="AV70" s="78">
        <f t="shared" si="54"/>
        <v>0</v>
      </c>
      <c r="AW70" s="79">
        <f t="shared" si="54"/>
        <v>0</v>
      </c>
      <c r="AY70" s="80">
        <v>2</v>
      </c>
      <c r="AZ70" s="78">
        <f t="shared" si="55"/>
        <v>1</v>
      </c>
      <c r="BA70" s="78">
        <f t="shared" si="55"/>
        <v>0</v>
      </c>
      <c r="BB70" s="78">
        <f t="shared" si="55"/>
        <v>0</v>
      </c>
      <c r="BC70" s="78">
        <f t="shared" si="55"/>
        <v>0</v>
      </c>
      <c r="BD70" s="78">
        <f t="shared" si="55"/>
        <v>0</v>
      </c>
      <c r="BE70" s="78">
        <f t="shared" si="55"/>
        <v>0</v>
      </c>
      <c r="BF70" s="78">
        <f t="shared" si="55"/>
        <v>0</v>
      </c>
      <c r="BG70" s="79">
        <f t="shared" si="55"/>
        <v>0</v>
      </c>
      <c r="BI70" s="80">
        <v>2</v>
      </c>
      <c r="BJ70" s="78">
        <f t="shared" si="56"/>
        <v>1</v>
      </c>
      <c r="BK70" s="78">
        <f t="shared" si="56"/>
        <v>0</v>
      </c>
      <c r="BL70" s="78">
        <f t="shared" si="56"/>
        <v>0</v>
      </c>
      <c r="BM70" s="78">
        <f t="shared" si="56"/>
        <v>0</v>
      </c>
      <c r="BN70" s="78">
        <f t="shared" si="56"/>
        <v>0</v>
      </c>
      <c r="BO70" s="78">
        <f t="shared" si="56"/>
        <v>0</v>
      </c>
      <c r="BP70" s="78">
        <f t="shared" si="56"/>
        <v>0</v>
      </c>
      <c r="BQ70" s="79">
        <f t="shared" si="56"/>
        <v>0</v>
      </c>
      <c r="BS70" s="80">
        <v>2</v>
      </c>
      <c r="BT70" s="78">
        <f t="shared" si="57"/>
        <v>1</v>
      </c>
      <c r="BU70" s="78">
        <f t="shared" si="57"/>
        <v>0</v>
      </c>
      <c r="BV70" s="78">
        <f t="shared" si="57"/>
        <v>0</v>
      </c>
      <c r="BW70" s="78">
        <f t="shared" si="57"/>
        <v>0</v>
      </c>
      <c r="BX70" s="78">
        <f t="shared" si="57"/>
        <v>0</v>
      </c>
      <c r="BY70" s="78">
        <f t="shared" si="57"/>
        <v>0</v>
      </c>
      <c r="BZ70" s="78">
        <f t="shared" si="57"/>
        <v>0</v>
      </c>
      <c r="CA70" s="79">
        <f t="shared" si="57"/>
        <v>0</v>
      </c>
      <c r="CC70" s="80">
        <v>2</v>
      </c>
      <c r="CD70" s="78">
        <f t="shared" si="58"/>
        <v>1</v>
      </c>
      <c r="CE70" s="78">
        <f t="shared" si="58"/>
        <v>0</v>
      </c>
      <c r="CF70" s="78">
        <f t="shared" si="58"/>
        <v>0</v>
      </c>
      <c r="CG70" s="78">
        <f t="shared" si="58"/>
        <v>0</v>
      </c>
      <c r="CH70" s="78">
        <f t="shared" si="58"/>
        <v>0</v>
      </c>
      <c r="CI70" s="78">
        <f t="shared" si="58"/>
        <v>0</v>
      </c>
      <c r="CJ70" s="78">
        <f t="shared" si="58"/>
        <v>0</v>
      </c>
      <c r="CK70" s="79">
        <f t="shared" si="58"/>
        <v>0</v>
      </c>
      <c r="CM70" s="80">
        <v>2</v>
      </c>
      <c r="CN70" s="78">
        <f t="shared" si="59"/>
        <v>1</v>
      </c>
      <c r="CO70" s="78">
        <f t="shared" si="59"/>
        <v>0</v>
      </c>
      <c r="CP70" s="78">
        <f t="shared" si="59"/>
        <v>0</v>
      </c>
      <c r="CQ70" s="78">
        <f t="shared" si="59"/>
        <v>0</v>
      </c>
      <c r="CR70" s="78">
        <f t="shared" si="59"/>
        <v>0</v>
      </c>
      <c r="CS70" s="78">
        <f t="shared" si="59"/>
        <v>0</v>
      </c>
      <c r="CT70" s="78">
        <f t="shared" si="59"/>
        <v>0</v>
      </c>
      <c r="CU70" s="79">
        <f t="shared" si="59"/>
        <v>0</v>
      </c>
    </row>
    <row r="71" spans="1:99" x14ac:dyDescent="0.25">
      <c r="A71" s="80">
        <v>3</v>
      </c>
      <c r="B71" s="78">
        <f t="shared" si="50"/>
        <v>0</v>
      </c>
      <c r="C71" s="78">
        <f t="shared" si="50"/>
        <v>0</v>
      </c>
      <c r="D71" s="78">
        <f t="shared" si="50"/>
        <v>0</v>
      </c>
      <c r="E71" s="78">
        <f t="shared" si="50"/>
        <v>0</v>
      </c>
      <c r="F71" s="78">
        <f t="shared" si="50"/>
        <v>1</v>
      </c>
      <c r="G71" s="78">
        <f t="shared" si="50"/>
        <v>0</v>
      </c>
      <c r="H71" s="78">
        <f t="shared" si="50"/>
        <v>0</v>
      </c>
      <c r="I71" s="79">
        <f t="shared" si="50"/>
        <v>0</v>
      </c>
      <c r="K71" s="80">
        <v>3</v>
      </c>
      <c r="L71" s="78">
        <f t="shared" si="51"/>
        <v>0</v>
      </c>
      <c r="M71" s="78">
        <f t="shared" si="51"/>
        <v>0</v>
      </c>
      <c r="N71" s="78">
        <f t="shared" si="51"/>
        <v>0</v>
      </c>
      <c r="O71" s="78">
        <f t="shared" si="51"/>
        <v>1</v>
      </c>
      <c r="P71" s="78">
        <f t="shared" si="51"/>
        <v>0</v>
      </c>
      <c r="Q71" s="78">
        <f t="shared" si="51"/>
        <v>0</v>
      </c>
      <c r="R71" s="78">
        <f t="shared" si="51"/>
        <v>0</v>
      </c>
      <c r="S71" s="79">
        <f t="shared" si="51"/>
        <v>0</v>
      </c>
      <c r="U71" s="80">
        <v>3</v>
      </c>
      <c r="V71" s="78">
        <f t="shared" si="52"/>
        <v>0</v>
      </c>
      <c r="W71" s="78">
        <f t="shared" si="52"/>
        <v>0</v>
      </c>
      <c r="X71" s="78">
        <f t="shared" si="52"/>
        <v>0</v>
      </c>
      <c r="Y71" s="78">
        <f t="shared" si="52"/>
        <v>0</v>
      </c>
      <c r="Z71" s="78">
        <f t="shared" si="52"/>
        <v>0</v>
      </c>
      <c r="AA71" s="78">
        <f t="shared" si="52"/>
        <v>0</v>
      </c>
      <c r="AB71" s="78">
        <f t="shared" si="52"/>
        <v>0</v>
      </c>
      <c r="AC71" s="79">
        <f t="shared" si="52"/>
        <v>1</v>
      </c>
      <c r="AE71" s="80">
        <v>3</v>
      </c>
      <c r="AF71" s="78">
        <f t="shared" si="53"/>
        <v>0</v>
      </c>
      <c r="AG71" s="78">
        <f t="shared" si="53"/>
        <v>0</v>
      </c>
      <c r="AH71" s="78">
        <f t="shared" si="53"/>
        <v>0</v>
      </c>
      <c r="AI71" s="78">
        <f t="shared" si="53"/>
        <v>0</v>
      </c>
      <c r="AJ71" s="78">
        <f t="shared" si="53"/>
        <v>0</v>
      </c>
      <c r="AK71" s="78">
        <f t="shared" si="53"/>
        <v>0</v>
      </c>
      <c r="AL71" s="78">
        <f t="shared" si="53"/>
        <v>0</v>
      </c>
      <c r="AM71" s="79">
        <f t="shared" si="53"/>
        <v>1</v>
      </c>
      <c r="AO71" s="80">
        <v>3</v>
      </c>
      <c r="AP71" s="78">
        <f t="shared" si="54"/>
        <v>0</v>
      </c>
      <c r="AQ71" s="78">
        <f t="shared" si="54"/>
        <v>0</v>
      </c>
      <c r="AR71" s="78">
        <f t="shared" si="54"/>
        <v>0</v>
      </c>
      <c r="AS71" s="78">
        <f t="shared" si="54"/>
        <v>0</v>
      </c>
      <c r="AT71" s="78">
        <f t="shared" si="54"/>
        <v>1</v>
      </c>
      <c r="AU71" s="78">
        <f t="shared" si="54"/>
        <v>0</v>
      </c>
      <c r="AV71" s="78">
        <f t="shared" si="54"/>
        <v>0</v>
      </c>
      <c r="AW71" s="79">
        <f t="shared" si="54"/>
        <v>0</v>
      </c>
      <c r="AY71" s="80">
        <v>3</v>
      </c>
      <c r="AZ71" s="78">
        <f t="shared" si="55"/>
        <v>0</v>
      </c>
      <c r="BA71" s="78">
        <f t="shared" si="55"/>
        <v>0</v>
      </c>
      <c r="BB71" s="78">
        <f t="shared" si="55"/>
        <v>0</v>
      </c>
      <c r="BC71" s="78">
        <f t="shared" si="55"/>
        <v>0</v>
      </c>
      <c r="BD71" s="78">
        <f t="shared" si="55"/>
        <v>1</v>
      </c>
      <c r="BE71" s="78">
        <f t="shared" si="55"/>
        <v>0</v>
      </c>
      <c r="BF71" s="78">
        <f t="shared" si="55"/>
        <v>0</v>
      </c>
      <c r="BG71" s="79">
        <f t="shared" si="55"/>
        <v>0</v>
      </c>
      <c r="BI71" s="80">
        <v>3</v>
      </c>
      <c r="BJ71" s="78">
        <f t="shared" si="56"/>
        <v>0</v>
      </c>
      <c r="BK71" s="78">
        <f t="shared" si="56"/>
        <v>0</v>
      </c>
      <c r="BL71" s="78">
        <f t="shared" si="56"/>
        <v>0</v>
      </c>
      <c r="BM71" s="78">
        <f t="shared" si="56"/>
        <v>0</v>
      </c>
      <c r="BN71" s="78">
        <f t="shared" si="56"/>
        <v>0</v>
      </c>
      <c r="BO71" s="78">
        <f t="shared" si="56"/>
        <v>0</v>
      </c>
      <c r="BP71" s="78">
        <f t="shared" si="56"/>
        <v>0</v>
      </c>
      <c r="BQ71" s="79">
        <f t="shared" si="56"/>
        <v>1</v>
      </c>
      <c r="BS71" s="80">
        <v>3</v>
      </c>
      <c r="BT71" s="78">
        <f t="shared" si="57"/>
        <v>0</v>
      </c>
      <c r="BU71" s="78">
        <f t="shared" si="57"/>
        <v>0</v>
      </c>
      <c r="BV71" s="78">
        <f t="shared" si="57"/>
        <v>0</v>
      </c>
      <c r="BW71" s="78">
        <f t="shared" si="57"/>
        <v>0</v>
      </c>
      <c r="BX71" s="78">
        <f t="shared" si="57"/>
        <v>0</v>
      </c>
      <c r="BY71" s="78">
        <f t="shared" si="57"/>
        <v>0</v>
      </c>
      <c r="BZ71" s="78">
        <f t="shared" si="57"/>
        <v>1</v>
      </c>
      <c r="CA71" s="79">
        <f t="shared" si="57"/>
        <v>0</v>
      </c>
      <c r="CC71" s="80">
        <v>3</v>
      </c>
      <c r="CD71" s="78">
        <f t="shared" si="58"/>
        <v>0</v>
      </c>
      <c r="CE71" s="78">
        <f t="shared" si="58"/>
        <v>0</v>
      </c>
      <c r="CF71" s="78">
        <f t="shared" si="58"/>
        <v>0</v>
      </c>
      <c r="CG71" s="78">
        <f t="shared" si="58"/>
        <v>1</v>
      </c>
      <c r="CH71" s="78">
        <f t="shared" si="58"/>
        <v>0</v>
      </c>
      <c r="CI71" s="78">
        <f t="shared" si="58"/>
        <v>0</v>
      </c>
      <c r="CJ71" s="78">
        <f t="shared" si="58"/>
        <v>0</v>
      </c>
      <c r="CK71" s="79">
        <f t="shared" si="58"/>
        <v>0</v>
      </c>
      <c r="CM71" s="80">
        <v>3</v>
      </c>
      <c r="CN71" s="78">
        <f t="shared" si="59"/>
        <v>0</v>
      </c>
      <c r="CO71" s="78">
        <f t="shared" si="59"/>
        <v>0</v>
      </c>
      <c r="CP71" s="78">
        <f t="shared" si="59"/>
        <v>1</v>
      </c>
      <c r="CQ71" s="78">
        <f t="shared" si="59"/>
        <v>0</v>
      </c>
      <c r="CR71" s="78">
        <f t="shared" si="59"/>
        <v>0</v>
      </c>
      <c r="CS71" s="78">
        <f t="shared" si="59"/>
        <v>0</v>
      </c>
      <c r="CT71" s="78">
        <f t="shared" si="59"/>
        <v>0</v>
      </c>
      <c r="CU71" s="79">
        <f t="shared" si="59"/>
        <v>0</v>
      </c>
    </row>
    <row r="72" spans="1:99" x14ac:dyDescent="0.25">
      <c r="A72" s="80">
        <v>4</v>
      </c>
      <c r="B72" s="78">
        <f t="shared" si="50"/>
        <v>0</v>
      </c>
      <c r="C72" s="78">
        <f t="shared" si="50"/>
        <v>0</v>
      </c>
      <c r="D72" s="78">
        <f t="shared" si="50"/>
        <v>0</v>
      </c>
      <c r="E72" s="78">
        <f t="shared" si="50"/>
        <v>0</v>
      </c>
      <c r="F72" s="78">
        <f t="shared" si="50"/>
        <v>0</v>
      </c>
      <c r="G72" s="78">
        <f t="shared" si="50"/>
        <v>0</v>
      </c>
      <c r="H72" s="78">
        <f t="shared" si="50"/>
        <v>0</v>
      </c>
      <c r="I72" s="79">
        <f t="shared" si="50"/>
        <v>1</v>
      </c>
      <c r="K72" s="80">
        <v>4</v>
      </c>
      <c r="L72" s="78">
        <f t="shared" si="51"/>
        <v>0</v>
      </c>
      <c r="M72" s="78">
        <f t="shared" si="51"/>
        <v>0</v>
      </c>
      <c r="N72" s="78">
        <f t="shared" si="51"/>
        <v>0</v>
      </c>
      <c r="O72" s="78">
        <f t="shared" si="51"/>
        <v>0</v>
      </c>
      <c r="P72" s="78">
        <f t="shared" si="51"/>
        <v>0</v>
      </c>
      <c r="Q72" s="78">
        <f t="shared" si="51"/>
        <v>1</v>
      </c>
      <c r="R72" s="78">
        <f t="shared" si="51"/>
        <v>0</v>
      </c>
      <c r="S72" s="79">
        <f t="shared" si="51"/>
        <v>0</v>
      </c>
      <c r="U72" s="80">
        <v>4</v>
      </c>
      <c r="V72" s="78">
        <f t="shared" si="52"/>
        <v>0</v>
      </c>
      <c r="W72" s="78">
        <f t="shared" si="52"/>
        <v>0</v>
      </c>
      <c r="X72" s="78">
        <f t="shared" si="52"/>
        <v>1</v>
      </c>
      <c r="Y72" s="78">
        <f t="shared" si="52"/>
        <v>0</v>
      </c>
      <c r="Z72" s="78">
        <f t="shared" si="52"/>
        <v>0</v>
      </c>
      <c r="AA72" s="78">
        <f t="shared" si="52"/>
        <v>0</v>
      </c>
      <c r="AB72" s="78">
        <f t="shared" si="52"/>
        <v>0</v>
      </c>
      <c r="AC72" s="79">
        <f t="shared" si="52"/>
        <v>0</v>
      </c>
      <c r="AE72" s="80">
        <v>4</v>
      </c>
      <c r="AF72" s="78">
        <f t="shared" si="53"/>
        <v>0</v>
      </c>
      <c r="AG72" s="78">
        <f t="shared" si="53"/>
        <v>0</v>
      </c>
      <c r="AH72" s="78">
        <f t="shared" si="53"/>
        <v>0</v>
      </c>
      <c r="AI72" s="78">
        <f t="shared" si="53"/>
        <v>0</v>
      </c>
      <c r="AJ72" s="78">
        <f t="shared" si="53"/>
        <v>0</v>
      </c>
      <c r="AK72" s="78">
        <f t="shared" si="53"/>
        <v>1</v>
      </c>
      <c r="AL72" s="78">
        <f t="shared" si="53"/>
        <v>0</v>
      </c>
      <c r="AM72" s="79">
        <f t="shared" si="53"/>
        <v>0</v>
      </c>
      <c r="AO72" s="80">
        <v>4</v>
      </c>
      <c r="AP72" s="78">
        <f t="shared" si="54"/>
        <v>0</v>
      </c>
      <c r="AQ72" s="78">
        <f t="shared" si="54"/>
        <v>1</v>
      </c>
      <c r="AR72" s="78">
        <f t="shared" si="54"/>
        <v>0</v>
      </c>
      <c r="AS72" s="78">
        <f t="shared" si="54"/>
        <v>0</v>
      </c>
      <c r="AT72" s="78">
        <f t="shared" si="54"/>
        <v>0</v>
      </c>
      <c r="AU72" s="78">
        <f t="shared" si="54"/>
        <v>0</v>
      </c>
      <c r="AV72" s="78">
        <f t="shared" si="54"/>
        <v>0</v>
      </c>
      <c r="AW72" s="79">
        <f t="shared" si="54"/>
        <v>0</v>
      </c>
      <c r="AY72" s="80">
        <v>4</v>
      </c>
      <c r="AZ72" s="78">
        <f t="shared" si="55"/>
        <v>0</v>
      </c>
      <c r="BA72" s="78">
        <f t="shared" si="55"/>
        <v>0</v>
      </c>
      <c r="BB72" s="78">
        <f t="shared" si="55"/>
        <v>0</v>
      </c>
      <c r="BC72" s="78">
        <f t="shared" si="55"/>
        <v>0</v>
      </c>
      <c r="BD72" s="78">
        <f t="shared" si="55"/>
        <v>0</v>
      </c>
      <c r="BE72" s="78">
        <f t="shared" si="55"/>
        <v>0</v>
      </c>
      <c r="BF72" s="78">
        <f t="shared" si="55"/>
        <v>0</v>
      </c>
      <c r="BG72" s="79">
        <f t="shared" si="55"/>
        <v>1</v>
      </c>
      <c r="BI72" s="80">
        <v>4</v>
      </c>
      <c r="BJ72" s="78">
        <f t="shared" si="56"/>
        <v>0</v>
      </c>
      <c r="BK72" s="78">
        <f t="shared" si="56"/>
        <v>0</v>
      </c>
      <c r="BL72" s="78">
        <f t="shared" si="56"/>
        <v>0</v>
      </c>
      <c r="BM72" s="78">
        <f t="shared" si="56"/>
        <v>1</v>
      </c>
      <c r="BN72" s="78">
        <f t="shared" si="56"/>
        <v>0</v>
      </c>
      <c r="BO72" s="78">
        <f t="shared" si="56"/>
        <v>0</v>
      </c>
      <c r="BP72" s="78">
        <f t="shared" si="56"/>
        <v>0</v>
      </c>
      <c r="BQ72" s="79">
        <f t="shared" si="56"/>
        <v>0</v>
      </c>
      <c r="BS72" s="80">
        <v>4</v>
      </c>
      <c r="BT72" s="78">
        <f t="shared" si="57"/>
        <v>0</v>
      </c>
      <c r="BU72" s="78">
        <f t="shared" si="57"/>
        <v>0</v>
      </c>
      <c r="BV72" s="78">
        <f t="shared" si="57"/>
        <v>0</v>
      </c>
      <c r="BW72" s="78">
        <f t="shared" si="57"/>
        <v>0</v>
      </c>
      <c r="BX72" s="78">
        <f t="shared" si="57"/>
        <v>1</v>
      </c>
      <c r="BY72" s="78">
        <f t="shared" si="57"/>
        <v>0</v>
      </c>
      <c r="BZ72" s="78">
        <f t="shared" si="57"/>
        <v>0</v>
      </c>
      <c r="CA72" s="79">
        <f t="shared" si="57"/>
        <v>0</v>
      </c>
      <c r="CC72" s="80">
        <v>4</v>
      </c>
      <c r="CD72" s="78">
        <f t="shared" si="58"/>
        <v>0</v>
      </c>
      <c r="CE72" s="78">
        <f t="shared" si="58"/>
        <v>0</v>
      </c>
      <c r="CF72" s="78">
        <f t="shared" si="58"/>
        <v>0</v>
      </c>
      <c r="CG72" s="78">
        <f t="shared" si="58"/>
        <v>0</v>
      </c>
      <c r="CH72" s="78">
        <f t="shared" si="58"/>
        <v>0</v>
      </c>
      <c r="CI72" s="78">
        <f t="shared" si="58"/>
        <v>1</v>
      </c>
      <c r="CJ72" s="78">
        <f t="shared" si="58"/>
        <v>0</v>
      </c>
      <c r="CK72" s="79">
        <f t="shared" si="58"/>
        <v>0</v>
      </c>
      <c r="CM72" s="80">
        <v>4</v>
      </c>
      <c r="CN72" s="78">
        <f t="shared" si="59"/>
        <v>0</v>
      </c>
      <c r="CO72" s="78">
        <f t="shared" si="59"/>
        <v>0</v>
      </c>
      <c r="CP72" s="78">
        <f t="shared" si="59"/>
        <v>0</v>
      </c>
      <c r="CQ72" s="78">
        <f t="shared" si="59"/>
        <v>0</v>
      </c>
      <c r="CR72" s="78">
        <f t="shared" si="59"/>
        <v>0</v>
      </c>
      <c r="CS72" s="78">
        <f t="shared" si="59"/>
        <v>0</v>
      </c>
      <c r="CT72" s="78">
        <f t="shared" si="59"/>
        <v>0</v>
      </c>
      <c r="CU72" s="79">
        <f t="shared" si="59"/>
        <v>1</v>
      </c>
    </row>
    <row r="73" spans="1:99" x14ac:dyDescent="0.25">
      <c r="A73" s="80">
        <v>5</v>
      </c>
      <c r="B73" s="78">
        <f t="shared" si="50"/>
        <v>0</v>
      </c>
      <c r="C73" s="78">
        <f t="shared" si="50"/>
        <v>1</v>
      </c>
      <c r="D73" s="78">
        <f t="shared" si="50"/>
        <v>0</v>
      </c>
      <c r="E73" s="78">
        <f t="shared" si="50"/>
        <v>0</v>
      </c>
      <c r="F73" s="78">
        <f t="shared" si="50"/>
        <v>0</v>
      </c>
      <c r="G73" s="78">
        <f t="shared" si="50"/>
        <v>0</v>
      </c>
      <c r="H73" s="78">
        <f t="shared" si="50"/>
        <v>0</v>
      </c>
      <c r="I73" s="79">
        <f t="shared" si="50"/>
        <v>0</v>
      </c>
      <c r="K73" s="80">
        <v>5</v>
      </c>
      <c r="L73" s="78">
        <f t="shared" si="51"/>
        <v>0</v>
      </c>
      <c r="M73" s="78">
        <f t="shared" si="51"/>
        <v>0</v>
      </c>
      <c r="N73" s="78">
        <f t="shared" si="51"/>
        <v>0</v>
      </c>
      <c r="O73" s="78">
        <f t="shared" si="51"/>
        <v>0</v>
      </c>
      <c r="P73" s="78">
        <f t="shared" si="51"/>
        <v>0</v>
      </c>
      <c r="Q73" s="78">
        <f t="shared" si="51"/>
        <v>0</v>
      </c>
      <c r="R73" s="78">
        <f t="shared" si="51"/>
        <v>0</v>
      </c>
      <c r="S73" s="79">
        <f t="shared" si="51"/>
        <v>1</v>
      </c>
      <c r="U73" s="80">
        <v>5</v>
      </c>
      <c r="V73" s="78">
        <f t="shared" si="52"/>
        <v>0</v>
      </c>
      <c r="W73" s="78">
        <f t="shared" si="52"/>
        <v>0</v>
      </c>
      <c r="X73" s="78">
        <f t="shared" si="52"/>
        <v>0</v>
      </c>
      <c r="Y73" s="78">
        <f t="shared" si="52"/>
        <v>0</v>
      </c>
      <c r="Z73" s="78">
        <f t="shared" si="52"/>
        <v>0</v>
      </c>
      <c r="AA73" s="78">
        <f t="shared" si="52"/>
        <v>0</v>
      </c>
      <c r="AB73" s="78">
        <f t="shared" si="52"/>
        <v>1</v>
      </c>
      <c r="AC73" s="79">
        <f t="shared" si="52"/>
        <v>0</v>
      </c>
      <c r="AE73" s="80">
        <v>5</v>
      </c>
      <c r="AF73" s="78">
        <f t="shared" si="53"/>
        <v>0</v>
      </c>
      <c r="AG73" s="78">
        <f t="shared" si="53"/>
        <v>0</v>
      </c>
      <c r="AH73" s="78">
        <f t="shared" si="53"/>
        <v>1</v>
      </c>
      <c r="AI73" s="78">
        <f t="shared" si="53"/>
        <v>0</v>
      </c>
      <c r="AJ73" s="78">
        <f t="shared" si="53"/>
        <v>0</v>
      </c>
      <c r="AK73" s="78">
        <f t="shared" si="53"/>
        <v>0</v>
      </c>
      <c r="AL73" s="78">
        <f t="shared" si="53"/>
        <v>0</v>
      </c>
      <c r="AM73" s="79">
        <f t="shared" si="53"/>
        <v>0</v>
      </c>
      <c r="AO73" s="80">
        <v>5</v>
      </c>
      <c r="AP73" s="78">
        <f t="shared" si="54"/>
        <v>0</v>
      </c>
      <c r="AQ73" s="78">
        <f t="shared" si="54"/>
        <v>0</v>
      </c>
      <c r="AR73" s="78">
        <f t="shared" si="54"/>
        <v>0</v>
      </c>
      <c r="AS73" s="78">
        <f t="shared" si="54"/>
        <v>0</v>
      </c>
      <c r="AT73" s="78">
        <f t="shared" si="54"/>
        <v>0</v>
      </c>
      <c r="AU73" s="78">
        <f t="shared" si="54"/>
        <v>0</v>
      </c>
      <c r="AV73" s="78">
        <f t="shared" si="54"/>
        <v>0</v>
      </c>
      <c r="AW73" s="79">
        <f t="shared" si="54"/>
        <v>1</v>
      </c>
      <c r="AY73" s="80">
        <v>5</v>
      </c>
      <c r="AZ73" s="78">
        <f t="shared" si="55"/>
        <v>0</v>
      </c>
      <c r="BA73" s="78">
        <f t="shared" si="55"/>
        <v>1</v>
      </c>
      <c r="BB73" s="78">
        <f t="shared" si="55"/>
        <v>0</v>
      </c>
      <c r="BC73" s="78">
        <f t="shared" si="55"/>
        <v>0</v>
      </c>
      <c r="BD73" s="78">
        <f t="shared" si="55"/>
        <v>0</v>
      </c>
      <c r="BE73" s="78">
        <f t="shared" si="55"/>
        <v>0</v>
      </c>
      <c r="BF73" s="78">
        <f t="shared" si="55"/>
        <v>0</v>
      </c>
      <c r="BG73" s="79">
        <f t="shared" si="55"/>
        <v>0</v>
      </c>
      <c r="BI73" s="80">
        <v>5</v>
      </c>
      <c r="BJ73" s="78">
        <f t="shared" si="56"/>
        <v>0</v>
      </c>
      <c r="BK73" s="78">
        <f t="shared" si="56"/>
        <v>1</v>
      </c>
      <c r="BL73" s="78">
        <f t="shared" si="56"/>
        <v>0</v>
      </c>
      <c r="BM73" s="78">
        <f t="shared" si="56"/>
        <v>0</v>
      </c>
      <c r="BN73" s="78">
        <f t="shared" si="56"/>
        <v>0</v>
      </c>
      <c r="BO73" s="78">
        <f t="shared" si="56"/>
        <v>0</v>
      </c>
      <c r="BP73" s="78">
        <f t="shared" si="56"/>
        <v>0</v>
      </c>
      <c r="BQ73" s="79">
        <f t="shared" si="56"/>
        <v>0</v>
      </c>
      <c r="BS73" s="80">
        <v>5</v>
      </c>
      <c r="BT73" s="78">
        <f t="shared" si="57"/>
        <v>0</v>
      </c>
      <c r="BU73" s="78">
        <f t="shared" si="57"/>
        <v>0</v>
      </c>
      <c r="BV73" s="78">
        <f t="shared" si="57"/>
        <v>0</v>
      </c>
      <c r="BW73" s="78">
        <f t="shared" si="57"/>
        <v>0</v>
      </c>
      <c r="BX73" s="78">
        <f t="shared" si="57"/>
        <v>0</v>
      </c>
      <c r="BY73" s="78">
        <f t="shared" si="57"/>
        <v>0</v>
      </c>
      <c r="BZ73" s="78">
        <f t="shared" si="57"/>
        <v>0</v>
      </c>
      <c r="CA73" s="79">
        <f t="shared" si="57"/>
        <v>1</v>
      </c>
      <c r="CC73" s="80">
        <v>5</v>
      </c>
      <c r="CD73" s="78">
        <f t="shared" si="58"/>
        <v>0</v>
      </c>
      <c r="CE73" s="78">
        <f t="shared" si="58"/>
        <v>0</v>
      </c>
      <c r="CF73" s="78">
        <f t="shared" si="58"/>
        <v>0</v>
      </c>
      <c r="CG73" s="78">
        <f t="shared" si="58"/>
        <v>0</v>
      </c>
      <c r="CH73" s="78">
        <f t="shared" si="58"/>
        <v>0</v>
      </c>
      <c r="CI73" s="78">
        <f t="shared" si="58"/>
        <v>0</v>
      </c>
      <c r="CJ73" s="78">
        <f t="shared" si="58"/>
        <v>0</v>
      </c>
      <c r="CK73" s="79">
        <f t="shared" si="58"/>
        <v>1</v>
      </c>
      <c r="CM73" s="80">
        <v>5</v>
      </c>
      <c r="CN73" s="78">
        <f t="shared" si="59"/>
        <v>0</v>
      </c>
      <c r="CO73" s="78">
        <f t="shared" si="59"/>
        <v>0</v>
      </c>
      <c r="CP73" s="78">
        <f t="shared" si="59"/>
        <v>0</v>
      </c>
      <c r="CQ73" s="78">
        <f t="shared" si="59"/>
        <v>0</v>
      </c>
      <c r="CR73" s="78">
        <f t="shared" si="59"/>
        <v>0</v>
      </c>
      <c r="CS73" s="78">
        <f t="shared" si="59"/>
        <v>1</v>
      </c>
      <c r="CT73" s="78">
        <f t="shared" si="59"/>
        <v>0</v>
      </c>
      <c r="CU73" s="79">
        <f t="shared" si="59"/>
        <v>0</v>
      </c>
    </row>
    <row r="74" spans="1:99" x14ac:dyDescent="0.25">
      <c r="A74" s="80">
        <v>6</v>
      </c>
      <c r="B74" s="78">
        <f t="shared" si="50"/>
        <v>0</v>
      </c>
      <c r="C74" s="78">
        <f t="shared" si="50"/>
        <v>0</v>
      </c>
      <c r="D74" s="78">
        <f t="shared" si="50"/>
        <v>0</v>
      </c>
      <c r="E74" s="78">
        <f t="shared" si="50"/>
        <v>1</v>
      </c>
      <c r="F74" s="78">
        <f t="shared" si="50"/>
        <v>0</v>
      </c>
      <c r="G74" s="78">
        <f t="shared" si="50"/>
        <v>0</v>
      </c>
      <c r="H74" s="78">
        <f t="shared" si="50"/>
        <v>0</v>
      </c>
      <c r="I74" s="79">
        <f t="shared" si="50"/>
        <v>0</v>
      </c>
      <c r="K74" s="80">
        <v>6</v>
      </c>
      <c r="L74" s="78">
        <f t="shared" si="51"/>
        <v>0</v>
      </c>
      <c r="M74" s="78">
        <f t="shared" si="51"/>
        <v>1</v>
      </c>
      <c r="N74" s="78">
        <f t="shared" si="51"/>
        <v>0</v>
      </c>
      <c r="O74" s="78">
        <f t="shared" si="51"/>
        <v>0</v>
      </c>
      <c r="P74" s="78">
        <f t="shared" si="51"/>
        <v>0</v>
      </c>
      <c r="Q74" s="78">
        <f t="shared" si="51"/>
        <v>0</v>
      </c>
      <c r="R74" s="78">
        <f t="shared" si="51"/>
        <v>0</v>
      </c>
      <c r="S74" s="79">
        <f t="shared" si="51"/>
        <v>0</v>
      </c>
      <c r="U74" s="80">
        <v>6</v>
      </c>
      <c r="V74" s="78">
        <f t="shared" si="52"/>
        <v>0</v>
      </c>
      <c r="W74" s="78">
        <f t="shared" si="52"/>
        <v>0</v>
      </c>
      <c r="X74" s="78">
        <f t="shared" si="52"/>
        <v>0</v>
      </c>
      <c r="Y74" s="78">
        <f t="shared" si="52"/>
        <v>1</v>
      </c>
      <c r="Z74" s="78">
        <f t="shared" si="52"/>
        <v>0</v>
      </c>
      <c r="AA74" s="78">
        <f t="shared" si="52"/>
        <v>0</v>
      </c>
      <c r="AB74" s="78">
        <f t="shared" si="52"/>
        <v>0</v>
      </c>
      <c r="AC74" s="79">
        <f t="shared" si="52"/>
        <v>0</v>
      </c>
      <c r="AE74" s="80">
        <v>6</v>
      </c>
      <c r="AF74" s="78">
        <f t="shared" si="53"/>
        <v>0</v>
      </c>
      <c r="AG74" s="78">
        <f t="shared" si="53"/>
        <v>0</v>
      </c>
      <c r="AH74" s="78">
        <f t="shared" si="53"/>
        <v>0</v>
      </c>
      <c r="AI74" s="78">
        <f t="shared" si="53"/>
        <v>0</v>
      </c>
      <c r="AJ74" s="78">
        <f t="shared" si="53"/>
        <v>0</v>
      </c>
      <c r="AK74" s="78">
        <f t="shared" si="53"/>
        <v>0</v>
      </c>
      <c r="AL74" s="78">
        <f t="shared" si="53"/>
        <v>1</v>
      </c>
      <c r="AM74" s="79">
        <f t="shared" si="53"/>
        <v>0</v>
      </c>
      <c r="AO74" s="80">
        <v>6</v>
      </c>
      <c r="AP74" s="78">
        <f t="shared" si="54"/>
        <v>0</v>
      </c>
      <c r="AQ74" s="78">
        <f t="shared" si="54"/>
        <v>0</v>
      </c>
      <c r="AR74" s="78">
        <f t="shared" si="54"/>
        <v>1</v>
      </c>
      <c r="AS74" s="78">
        <f t="shared" si="54"/>
        <v>0</v>
      </c>
      <c r="AT74" s="78">
        <f t="shared" si="54"/>
        <v>0</v>
      </c>
      <c r="AU74" s="78">
        <f t="shared" si="54"/>
        <v>0</v>
      </c>
      <c r="AV74" s="78">
        <f t="shared" si="54"/>
        <v>0</v>
      </c>
      <c r="AW74" s="79">
        <f t="shared" si="54"/>
        <v>0</v>
      </c>
      <c r="AY74" s="80">
        <v>6</v>
      </c>
      <c r="AZ74" s="78">
        <f t="shared" si="55"/>
        <v>0</v>
      </c>
      <c r="BA74" s="78">
        <f t="shared" si="55"/>
        <v>0</v>
      </c>
      <c r="BB74" s="78">
        <f t="shared" si="55"/>
        <v>0</v>
      </c>
      <c r="BC74" s="78">
        <f t="shared" si="55"/>
        <v>0</v>
      </c>
      <c r="BD74" s="78">
        <f t="shared" si="55"/>
        <v>0</v>
      </c>
      <c r="BE74" s="78">
        <f t="shared" si="55"/>
        <v>0</v>
      </c>
      <c r="BF74" s="78">
        <f t="shared" si="55"/>
        <v>1</v>
      </c>
      <c r="BG74" s="79">
        <f t="shared" si="55"/>
        <v>0</v>
      </c>
      <c r="BI74" s="80">
        <v>6</v>
      </c>
      <c r="BJ74" s="78">
        <f t="shared" si="56"/>
        <v>0</v>
      </c>
      <c r="BK74" s="78">
        <f t="shared" si="56"/>
        <v>0</v>
      </c>
      <c r="BL74" s="78">
        <f t="shared" si="56"/>
        <v>0</v>
      </c>
      <c r="BM74" s="78">
        <f t="shared" si="56"/>
        <v>0</v>
      </c>
      <c r="BN74" s="78">
        <f t="shared" si="56"/>
        <v>0</v>
      </c>
      <c r="BO74" s="78">
        <f t="shared" si="56"/>
        <v>0</v>
      </c>
      <c r="BP74" s="78">
        <f t="shared" si="56"/>
        <v>1</v>
      </c>
      <c r="BQ74" s="79">
        <f t="shared" si="56"/>
        <v>0</v>
      </c>
      <c r="BS74" s="80">
        <v>6</v>
      </c>
      <c r="BT74" s="78">
        <f t="shared" si="57"/>
        <v>0</v>
      </c>
      <c r="BU74" s="78">
        <f t="shared" si="57"/>
        <v>1</v>
      </c>
      <c r="BV74" s="78">
        <f t="shared" si="57"/>
        <v>0</v>
      </c>
      <c r="BW74" s="78">
        <f t="shared" si="57"/>
        <v>0</v>
      </c>
      <c r="BX74" s="78">
        <f t="shared" si="57"/>
        <v>0</v>
      </c>
      <c r="BY74" s="78">
        <f t="shared" si="57"/>
        <v>0</v>
      </c>
      <c r="BZ74" s="78">
        <f t="shared" si="57"/>
        <v>0</v>
      </c>
      <c r="CA74" s="79">
        <f t="shared" si="57"/>
        <v>0</v>
      </c>
      <c r="CC74" s="80">
        <v>6</v>
      </c>
      <c r="CD74" s="78">
        <f t="shared" si="58"/>
        <v>0</v>
      </c>
      <c r="CE74" s="78">
        <f t="shared" si="58"/>
        <v>1</v>
      </c>
      <c r="CF74" s="78">
        <f t="shared" si="58"/>
        <v>0</v>
      </c>
      <c r="CG74" s="78">
        <f t="shared" si="58"/>
        <v>0</v>
      </c>
      <c r="CH74" s="78">
        <f t="shared" si="58"/>
        <v>0</v>
      </c>
      <c r="CI74" s="78">
        <f t="shared" si="58"/>
        <v>0</v>
      </c>
      <c r="CJ74" s="78">
        <f t="shared" si="58"/>
        <v>0</v>
      </c>
      <c r="CK74" s="79">
        <f t="shared" si="58"/>
        <v>0</v>
      </c>
      <c r="CM74" s="80">
        <v>6</v>
      </c>
      <c r="CN74" s="78">
        <f t="shared" si="59"/>
        <v>0</v>
      </c>
      <c r="CO74" s="78">
        <f t="shared" si="59"/>
        <v>0</v>
      </c>
      <c r="CP74" s="78">
        <f t="shared" si="59"/>
        <v>0</v>
      </c>
      <c r="CQ74" s="78">
        <f t="shared" si="59"/>
        <v>1</v>
      </c>
      <c r="CR74" s="78">
        <f t="shared" si="59"/>
        <v>0</v>
      </c>
      <c r="CS74" s="78">
        <f t="shared" si="59"/>
        <v>0</v>
      </c>
      <c r="CT74" s="78">
        <f t="shared" si="59"/>
        <v>0</v>
      </c>
      <c r="CU74" s="79">
        <f t="shared" si="59"/>
        <v>0</v>
      </c>
    </row>
    <row r="75" spans="1:99" x14ac:dyDescent="0.25">
      <c r="A75" s="80">
        <v>7</v>
      </c>
      <c r="B75" s="78">
        <f t="shared" si="50"/>
        <v>0</v>
      </c>
      <c r="C75" s="78">
        <f t="shared" si="50"/>
        <v>0</v>
      </c>
      <c r="D75" s="78">
        <f t="shared" si="50"/>
        <v>0</v>
      </c>
      <c r="E75" s="78">
        <f t="shared" si="50"/>
        <v>0</v>
      </c>
      <c r="F75" s="78">
        <f t="shared" si="50"/>
        <v>0</v>
      </c>
      <c r="G75" s="78">
        <f t="shared" si="50"/>
        <v>1</v>
      </c>
      <c r="H75" s="78">
        <f t="shared" si="50"/>
        <v>0</v>
      </c>
      <c r="I75" s="79">
        <f t="shared" si="50"/>
        <v>0</v>
      </c>
      <c r="K75" s="80">
        <v>7</v>
      </c>
      <c r="L75" s="78">
        <f t="shared" si="51"/>
        <v>0</v>
      </c>
      <c r="M75" s="78">
        <f t="shared" si="51"/>
        <v>0</v>
      </c>
      <c r="N75" s="78">
        <f t="shared" si="51"/>
        <v>0</v>
      </c>
      <c r="O75" s="78">
        <f t="shared" si="51"/>
        <v>0</v>
      </c>
      <c r="P75" s="78">
        <f t="shared" si="51"/>
        <v>1</v>
      </c>
      <c r="Q75" s="78">
        <f t="shared" si="51"/>
        <v>0</v>
      </c>
      <c r="R75" s="78">
        <f t="shared" si="51"/>
        <v>0</v>
      </c>
      <c r="S75" s="79">
        <f t="shared" si="51"/>
        <v>0</v>
      </c>
      <c r="U75" s="80">
        <v>7</v>
      </c>
      <c r="V75" s="78">
        <f t="shared" si="52"/>
        <v>0</v>
      </c>
      <c r="W75" s="78">
        <f t="shared" si="52"/>
        <v>1</v>
      </c>
      <c r="X75" s="78">
        <f t="shared" si="52"/>
        <v>0</v>
      </c>
      <c r="Y75" s="78">
        <f t="shared" si="52"/>
        <v>0</v>
      </c>
      <c r="Z75" s="78">
        <f t="shared" si="52"/>
        <v>0</v>
      </c>
      <c r="AA75" s="78">
        <f t="shared" si="52"/>
        <v>0</v>
      </c>
      <c r="AB75" s="78">
        <f t="shared" si="52"/>
        <v>0</v>
      </c>
      <c r="AC75" s="79">
        <f t="shared" si="52"/>
        <v>0</v>
      </c>
      <c r="AE75" s="80">
        <v>7</v>
      </c>
      <c r="AF75" s="78">
        <f t="shared" si="53"/>
        <v>0</v>
      </c>
      <c r="AG75" s="78">
        <f t="shared" si="53"/>
        <v>1</v>
      </c>
      <c r="AH75" s="78">
        <f t="shared" si="53"/>
        <v>0</v>
      </c>
      <c r="AI75" s="78">
        <f t="shared" si="53"/>
        <v>0</v>
      </c>
      <c r="AJ75" s="78">
        <f t="shared" si="53"/>
        <v>0</v>
      </c>
      <c r="AK75" s="78">
        <f t="shared" si="53"/>
        <v>0</v>
      </c>
      <c r="AL75" s="78">
        <f t="shared" si="53"/>
        <v>0</v>
      </c>
      <c r="AM75" s="79">
        <f t="shared" si="53"/>
        <v>0</v>
      </c>
      <c r="AO75" s="80">
        <v>7</v>
      </c>
      <c r="AP75" s="78">
        <f t="shared" si="54"/>
        <v>0</v>
      </c>
      <c r="AQ75" s="78">
        <f t="shared" si="54"/>
        <v>0</v>
      </c>
      <c r="AR75" s="78">
        <f t="shared" si="54"/>
        <v>0</v>
      </c>
      <c r="AS75" s="78">
        <f t="shared" si="54"/>
        <v>0</v>
      </c>
      <c r="AT75" s="78">
        <f t="shared" si="54"/>
        <v>0</v>
      </c>
      <c r="AU75" s="78">
        <f t="shared" si="54"/>
        <v>0</v>
      </c>
      <c r="AV75" s="78">
        <f t="shared" si="54"/>
        <v>1</v>
      </c>
      <c r="AW75" s="79">
        <f t="shared" si="54"/>
        <v>0</v>
      </c>
      <c r="AY75" s="80">
        <v>7</v>
      </c>
      <c r="AZ75" s="78">
        <f t="shared" si="55"/>
        <v>0</v>
      </c>
      <c r="BA75" s="78">
        <f t="shared" si="55"/>
        <v>0</v>
      </c>
      <c r="BB75" s="78">
        <f t="shared" si="55"/>
        <v>1</v>
      </c>
      <c r="BC75" s="78">
        <f t="shared" si="55"/>
        <v>0</v>
      </c>
      <c r="BD75" s="78">
        <f t="shared" si="55"/>
        <v>0</v>
      </c>
      <c r="BE75" s="78">
        <f t="shared" si="55"/>
        <v>0</v>
      </c>
      <c r="BF75" s="78">
        <f t="shared" si="55"/>
        <v>0</v>
      </c>
      <c r="BG75" s="79">
        <f t="shared" si="55"/>
        <v>0</v>
      </c>
      <c r="BI75" s="80">
        <v>7</v>
      </c>
      <c r="BJ75" s="78">
        <f t="shared" si="56"/>
        <v>0</v>
      </c>
      <c r="BK75" s="78">
        <f t="shared" si="56"/>
        <v>0</v>
      </c>
      <c r="BL75" s="78">
        <f t="shared" si="56"/>
        <v>1</v>
      </c>
      <c r="BM75" s="78">
        <f t="shared" si="56"/>
        <v>0</v>
      </c>
      <c r="BN75" s="78">
        <f t="shared" si="56"/>
        <v>0</v>
      </c>
      <c r="BO75" s="78">
        <f t="shared" si="56"/>
        <v>0</v>
      </c>
      <c r="BP75" s="78">
        <f t="shared" si="56"/>
        <v>0</v>
      </c>
      <c r="BQ75" s="79">
        <f t="shared" si="56"/>
        <v>0</v>
      </c>
      <c r="BS75" s="80">
        <v>7</v>
      </c>
      <c r="BT75" s="78">
        <f t="shared" si="57"/>
        <v>0</v>
      </c>
      <c r="BU75" s="78">
        <f t="shared" si="57"/>
        <v>0</v>
      </c>
      <c r="BV75" s="78">
        <f t="shared" si="57"/>
        <v>0</v>
      </c>
      <c r="BW75" s="78">
        <f t="shared" si="57"/>
        <v>1</v>
      </c>
      <c r="BX75" s="78">
        <f t="shared" si="57"/>
        <v>0</v>
      </c>
      <c r="BY75" s="78">
        <f t="shared" si="57"/>
        <v>0</v>
      </c>
      <c r="BZ75" s="78">
        <f t="shared" si="57"/>
        <v>0</v>
      </c>
      <c r="CA75" s="79">
        <f t="shared" si="57"/>
        <v>0</v>
      </c>
      <c r="CC75" s="80">
        <v>7</v>
      </c>
      <c r="CD75" s="78">
        <f t="shared" si="58"/>
        <v>0</v>
      </c>
      <c r="CE75" s="78">
        <f t="shared" si="58"/>
        <v>0</v>
      </c>
      <c r="CF75" s="78">
        <f t="shared" si="58"/>
        <v>0</v>
      </c>
      <c r="CG75" s="78">
        <f t="shared" si="58"/>
        <v>0</v>
      </c>
      <c r="CH75" s="78">
        <f t="shared" si="58"/>
        <v>0</v>
      </c>
      <c r="CI75" s="78">
        <f t="shared" si="58"/>
        <v>0</v>
      </c>
      <c r="CJ75" s="78">
        <f t="shared" si="58"/>
        <v>1</v>
      </c>
      <c r="CK75" s="79">
        <f t="shared" si="58"/>
        <v>0</v>
      </c>
      <c r="CM75" s="80">
        <v>7</v>
      </c>
      <c r="CN75" s="78">
        <f t="shared" si="59"/>
        <v>0</v>
      </c>
      <c r="CO75" s="78">
        <f t="shared" si="59"/>
        <v>1</v>
      </c>
      <c r="CP75" s="78">
        <f t="shared" si="59"/>
        <v>0</v>
      </c>
      <c r="CQ75" s="78">
        <f t="shared" si="59"/>
        <v>0</v>
      </c>
      <c r="CR75" s="78">
        <f t="shared" si="59"/>
        <v>0</v>
      </c>
      <c r="CS75" s="78">
        <f t="shared" si="59"/>
        <v>0</v>
      </c>
      <c r="CT75" s="78">
        <f t="shared" si="59"/>
        <v>0</v>
      </c>
      <c r="CU75" s="79">
        <f t="shared" si="59"/>
        <v>0</v>
      </c>
    </row>
    <row r="76" spans="1:99" ht="17.25" thickBot="1" x14ac:dyDescent="0.3">
      <c r="A76" s="81">
        <v>8</v>
      </c>
      <c r="B76" s="82">
        <f t="shared" si="50"/>
        <v>0</v>
      </c>
      <c r="C76" s="82">
        <f t="shared" si="50"/>
        <v>0</v>
      </c>
      <c r="D76" s="82">
        <f t="shared" si="50"/>
        <v>1</v>
      </c>
      <c r="E76" s="82">
        <f t="shared" si="50"/>
        <v>0</v>
      </c>
      <c r="F76" s="82">
        <f t="shared" si="50"/>
        <v>0</v>
      </c>
      <c r="G76" s="82">
        <f t="shared" si="50"/>
        <v>0</v>
      </c>
      <c r="H76" s="82">
        <f t="shared" si="50"/>
        <v>0</v>
      </c>
      <c r="I76" s="83">
        <f t="shared" si="50"/>
        <v>0</v>
      </c>
      <c r="K76" s="81">
        <v>8</v>
      </c>
      <c r="L76" s="82">
        <f t="shared" si="51"/>
        <v>0</v>
      </c>
      <c r="M76" s="82">
        <f t="shared" si="51"/>
        <v>0</v>
      </c>
      <c r="N76" s="82">
        <f t="shared" si="51"/>
        <v>1</v>
      </c>
      <c r="O76" s="82">
        <f t="shared" si="51"/>
        <v>0</v>
      </c>
      <c r="P76" s="82">
        <f t="shared" si="51"/>
        <v>0</v>
      </c>
      <c r="Q76" s="82">
        <f t="shared" si="51"/>
        <v>0</v>
      </c>
      <c r="R76" s="82">
        <f t="shared" si="51"/>
        <v>0</v>
      </c>
      <c r="S76" s="83">
        <f t="shared" si="51"/>
        <v>0</v>
      </c>
      <c r="U76" s="81">
        <v>8</v>
      </c>
      <c r="V76" s="82">
        <f t="shared" si="52"/>
        <v>0</v>
      </c>
      <c r="W76" s="82">
        <f t="shared" si="52"/>
        <v>0</v>
      </c>
      <c r="X76" s="82">
        <f t="shared" si="52"/>
        <v>0</v>
      </c>
      <c r="Y76" s="82">
        <f t="shared" si="52"/>
        <v>0</v>
      </c>
      <c r="Z76" s="82">
        <f t="shared" si="52"/>
        <v>1</v>
      </c>
      <c r="AA76" s="82">
        <f t="shared" si="52"/>
        <v>0</v>
      </c>
      <c r="AB76" s="82">
        <f t="shared" si="52"/>
        <v>0</v>
      </c>
      <c r="AC76" s="83">
        <f t="shared" si="52"/>
        <v>0</v>
      </c>
      <c r="AE76" s="81">
        <v>8</v>
      </c>
      <c r="AF76" s="82">
        <f t="shared" si="53"/>
        <v>0</v>
      </c>
      <c r="AG76" s="82">
        <f t="shared" si="53"/>
        <v>0</v>
      </c>
      <c r="AH76" s="82">
        <f t="shared" si="53"/>
        <v>0</v>
      </c>
      <c r="AI76" s="82">
        <f t="shared" si="53"/>
        <v>1</v>
      </c>
      <c r="AJ76" s="82">
        <f t="shared" si="53"/>
        <v>0</v>
      </c>
      <c r="AK76" s="82">
        <f t="shared" si="53"/>
        <v>0</v>
      </c>
      <c r="AL76" s="82">
        <f t="shared" si="53"/>
        <v>0</v>
      </c>
      <c r="AM76" s="83">
        <f t="shared" si="53"/>
        <v>0</v>
      </c>
      <c r="AO76" s="81">
        <v>8</v>
      </c>
      <c r="AP76" s="82">
        <f t="shared" si="54"/>
        <v>0</v>
      </c>
      <c r="AQ76" s="82">
        <f t="shared" si="54"/>
        <v>0</v>
      </c>
      <c r="AR76" s="82">
        <f t="shared" si="54"/>
        <v>0</v>
      </c>
      <c r="AS76" s="82">
        <f t="shared" si="54"/>
        <v>1</v>
      </c>
      <c r="AT76" s="82">
        <f t="shared" si="54"/>
        <v>0</v>
      </c>
      <c r="AU76" s="82">
        <f t="shared" si="54"/>
        <v>0</v>
      </c>
      <c r="AV76" s="82">
        <f t="shared" si="54"/>
        <v>0</v>
      </c>
      <c r="AW76" s="83">
        <f t="shared" si="54"/>
        <v>0</v>
      </c>
      <c r="AY76" s="81">
        <v>8</v>
      </c>
      <c r="AZ76" s="82">
        <f t="shared" si="55"/>
        <v>0</v>
      </c>
      <c r="BA76" s="82">
        <f t="shared" si="55"/>
        <v>0</v>
      </c>
      <c r="BB76" s="82">
        <f t="shared" si="55"/>
        <v>0</v>
      </c>
      <c r="BC76" s="82">
        <f t="shared" si="55"/>
        <v>0</v>
      </c>
      <c r="BD76" s="82">
        <f t="shared" si="55"/>
        <v>0</v>
      </c>
      <c r="BE76" s="82">
        <f t="shared" si="55"/>
        <v>1</v>
      </c>
      <c r="BF76" s="82">
        <f t="shared" si="55"/>
        <v>0</v>
      </c>
      <c r="BG76" s="83">
        <f t="shared" si="55"/>
        <v>0</v>
      </c>
      <c r="BI76" s="81">
        <v>8</v>
      </c>
      <c r="BJ76" s="82">
        <f t="shared" si="56"/>
        <v>0</v>
      </c>
      <c r="BK76" s="82">
        <f t="shared" si="56"/>
        <v>0</v>
      </c>
      <c r="BL76" s="82">
        <f t="shared" si="56"/>
        <v>0</v>
      </c>
      <c r="BM76" s="82">
        <f t="shared" si="56"/>
        <v>0</v>
      </c>
      <c r="BN76" s="82">
        <f t="shared" si="56"/>
        <v>0</v>
      </c>
      <c r="BO76" s="82">
        <f t="shared" si="56"/>
        <v>1</v>
      </c>
      <c r="BP76" s="82">
        <f t="shared" si="56"/>
        <v>0</v>
      </c>
      <c r="BQ76" s="83">
        <f t="shared" si="56"/>
        <v>0</v>
      </c>
      <c r="BS76" s="81">
        <v>8</v>
      </c>
      <c r="BT76" s="82">
        <f t="shared" si="57"/>
        <v>0</v>
      </c>
      <c r="BU76" s="82">
        <f t="shared" si="57"/>
        <v>0</v>
      </c>
      <c r="BV76" s="82">
        <f t="shared" si="57"/>
        <v>0</v>
      </c>
      <c r="BW76" s="82">
        <f t="shared" si="57"/>
        <v>0</v>
      </c>
      <c r="BX76" s="82">
        <f t="shared" si="57"/>
        <v>0</v>
      </c>
      <c r="BY76" s="82">
        <f t="shared" si="57"/>
        <v>1</v>
      </c>
      <c r="BZ76" s="82">
        <f t="shared" si="57"/>
        <v>0</v>
      </c>
      <c r="CA76" s="83">
        <f t="shared" si="57"/>
        <v>0</v>
      </c>
      <c r="CC76" s="81">
        <v>8</v>
      </c>
      <c r="CD76" s="82">
        <f t="shared" si="58"/>
        <v>0</v>
      </c>
      <c r="CE76" s="82">
        <f t="shared" si="58"/>
        <v>0</v>
      </c>
      <c r="CF76" s="82">
        <f t="shared" si="58"/>
        <v>1</v>
      </c>
      <c r="CG76" s="82">
        <f t="shared" si="58"/>
        <v>0</v>
      </c>
      <c r="CH76" s="82">
        <f t="shared" si="58"/>
        <v>0</v>
      </c>
      <c r="CI76" s="82">
        <f t="shared" si="58"/>
        <v>0</v>
      </c>
      <c r="CJ76" s="82">
        <f t="shared" si="58"/>
        <v>0</v>
      </c>
      <c r="CK76" s="83">
        <f t="shared" si="58"/>
        <v>0</v>
      </c>
      <c r="CM76" s="81">
        <v>8</v>
      </c>
      <c r="CN76" s="82">
        <f t="shared" si="59"/>
        <v>0</v>
      </c>
      <c r="CO76" s="82">
        <f t="shared" si="59"/>
        <v>0</v>
      </c>
      <c r="CP76" s="82">
        <f t="shared" si="59"/>
        <v>0</v>
      </c>
      <c r="CQ76" s="82">
        <f t="shared" si="59"/>
        <v>0</v>
      </c>
      <c r="CR76" s="82">
        <f t="shared" si="59"/>
        <v>1</v>
      </c>
      <c r="CS76" s="82">
        <f t="shared" si="59"/>
        <v>0</v>
      </c>
      <c r="CT76" s="82">
        <f t="shared" si="59"/>
        <v>0</v>
      </c>
      <c r="CU76" s="83">
        <f t="shared" si="59"/>
        <v>0</v>
      </c>
    </row>
    <row r="78" spans="1:99" ht="17.25" thickBot="1" x14ac:dyDescent="0.3"/>
    <row r="79" spans="1:99" ht="17.25" thickBot="1" x14ac:dyDescent="0.3">
      <c r="A79" s="70" t="s">
        <v>23</v>
      </c>
      <c r="B79" s="71">
        <f>B66+10</f>
        <v>61</v>
      </c>
      <c r="C79" s="95" t="s">
        <v>24</v>
      </c>
      <c r="D79" s="96"/>
      <c r="E79" s="96"/>
      <c r="F79" s="96"/>
      <c r="G79" s="96"/>
      <c r="H79" s="97"/>
      <c r="I79" s="84">
        <f>MATCH(B79, Math!$BT$4:$BT$1103, 0)</f>
        <v>648</v>
      </c>
      <c r="K79" s="70" t="s">
        <v>23</v>
      </c>
      <c r="L79" s="71">
        <f>L66+10</f>
        <v>62</v>
      </c>
      <c r="M79" s="95" t="s">
        <v>24</v>
      </c>
      <c r="N79" s="96"/>
      <c r="O79" s="96"/>
      <c r="P79" s="96"/>
      <c r="Q79" s="96"/>
      <c r="R79" s="97"/>
      <c r="S79" s="84">
        <f>MATCH(L79, Math!$BT$4:$BT$1103, 0)</f>
        <v>654</v>
      </c>
      <c r="U79" s="70" t="s">
        <v>23</v>
      </c>
      <c r="V79" s="71">
        <f>V66+10</f>
        <v>63</v>
      </c>
      <c r="W79" s="95" t="s">
        <v>24</v>
      </c>
      <c r="X79" s="96"/>
      <c r="Y79" s="96"/>
      <c r="Z79" s="96"/>
      <c r="AA79" s="96"/>
      <c r="AB79" s="97"/>
      <c r="AC79" s="84">
        <f>MATCH(V79, Math!$BT$4:$BT$1103, 0)</f>
        <v>689</v>
      </c>
      <c r="AE79" s="70" t="s">
        <v>23</v>
      </c>
      <c r="AF79" s="71">
        <f>AF66+10</f>
        <v>64</v>
      </c>
      <c r="AG79" s="95" t="s">
        <v>24</v>
      </c>
      <c r="AH79" s="96"/>
      <c r="AI79" s="96"/>
      <c r="AJ79" s="96"/>
      <c r="AK79" s="96"/>
      <c r="AL79" s="97"/>
      <c r="AM79" s="84">
        <f>MATCH(AF79, Math!$BT$4:$BT$1103, 0)</f>
        <v>692</v>
      </c>
      <c r="AO79" s="70" t="s">
        <v>23</v>
      </c>
      <c r="AP79" s="71">
        <f>AP66+10</f>
        <v>65</v>
      </c>
      <c r="AQ79" s="95" t="s">
        <v>24</v>
      </c>
      <c r="AR79" s="96"/>
      <c r="AS79" s="96"/>
      <c r="AT79" s="96"/>
      <c r="AU79" s="96"/>
      <c r="AV79" s="97"/>
      <c r="AW79" s="84">
        <f>MATCH(AP79, Math!$BT$4:$BT$1103, 0)</f>
        <v>714</v>
      </c>
      <c r="AY79" s="70" t="s">
        <v>23</v>
      </c>
      <c r="AZ79" s="71">
        <f>AZ66+10</f>
        <v>66</v>
      </c>
      <c r="BA79" s="95" t="s">
        <v>24</v>
      </c>
      <c r="BB79" s="96"/>
      <c r="BC79" s="96"/>
      <c r="BD79" s="96"/>
      <c r="BE79" s="96"/>
      <c r="BF79" s="97"/>
      <c r="BG79" s="84">
        <f>MATCH(AZ79, Math!$BT$4:$BT$1103, 0)</f>
        <v>740</v>
      </c>
      <c r="BI79" s="70" t="s">
        <v>23</v>
      </c>
      <c r="BJ79" s="71">
        <f>BJ66+10</f>
        <v>67</v>
      </c>
      <c r="BK79" s="95" t="s">
        <v>24</v>
      </c>
      <c r="BL79" s="96"/>
      <c r="BM79" s="96"/>
      <c r="BN79" s="96"/>
      <c r="BO79" s="96"/>
      <c r="BP79" s="97"/>
      <c r="BQ79" s="84">
        <f>MATCH(BJ79, Math!$BT$4:$BT$1103, 0)</f>
        <v>744</v>
      </c>
      <c r="BS79" s="70" t="s">
        <v>23</v>
      </c>
      <c r="BT79" s="71">
        <f>BT66+10</f>
        <v>68</v>
      </c>
      <c r="BU79" s="95" t="s">
        <v>24</v>
      </c>
      <c r="BV79" s="96"/>
      <c r="BW79" s="96"/>
      <c r="BX79" s="96"/>
      <c r="BY79" s="96"/>
      <c r="BZ79" s="97"/>
      <c r="CA79" s="84">
        <f>MATCH(BT79, Math!$BT$4:$BT$1103, 0)</f>
        <v>761</v>
      </c>
      <c r="CC79" s="70" t="s">
        <v>23</v>
      </c>
      <c r="CD79" s="71">
        <f>CD66+10</f>
        <v>69</v>
      </c>
      <c r="CE79" s="95" t="s">
        <v>24</v>
      </c>
      <c r="CF79" s="96"/>
      <c r="CG79" s="96"/>
      <c r="CH79" s="96"/>
      <c r="CI79" s="96"/>
      <c r="CJ79" s="97"/>
      <c r="CK79" s="84">
        <f>MATCH(CD79, Math!$BT$4:$BT$1103, 0)</f>
        <v>764</v>
      </c>
      <c r="CM79" s="70" t="s">
        <v>23</v>
      </c>
      <c r="CN79" s="71">
        <f>CN66+10</f>
        <v>70</v>
      </c>
      <c r="CO79" s="95" t="s">
        <v>24</v>
      </c>
      <c r="CP79" s="96"/>
      <c r="CQ79" s="96"/>
      <c r="CR79" s="96"/>
      <c r="CS79" s="96"/>
      <c r="CT79" s="97"/>
      <c r="CU79" s="84">
        <f>MATCH(CN79, Math!$BT$4:$BT$1103, 0)</f>
        <v>765</v>
      </c>
    </row>
    <row r="80" spans="1:99" ht="17.25" thickBot="1" x14ac:dyDescent="0.3">
      <c r="A80" s="72" t="s">
        <v>25</v>
      </c>
      <c r="B80" s="85" t="str">
        <f>INDEX(Math!$BK$4:$BR$1103, I79, B$3)</f>
        <v>5</v>
      </c>
      <c r="C80" s="86" t="str">
        <f>INDEX(Math!$BK$4:$BR$1103, I79, C$3)</f>
        <v>7</v>
      </c>
      <c r="D80" s="86" t="str">
        <f>INDEX(Math!$BK$4:$BR$1103, I79, D$3)</f>
        <v>2</v>
      </c>
      <c r="E80" s="86" t="str">
        <f>INDEX(Math!$BK$4:$BR$1103, I79, E$3)</f>
        <v>6</v>
      </c>
      <c r="F80" s="86" t="str">
        <f>INDEX(Math!$BK$4:$BR$1103, I79, F$3)</f>
        <v>3</v>
      </c>
      <c r="G80" s="86" t="str">
        <f>INDEX(Math!$BK$4:$BR$1103, I79, G$3)</f>
        <v>1</v>
      </c>
      <c r="H80" s="86" t="str">
        <f>INDEX(Math!$BK$4:$BR$1103, I79, H$3)</f>
        <v>8</v>
      </c>
      <c r="I80" s="87" t="str">
        <f>INDEX(Math!$BK$4:$BR$1103, I79, I$3)</f>
        <v>4</v>
      </c>
      <c r="K80" s="72" t="s">
        <v>25</v>
      </c>
      <c r="L80" s="85" t="str">
        <f>INDEX(Math!$BK$4:$BR$1103, S79, L$3)</f>
        <v>5</v>
      </c>
      <c r="M80" s="86" t="str">
        <f>INDEX(Math!$BK$4:$BR$1103, S79, M$3)</f>
        <v>7</v>
      </c>
      <c r="N80" s="86" t="str">
        <f>INDEX(Math!$BK$4:$BR$1103, S79, N$3)</f>
        <v>4</v>
      </c>
      <c r="O80" s="86" t="str">
        <f>INDEX(Math!$BK$4:$BR$1103, S79, O$3)</f>
        <v>1</v>
      </c>
      <c r="P80" s="86" t="str">
        <f>INDEX(Math!$BK$4:$BR$1103, S79, P$3)</f>
        <v>3</v>
      </c>
      <c r="Q80" s="86" t="str">
        <f>INDEX(Math!$BK$4:$BR$1103, S79, Q$3)</f>
        <v>8</v>
      </c>
      <c r="R80" s="86" t="str">
        <f>INDEX(Math!$BK$4:$BR$1103, S79, R$3)</f>
        <v>6</v>
      </c>
      <c r="S80" s="87" t="str">
        <f>INDEX(Math!$BK$4:$BR$1103, S79, S$3)</f>
        <v>2</v>
      </c>
      <c r="U80" s="72" t="s">
        <v>25</v>
      </c>
      <c r="V80" s="85" t="str">
        <f>INDEX(Math!$BK$4:$BR$1103, AC79, V$3)</f>
        <v>5</v>
      </c>
      <c r="W80" s="86" t="str">
        <f>INDEX(Math!$BK$4:$BR$1103, AC79, W$3)</f>
        <v>8</v>
      </c>
      <c r="X80" s="86" t="str">
        <f>INDEX(Math!$BK$4:$BR$1103, AC79, X$3)</f>
        <v>4</v>
      </c>
      <c r="Y80" s="86" t="str">
        <f>INDEX(Math!$BK$4:$BR$1103, AC79, Y$3)</f>
        <v>1</v>
      </c>
      <c r="Z80" s="86" t="str">
        <f>INDEX(Math!$BK$4:$BR$1103, AC79, Z$3)</f>
        <v>3</v>
      </c>
      <c r="AA80" s="86" t="str">
        <f>INDEX(Math!$BK$4:$BR$1103, AC79, AA$3)</f>
        <v>6</v>
      </c>
      <c r="AB80" s="86" t="str">
        <f>INDEX(Math!$BK$4:$BR$1103, AC79, AB$3)</f>
        <v>2</v>
      </c>
      <c r="AC80" s="87" t="str">
        <f>INDEX(Math!$BK$4:$BR$1103, AC79, AC$3)</f>
        <v>7</v>
      </c>
      <c r="AE80" s="72" t="s">
        <v>25</v>
      </c>
      <c r="AF80" s="85" t="str">
        <f>INDEX(Math!$BK$4:$BR$1103, AM79, AF$3)</f>
        <v>5</v>
      </c>
      <c r="AG80" s="86" t="str">
        <f>INDEX(Math!$BK$4:$BR$1103, AM79, AG$3)</f>
        <v>8</v>
      </c>
      <c r="AH80" s="86" t="str">
        <f>INDEX(Math!$BK$4:$BR$1103, AM79, AH$3)</f>
        <v>4</v>
      </c>
      <c r="AI80" s="86" t="str">
        <f>INDEX(Math!$BK$4:$BR$1103, AM79, AI$3)</f>
        <v>1</v>
      </c>
      <c r="AJ80" s="86" t="str">
        <f>INDEX(Math!$BK$4:$BR$1103, AM79, AJ$3)</f>
        <v>7</v>
      </c>
      <c r="AK80" s="86" t="str">
        <f>INDEX(Math!$BK$4:$BR$1103, AM79, AK$3)</f>
        <v>2</v>
      </c>
      <c r="AL80" s="86" t="str">
        <f>INDEX(Math!$BK$4:$BR$1103, AM79, AL$3)</f>
        <v>6</v>
      </c>
      <c r="AM80" s="87" t="str">
        <f>INDEX(Math!$BK$4:$BR$1103, AM79, AM$3)</f>
        <v>3</v>
      </c>
      <c r="AO80" s="72" t="s">
        <v>25</v>
      </c>
      <c r="AP80" s="85" t="str">
        <f>INDEX(Math!$BK$4:$BR$1103, AW79, AP$3)</f>
        <v>6</v>
      </c>
      <c r="AQ80" s="86" t="str">
        <f>INDEX(Math!$BK$4:$BR$1103, AW79, AQ$3)</f>
        <v>1</v>
      </c>
      <c r="AR80" s="86" t="str">
        <f>INDEX(Math!$BK$4:$BR$1103, AW79, AR$3)</f>
        <v>5</v>
      </c>
      <c r="AS80" s="86" t="str">
        <f>INDEX(Math!$BK$4:$BR$1103, AW79, AS$3)</f>
        <v>2</v>
      </c>
      <c r="AT80" s="86" t="str">
        <f>INDEX(Math!$BK$4:$BR$1103, AW79, AT$3)</f>
        <v>8</v>
      </c>
      <c r="AU80" s="86" t="str">
        <f>INDEX(Math!$BK$4:$BR$1103, AW79, AU$3)</f>
        <v>3</v>
      </c>
      <c r="AV80" s="86" t="str">
        <f>INDEX(Math!$BK$4:$BR$1103, AW79, AV$3)</f>
        <v>7</v>
      </c>
      <c r="AW80" s="87" t="str">
        <f>INDEX(Math!$BK$4:$BR$1103, AW79, AW$3)</f>
        <v>4</v>
      </c>
      <c r="AY80" s="72" t="s">
        <v>25</v>
      </c>
      <c r="AZ80" s="85" t="str">
        <f>INDEX(Math!$BK$4:$BR$1103, BG79, AZ$3)</f>
        <v>6</v>
      </c>
      <c r="BA80" s="86" t="str">
        <f>INDEX(Math!$BK$4:$BR$1103, BG79, BA$3)</f>
        <v>2</v>
      </c>
      <c r="BB80" s="86" t="str">
        <f>INDEX(Math!$BK$4:$BR$1103, BG79, BB$3)</f>
        <v>7</v>
      </c>
      <c r="BC80" s="86" t="str">
        <f>INDEX(Math!$BK$4:$BR$1103, BG79, BC$3)</f>
        <v>1</v>
      </c>
      <c r="BD80" s="86" t="str">
        <f>INDEX(Math!$BK$4:$BR$1103, BG79, BD$3)</f>
        <v>3</v>
      </c>
      <c r="BE80" s="86" t="str">
        <f>INDEX(Math!$BK$4:$BR$1103, BG79, BE$3)</f>
        <v>5</v>
      </c>
      <c r="BF80" s="86" t="str">
        <f>INDEX(Math!$BK$4:$BR$1103, BG79, BF$3)</f>
        <v>8</v>
      </c>
      <c r="BG80" s="87" t="str">
        <f>INDEX(Math!$BK$4:$BR$1103, BG79, BG$3)</f>
        <v>4</v>
      </c>
      <c r="BI80" s="72" t="s">
        <v>25</v>
      </c>
      <c r="BJ80" s="85" t="str">
        <f>INDEX(Math!$BK$4:$BR$1103, BQ79, BJ$3)</f>
        <v>6</v>
      </c>
      <c r="BK80" s="86" t="str">
        <f>INDEX(Math!$BK$4:$BR$1103, BQ79, BK$3)</f>
        <v>2</v>
      </c>
      <c r="BL80" s="86" t="str">
        <f>INDEX(Math!$BK$4:$BR$1103, BQ79, BL$3)</f>
        <v>7</v>
      </c>
      <c r="BM80" s="86" t="str">
        <f>INDEX(Math!$BK$4:$BR$1103, BQ79, BM$3)</f>
        <v>1</v>
      </c>
      <c r="BN80" s="86" t="str">
        <f>INDEX(Math!$BK$4:$BR$1103, BQ79, BN$3)</f>
        <v>4</v>
      </c>
      <c r="BO80" s="86" t="str">
        <f>INDEX(Math!$BK$4:$BR$1103, BQ79, BO$3)</f>
        <v>8</v>
      </c>
      <c r="BP80" s="86" t="str">
        <f>INDEX(Math!$BK$4:$BR$1103, BQ79, BP$3)</f>
        <v>5</v>
      </c>
      <c r="BQ80" s="87" t="str">
        <f>INDEX(Math!$BK$4:$BR$1103, BQ79, BQ$3)</f>
        <v>3</v>
      </c>
      <c r="BS80" s="72" t="s">
        <v>25</v>
      </c>
      <c r="BT80" s="85" t="str">
        <f>INDEX(Math!$BK$4:$BR$1103, CA79, BT$3)</f>
        <v>6</v>
      </c>
      <c r="BU80" s="86" t="str">
        <f>INDEX(Math!$BK$4:$BR$1103, CA79, BU$3)</f>
        <v>3</v>
      </c>
      <c r="BV80" s="86" t="str">
        <f>INDEX(Math!$BK$4:$BR$1103, CA79, BV$3)</f>
        <v>1</v>
      </c>
      <c r="BW80" s="86" t="str">
        <f>INDEX(Math!$BK$4:$BR$1103, CA79, BW$3)</f>
        <v>7</v>
      </c>
      <c r="BX80" s="86" t="str">
        <f>INDEX(Math!$BK$4:$BR$1103, CA79, BX$3)</f>
        <v>5</v>
      </c>
      <c r="BY80" s="86" t="str">
        <f>INDEX(Math!$BK$4:$BR$1103, CA79, BY$3)</f>
        <v>8</v>
      </c>
      <c r="BZ80" s="86" t="str">
        <f>INDEX(Math!$BK$4:$BR$1103, CA79, BZ$3)</f>
        <v>2</v>
      </c>
      <c r="CA80" s="87" t="str">
        <f>INDEX(Math!$BK$4:$BR$1103, CA79, CA$3)</f>
        <v>4</v>
      </c>
      <c r="CC80" s="72" t="s">
        <v>25</v>
      </c>
      <c r="CD80" s="85" t="str">
        <f>INDEX(Math!$BK$4:$BR$1103, CK79, CD$3)</f>
        <v>6</v>
      </c>
      <c r="CE80" s="86" t="str">
        <f>INDEX(Math!$BK$4:$BR$1103, CK79, CE$3)</f>
        <v>3</v>
      </c>
      <c r="CF80" s="86" t="str">
        <f>INDEX(Math!$BK$4:$BR$1103, CK79, CF$3)</f>
        <v>1</v>
      </c>
      <c r="CG80" s="86" t="str">
        <f>INDEX(Math!$BK$4:$BR$1103, CK79, CG$3)</f>
        <v>8</v>
      </c>
      <c r="CH80" s="86" t="str">
        <f>INDEX(Math!$BK$4:$BR$1103, CK79, CH$3)</f>
        <v>4</v>
      </c>
      <c r="CI80" s="86" t="str">
        <f>INDEX(Math!$BK$4:$BR$1103, CK79, CI$3)</f>
        <v>2</v>
      </c>
      <c r="CJ80" s="86" t="str">
        <f>INDEX(Math!$BK$4:$BR$1103, CK79, CJ$3)</f>
        <v>7</v>
      </c>
      <c r="CK80" s="87" t="str">
        <f>INDEX(Math!$BK$4:$BR$1103, CK79, CK$3)</f>
        <v>5</v>
      </c>
      <c r="CM80" s="72" t="s">
        <v>25</v>
      </c>
      <c r="CN80" s="85" t="str">
        <f>INDEX(Math!$BK$4:$BR$1103, CU79, CN$3)</f>
        <v>6</v>
      </c>
      <c r="CO80" s="86" t="str">
        <f>INDEX(Math!$BK$4:$BR$1103, CU79, CO$3)</f>
        <v>3</v>
      </c>
      <c r="CP80" s="86" t="str">
        <f>INDEX(Math!$BK$4:$BR$1103, CU79, CP$3)</f>
        <v>1</v>
      </c>
      <c r="CQ80" s="86" t="str">
        <f>INDEX(Math!$BK$4:$BR$1103, CU79, CQ$3)</f>
        <v>8</v>
      </c>
      <c r="CR80" s="86" t="str">
        <f>INDEX(Math!$BK$4:$BR$1103, CU79, CR$3)</f>
        <v>5</v>
      </c>
      <c r="CS80" s="86" t="str">
        <f>INDEX(Math!$BK$4:$BR$1103, CU79, CS$3)</f>
        <v>2</v>
      </c>
      <c r="CT80" s="86" t="str">
        <f>INDEX(Math!$BK$4:$BR$1103, CU79, CT$3)</f>
        <v>4</v>
      </c>
      <c r="CU80" s="87" t="str">
        <f>INDEX(Math!$BK$4:$BR$1103, CU79, CU$3)</f>
        <v>7</v>
      </c>
    </row>
    <row r="81" spans="1:99" ht="17.25" thickBot="1" x14ac:dyDescent="0.3">
      <c r="A81" s="73" t="s">
        <v>26</v>
      </c>
      <c r="B81" s="74">
        <v>1</v>
      </c>
      <c r="C81" s="75">
        <v>2</v>
      </c>
      <c r="D81" s="75">
        <v>3</v>
      </c>
      <c r="E81" s="75">
        <v>4</v>
      </c>
      <c r="F81" s="75">
        <v>5</v>
      </c>
      <c r="G81" s="75">
        <v>6</v>
      </c>
      <c r="H81" s="75">
        <v>7</v>
      </c>
      <c r="I81" s="76">
        <v>8</v>
      </c>
      <c r="K81" s="73" t="s">
        <v>26</v>
      </c>
      <c r="L81" s="74">
        <v>1</v>
      </c>
      <c r="M81" s="75">
        <v>2</v>
      </c>
      <c r="N81" s="75">
        <v>3</v>
      </c>
      <c r="O81" s="75">
        <v>4</v>
      </c>
      <c r="P81" s="75">
        <v>5</v>
      </c>
      <c r="Q81" s="75">
        <v>6</v>
      </c>
      <c r="R81" s="75">
        <v>7</v>
      </c>
      <c r="S81" s="76">
        <v>8</v>
      </c>
      <c r="U81" s="73" t="s">
        <v>26</v>
      </c>
      <c r="V81" s="74">
        <v>1</v>
      </c>
      <c r="W81" s="75">
        <v>2</v>
      </c>
      <c r="X81" s="75">
        <v>3</v>
      </c>
      <c r="Y81" s="75">
        <v>4</v>
      </c>
      <c r="Z81" s="75">
        <v>5</v>
      </c>
      <c r="AA81" s="75">
        <v>6</v>
      </c>
      <c r="AB81" s="75">
        <v>7</v>
      </c>
      <c r="AC81" s="76">
        <v>8</v>
      </c>
      <c r="AE81" s="73" t="s">
        <v>26</v>
      </c>
      <c r="AF81" s="74">
        <v>1</v>
      </c>
      <c r="AG81" s="75">
        <v>2</v>
      </c>
      <c r="AH81" s="75">
        <v>3</v>
      </c>
      <c r="AI81" s="75">
        <v>4</v>
      </c>
      <c r="AJ81" s="75">
        <v>5</v>
      </c>
      <c r="AK81" s="75">
        <v>6</v>
      </c>
      <c r="AL81" s="75">
        <v>7</v>
      </c>
      <c r="AM81" s="76">
        <v>8</v>
      </c>
      <c r="AO81" s="73" t="s">
        <v>26</v>
      </c>
      <c r="AP81" s="74">
        <v>1</v>
      </c>
      <c r="AQ81" s="75">
        <v>2</v>
      </c>
      <c r="AR81" s="75">
        <v>3</v>
      </c>
      <c r="AS81" s="75">
        <v>4</v>
      </c>
      <c r="AT81" s="75">
        <v>5</v>
      </c>
      <c r="AU81" s="75">
        <v>6</v>
      </c>
      <c r="AV81" s="75">
        <v>7</v>
      </c>
      <c r="AW81" s="76">
        <v>8</v>
      </c>
      <c r="AY81" s="73" t="s">
        <v>26</v>
      </c>
      <c r="AZ81" s="74">
        <v>1</v>
      </c>
      <c r="BA81" s="75">
        <v>2</v>
      </c>
      <c r="BB81" s="75">
        <v>3</v>
      </c>
      <c r="BC81" s="75">
        <v>4</v>
      </c>
      <c r="BD81" s="75">
        <v>5</v>
      </c>
      <c r="BE81" s="75">
        <v>6</v>
      </c>
      <c r="BF81" s="75">
        <v>7</v>
      </c>
      <c r="BG81" s="76">
        <v>8</v>
      </c>
      <c r="BI81" s="73" t="s">
        <v>26</v>
      </c>
      <c r="BJ81" s="74">
        <v>1</v>
      </c>
      <c r="BK81" s="75">
        <v>2</v>
      </c>
      <c r="BL81" s="75">
        <v>3</v>
      </c>
      <c r="BM81" s="75">
        <v>4</v>
      </c>
      <c r="BN81" s="75">
        <v>5</v>
      </c>
      <c r="BO81" s="75">
        <v>6</v>
      </c>
      <c r="BP81" s="75">
        <v>7</v>
      </c>
      <c r="BQ81" s="76">
        <v>8</v>
      </c>
      <c r="BS81" s="73" t="s">
        <v>26</v>
      </c>
      <c r="BT81" s="74">
        <v>1</v>
      </c>
      <c r="BU81" s="75">
        <v>2</v>
      </c>
      <c r="BV81" s="75">
        <v>3</v>
      </c>
      <c r="BW81" s="75">
        <v>4</v>
      </c>
      <c r="BX81" s="75">
        <v>5</v>
      </c>
      <c r="BY81" s="75">
        <v>6</v>
      </c>
      <c r="BZ81" s="75">
        <v>7</v>
      </c>
      <c r="CA81" s="76">
        <v>8</v>
      </c>
      <c r="CC81" s="73" t="s">
        <v>26</v>
      </c>
      <c r="CD81" s="74">
        <v>1</v>
      </c>
      <c r="CE81" s="75">
        <v>2</v>
      </c>
      <c r="CF81" s="75">
        <v>3</v>
      </c>
      <c r="CG81" s="75">
        <v>4</v>
      </c>
      <c r="CH81" s="75">
        <v>5</v>
      </c>
      <c r="CI81" s="75">
        <v>6</v>
      </c>
      <c r="CJ81" s="75">
        <v>7</v>
      </c>
      <c r="CK81" s="76">
        <v>8</v>
      </c>
      <c r="CM81" s="73" t="s">
        <v>26</v>
      </c>
      <c r="CN81" s="74">
        <v>1</v>
      </c>
      <c r="CO81" s="75">
        <v>2</v>
      </c>
      <c r="CP81" s="75">
        <v>3</v>
      </c>
      <c r="CQ81" s="75">
        <v>4</v>
      </c>
      <c r="CR81" s="75">
        <v>5</v>
      </c>
      <c r="CS81" s="75">
        <v>6</v>
      </c>
      <c r="CT81" s="75">
        <v>7</v>
      </c>
      <c r="CU81" s="76">
        <v>8</v>
      </c>
    </row>
    <row r="82" spans="1:99" x14ac:dyDescent="0.25">
      <c r="A82" s="77">
        <v>1</v>
      </c>
      <c r="B82" s="78">
        <f t="shared" ref="B82:I89" si="60">--($A82=INT(B$2))</f>
        <v>1</v>
      </c>
      <c r="C82" s="78">
        <f t="shared" si="60"/>
        <v>0</v>
      </c>
      <c r="D82" s="78">
        <f t="shared" si="60"/>
        <v>0</v>
      </c>
      <c r="E82" s="78">
        <f t="shared" si="60"/>
        <v>0</v>
      </c>
      <c r="F82" s="78">
        <f t="shared" si="60"/>
        <v>0</v>
      </c>
      <c r="G82" s="78">
        <f t="shared" si="60"/>
        <v>0</v>
      </c>
      <c r="H82" s="78">
        <f t="shared" si="60"/>
        <v>0</v>
      </c>
      <c r="I82" s="79">
        <f t="shared" si="60"/>
        <v>0</v>
      </c>
      <c r="K82" s="77">
        <v>1</v>
      </c>
      <c r="L82" s="78">
        <f t="shared" ref="L82:S89" si="61">--($A82=INT(L$2))</f>
        <v>1</v>
      </c>
      <c r="M82" s="78">
        <f t="shared" si="61"/>
        <v>0</v>
      </c>
      <c r="N82" s="78">
        <f t="shared" si="61"/>
        <v>0</v>
      </c>
      <c r="O82" s="78">
        <f t="shared" si="61"/>
        <v>0</v>
      </c>
      <c r="P82" s="78">
        <f t="shared" si="61"/>
        <v>0</v>
      </c>
      <c r="Q82" s="78">
        <f t="shared" si="61"/>
        <v>0</v>
      </c>
      <c r="R82" s="78">
        <f t="shared" si="61"/>
        <v>0</v>
      </c>
      <c r="S82" s="79">
        <f t="shared" si="61"/>
        <v>0</v>
      </c>
      <c r="U82" s="77">
        <v>1</v>
      </c>
      <c r="V82" s="78">
        <f t="shared" ref="V82:AC89" si="62">--($A82=INT(V$2))</f>
        <v>1</v>
      </c>
      <c r="W82" s="78">
        <f t="shared" si="62"/>
        <v>0</v>
      </c>
      <c r="X82" s="78">
        <f t="shared" si="62"/>
        <v>0</v>
      </c>
      <c r="Y82" s="78">
        <f t="shared" si="62"/>
        <v>0</v>
      </c>
      <c r="Z82" s="78">
        <f t="shared" si="62"/>
        <v>0</v>
      </c>
      <c r="AA82" s="78">
        <f t="shared" si="62"/>
        <v>0</v>
      </c>
      <c r="AB82" s="78">
        <f t="shared" si="62"/>
        <v>0</v>
      </c>
      <c r="AC82" s="79">
        <f t="shared" si="62"/>
        <v>0</v>
      </c>
      <c r="AE82" s="77">
        <v>1</v>
      </c>
      <c r="AF82" s="78">
        <f t="shared" ref="AF82:AM89" si="63">--($A82=INT(AF$2))</f>
        <v>1</v>
      </c>
      <c r="AG82" s="78">
        <f t="shared" si="63"/>
        <v>0</v>
      </c>
      <c r="AH82" s="78">
        <f t="shared" si="63"/>
        <v>0</v>
      </c>
      <c r="AI82" s="78">
        <f t="shared" si="63"/>
        <v>0</v>
      </c>
      <c r="AJ82" s="78">
        <f t="shared" si="63"/>
        <v>0</v>
      </c>
      <c r="AK82" s="78">
        <f t="shared" si="63"/>
        <v>0</v>
      </c>
      <c r="AL82" s="78">
        <f t="shared" si="63"/>
        <v>0</v>
      </c>
      <c r="AM82" s="79">
        <f t="shared" si="63"/>
        <v>0</v>
      </c>
      <c r="AO82" s="77">
        <v>1</v>
      </c>
      <c r="AP82" s="78">
        <f t="shared" ref="AP82:AW89" si="64">--($A82=INT(AP$2))</f>
        <v>0</v>
      </c>
      <c r="AQ82" s="78">
        <f t="shared" si="64"/>
        <v>0</v>
      </c>
      <c r="AR82" s="78">
        <f t="shared" si="64"/>
        <v>0</v>
      </c>
      <c r="AS82" s="78">
        <f t="shared" si="64"/>
        <v>0</v>
      </c>
      <c r="AT82" s="78">
        <f t="shared" si="64"/>
        <v>0</v>
      </c>
      <c r="AU82" s="78">
        <f t="shared" si="64"/>
        <v>1</v>
      </c>
      <c r="AV82" s="78">
        <f t="shared" si="64"/>
        <v>0</v>
      </c>
      <c r="AW82" s="79">
        <f t="shared" si="64"/>
        <v>0</v>
      </c>
      <c r="AY82" s="77">
        <v>1</v>
      </c>
      <c r="AZ82" s="78">
        <f t="shared" ref="AZ82:BG89" si="65">--($A82=INT(AZ$2))</f>
        <v>0</v>
      </c>
      <c r="BA82" s="78">
        <f t="shared" si="65"/>
        <v>0</v>
      </c>
      <c r="BB82" s="78">
        <f t="shared" si="65"/>
        <v>0</v>
      </c>
      <c r="BC82" s="78">
        <f t="shared" si="65"/>
        <v>1</v>
      </c>
      <c r="BD82" s="78">
        <f t="shared" si="65"/>
        <v>0</v>
      </c>
      <c r="BE82" s="78">
        <f t="shared" si="65"/>
        <v>0</v>
      </c>
      <c r="BF82" s="78">
        <f t="shared" si="65"/>
        <v>0</v>
      </c>
      <c r="BG82" s="79">
        <f t="shared" si="65"/>
        <v>0</v>
      </c>
      <c r="BI82" s="77">
        <v>1</v>
      </c>
      <c r="BJ82" s="78">
        <f t="shared" ref="BJ82:BQ89" si="66">--($A82=INT(BJ$2))</f>
        <v>0</v>
      </c>
      <c r="BK82" s="78">
        <f t="shared" si="66"/>
        <v>0</v>
      </c>
      <c r="BL82" s="78">
        <f t="shared" si="66"/>
        <v>0</v>
      </c>
      <c r="BM82" s="78">
        <f t="shared" si="66"/>
        <v>0</v>
      </c>
      <c r="BN82" s="78">
        <f t="shared" si="66"/>
        <v>1</v>
      </c>
      <c r="BO82" s="78">
        <f t="shared" si="66"/>
        <v>0</v>
      </c>
      <c r="BP82" s="78">
        <f t="shared" si="66"/>
        <v>0</v>
      </c>
      <c r="BQ82" s="79">
        <f t="shared" si="66"/>
        <v>0</v>
      </c>
      <c r="BS82" s="77">
        <v>1</v>
      </c>
      <c r="BT82" s="78">
        <f t="shared" ref="BT82:CA89" si="67">--($A82=INT(BT$2))</f>
        <v>0</v>
      </c>
      <c r="BU82" s="78">
        <f t="shared" si="67"/>
        <v>0</v>
      </c>
      <c r="BV82" s="78">
        <f t="shared" si="67"/>
        <v>1</v>
      </c>
      <c r="BW82" s="78">
        <f t="shared" si="67"/>
        <v>0</v>
      </c>
      <c r="BX82" s="78">
        <f t="shared" si="67"/>
        <v>0</v>
      </c>
      <c r="BY82" s="78">
        <f t="shared" si="67"/>
        <v>0</v>
      </c>
      <c r="BZ82" s="78">
        <f t="shared" si="67"/>
        <v>0</v>
      </c>
      <c r="CA82" s="79">
        <f t="shared" si="67"/>
        <v>0</v>
      </c>
      <c r="CC82" s="77">
        <v>1</v>
      </c>
      <c r="CD82" s="78">
        <f t="shared" ref="CD82:CK89" si="68">--($A82=INT(CD$2))</f>
        <v>0</v>
      </c>
      <c r="CE82" s="78">
        <f t="shared" si="68"/>
        <v>0</v>
      </c>
      <c r="CF82" s="78">
        <f t="shared" si="68"/>
        <v>0</v>
      </c>
      <c r="CG82" s="78">
        <f t="shared" si="68"/>
        <v>0</v>
      </c>
      <c r="CH82" s="78">
        <f t="shared" si="68"/>
        <v>1</v>
      </c>
      <c r="CI82" s="78">
        <f t="shared" si="68"/>
        <v>0</v>
      </c>
      <c r="CJ82" s="78">
        <f t="shared" si="68"/>
        <v>0</v>
      </c>
      <c r="CK82" s="79">
        <f t="shared" si="68"/>
        <v>0</v>
      </c>
      <c r="CM82" s="77">
        <v>1</v>
      </c>
      <c r="CN82" s="78">
        <f t="shared" ref="CN82:CU89" si="69">--($A82=INT(CN$2))</f>
        <v>0</v>
      </c>
      <c r="CO82" s="78">
        <f t="shared" si="69"/>
        <v>0</v>
      </c>
      <c r="CP82" s="78">
        <f t="shared" si="69"/>
        <v>0</v>
      </c>
      <c r="CQ82" s="78">
        <f t="shared" si="69"/>
        <v>0</v>
      </c>
      <c r="CR82" s="78">
        <f t="shared" si="69"/>
        <v>0</v>
      </c>
      <c r="CS82" s="78">
        <f t="shared" si="69"/>
        <v>0</v>
      </c>
      <c r="CT82" s="78">
        <f t="shared" si="69"/>
        <v>1</v>
      </c>
      <c r="CU82" s="79">
        <f t="shared" si="69"/>
        <v>0</v>
      </c>
    </row>
    <row r="83" spans="1:99" x14ac:dyDescent="0.25">
      <c r="A83" s="80">
        <v>2</v>
      </c>
      <c r="B83" s="78">
        <f t="shared" si="60"/>
        <v>0</v>
      </c>
      <c r="C83" s="78">
        <f t="shared" si="60"/>
        <v>0</v>
      </c>
      <c r="D83" s="78">
        <f t="shared" si="60"/>
        <v>0</v>
      </c>
      <c r="E83" s="78">
        <f t="shared" si="60"/>
        <v>0</v>
      </c>
      <c r="F83" s="78">
        <f t="shared" si="60"/>
        <v>0</v>
      </c>
      <c r="G83" s="78">
        <f t="shared" si="60"/>
        <v>0</v>
      </c>
      <c r="H83" s="78">
        <f t="shared" si="60"/>
        <v>1</v>
      </c>
      <c r="I83" s="79">
        <f t="shared" si="60"/>
        <v>0</v>
      </c>
      <c r="K83" s="80">
        <v>2</v>
      </c>
      <c r="L83" s="78">
        <f t="shared" si="61"/>
        <v>0</v>
      </c>
      <c r="M83" s="78">
        <f t="shared" si="61"/>
        <v>0</v>
      </c>
      <c r="N83" s="78">
        <f t="shared" si="61"/>
        <v>0</v>
      </c>
      <c r="O83" s="78">
        <f t="shared" si="61"/>
        <v>0</v>
      </c>
      <c r="P83" s="78">
        <f t="shared" si="61"/>
        <v>0</v>
      </c>
      <c r="Q83" s="78">
        <f t="shared" si="61"/>
        <v>0</v>
      </c>
      <c r="R83" s="78">
        <f t="shared" si="61"/>
        <v>1</v>
      </c>
      <c r="S83" s="79">
        <f t="shared" si="61"/>
        <v>0</v>
      </c>
      <c r="U83" s="80">
        <v>2</v>
      </c>
      <c r="V83" s="78">
        <f t="shared" si="62"/>
        <v>0</v>
      </c>
      <c r="W83" s="78">
        <f t="shared" si="62"/>
        <v>0</v>
      </c>
      <c r="X83" s="78">
        <f t="shared" si="62"/>
        <v>0</v>
      </c>
      <c r="Y83" s="78">
        <f t="shared" si="62"/>
        <v>0</v>
      </c>
      <c r="Z83" s="78">
        <f t="shared" si="62"/>
        <v>0</v>
      </c>
      <c r="AA83" s="78">
        <f t="shared" si="62"/>
        <v>1</v>
      </c>
      <c r="AB83" s="78">
        <f t="shared" si="62"/>
        <v>0</v>
      </c>
      <c r="AC83" s="79">
        <f t="shared" si="62"/>
        <v>0</v>
      </c>
      <c r="AE83" s="80">
        <v>2</v>
      </c>
      <c r="AF83" s="78">
        <f t="shared" si="63"/>
        <v>0</v>
      </c>
      <c r="AG83" s="78">
        <f t="shared" si="63"/>
        <v>0</v>
      </c>
      <c r="AH83" s="78">
        <f t="shared" si="63"/>
        <v>0</v>
      </c>
      <c r="AI83" s="78">
        <f t="shared" si="63"/>
        <v>0</v>
      </c>
      <c r="AJ83" s="78">
        <f t="shared" si="63"/>
        <v>1</v>
      </c>
      <c r="AK83" s="78">
        <f t="shared" si="63"/>
        <v>0</v>
      </c>
      <c r="AL83" s="78">
        <f t="shared" si="63"/>
        <v>0</v>
      </c>
      <c r="AM83" s="79">
        <f t="shared" si="63"/>
        <v>0</v>
      </c>
      <c r="AO83" s="80">
        <v>2</v>
      </c>
      <c r="AP83" s="78">
        <f t="shared" si="64"/>
        <v>1</v>
      </c>
      <c r="AQ83" s="78">
        <f t="shared" si="64"/>
        <v>0</v>
      </c>
      <c r="AR83" s="78">
        <f t="shared" si="64"/>
        <v>0</v>
      </c>
      <c r="AS83" s="78">
        <f t="shared" si="64"/>
        <v>0</v>
      </c>
      <c r="AT83" s="78">
        <f t="shared" si="64"/>
        <v>0</v>
      </c>
      <c r="AU83" s="78">
        <f t="shared" si="64"/>
        <v>0</v>
      </c>
      <c r="AV83" s="78">
        <f t="shared" si="64"/>
        <v>0</v>
      </c>
      <c r="AW83" s="79">
        <f t="shared" si="64"/>
        <v>0</v>
      </c>
      <c r="AY83" s="80">
        <v>2</v>
      </c>
      <c r="AZ83" s="78">
        <f t="shared" si="65"/>
        <v>1</v>
      </c>
      <c r="BA83" s="78">
        <f t="shared" si="65"/>
        <v>0</v>
      </c>
      <c r="BB83" s="78">
        <f t="shared" si="65"/>
        <v>0</v>
      </c>
      <c r="BC83" s="78">
        <f t="shared" si="65"/>
        <v>0</v>
      </c>
      <c r="BD83" s="78">
        <f t="shared" si="65"/>
        <v>0</v>
      </c>
      <c r="BE83" s="78">
        <f t="shared" si="65"/>
        <v>0</v>
      </c>
      <c r="BF83" s="78">
        <f t="shared" si="65"/>
        <v>0</v>
      </c>
      <c r="BG83" s="79">
        <f t="shared" si="65"/>
        <v>0</v>
      </c>
      <c r="BI83" s="80">
        <v>2</v>
      </c>
      <c r="BJ83" s="78">
        <f t="shared" si="66"/>
        <v>1</v>
      </c>
      <c r="BK83" s="78">
        <f t="shared" si="66"/>
        <v>0</v>
      </c>
      <c r="BL83" s="78">
        <f t="shared" si="66"/>
        <v>0</v>
      </c>
      <c r="BM83" s="78">
        <f t="shared" si="66"/>
        <v>0</v>
      </c>
      <c r="BN83" s="78">
        <f t="shared" si="66"/>
        <v>0</v>
      </c>
      <c r="BO83" s="78">
        <f t="shared" si="66"/>
        <v>0</v>
      </c>
      <c r="BP83" s="78">
        <f t="shared" si="66"/>
        <v>0</v>
      </c>
      <c r="BQ83" s="79">
        <f t="shared" si="66"/>
        <v>0</v>
      </c>
      <c r="BS83" s="80">
        <v>2</v>
      </c>
      <c r="BT83" s="78">
        <f t="shared" si="67"/>
        <v>1</v>
      </c>
      <c r="BU83" s="78">
        <f t="shared" si="67"/>
        <v>0</v>
      </c>
      <c r="BV83" s="78">
        <f t="shared" si="67"/>
        <v>0</v>
      </c>
      <c r="BW83" s="78">
        <f t="shared" si="67"/>
        <v>0</v>
      </c>
      <c r="BX83" s="78">
        <f t="shared" si="67"/>
        <v>0</v>
      </c>
      <c r="BY83" s="78">
        <f t="shared" si="67"/>
        <v>0</v>
      </c>
      <c r="BZ83" s="78">
        <f t="shared" si="67"/>
        <v>0</v>
      </c>
      <c r="CA83" s="79">
        <f t="shared" si="67"/>
        <v>0</v>
      </c>
      <c r="CC83" s="80">
        <v>2</v>
      </c>
      <c r="CD83" s="78">
        <f t="shared" si="68"/>
        <v>1</v>
      </c>
      <c r="CE83" s="78">
        <f t="shared" si="68"/>
        <v>0</v>
      </c>
      <c r="CF83" s="78">
        <f t="shared" si="68"/>
        <v>0</v>
      </c>
      <c r="CG83" s="78">
        <f t="shared" si="68"/>
        <v>0</v>
      </c>
      <c r="CH83" s="78">
        <f t="shared" si="68"/>
        <v>0</v>
      </c>
      <c r="CI83" s="78">
        <f t="shared" si="68"/>
        <v>0</v>
      </c>
      <c r="CJ83" s="78">
        <f t="shared" si="68"/>
        <v>0</v>
      </c>
      <c r="CK83" s="79">
        <f t="shared" si="68"/>
        <v>0</v>
      </c>
      <c r="CM83" s="80">
        <v>2</v>
      </c>
      <c r="CN83" s="78">
        <f t="shared" si="69"/>
        <v>1</v>
      </c>
      <c r="CO83" s="78">
        <f t="shared" si="69"/>
        <v>0</v>
      </c>
      <c r="CP83" s="78">
        <f t="shared" si="69"/>
        <v>0</v>
      </c>
      <c r="CQ83" s="78">
        <f t="shared" si="69"/>
        <v>0</v>
      </c>
      <c r="CR83" s="78">
        <f t="shared" si="69"/>
        <v>0</v>
      </c>
      <c r="CS83" s="78">
        <f t="shared" si="69"/>
        <v>0</v>
      </c>
      <c r="CT83" s="78">
        <f t="shared" si="69"/>
        <v>0</v>
      </c>
      <c r="CU83" s="79">
        <f t="shared" si="69"/>
        <v>0</v>
      </c>
    </row>
    <row r="84" spans="1:99" x14ac:dyDescent="0.25">
      <c r="A84" s="80">
        <v>3</v>
      </c>
      <c r="B84" s="78">
        <f t="shared" si="60"/>
        <v>0</v>
      </c>
      <c r="C84" s="78">
        <f t="shared" si="60"/>
        <v>0</v>
      </c>
      <c r="D84" s="78">
        <f t="shared" si="60"/>
        <v>0</v>
      </c>
      <c r="E84" s="78">
        <f t="shared" si="60"/>
        <v>0</v>
      </c>
      <c r="F84" s="78">
        <f t="shared" si="60"/>
        <v>1</v>
      </c>
      <c r="G84" s="78">
        <f t="shared" si="60"/>
        <v>0</v>
      </c>
      <c r="H84" s="78">
        <f t="shared" si="60"/>
        <v>0</v>
      </c>
      <c r="I84" s="79">
        <f t="shared" si="60"/>
        <v>0</v>
      </c>
      <c r="K84" s="80">
        <v>3</v>
      </c>
      <c r="L84" s="78">
        <f t="shared" si="61"/>
        <v>0</v>
      </c>
      <c r="M84" s="78">
        <f t="shared" si="61"/>
        <v>0</v>
      </c>
      <c r="N84" s="78">
        <f t="shared" si="61"/>
        <v>0</v>
      </c>
      <c r="O84" s="78">
        <f t="shared" si="61"/>
        <v>1</v>
      </c>
      <c r="P84" s="78">
        <f t="shared" si="61"/>
        <v>0</v>
      </c>
      <c r="Q84" s="78">
        <f t="shared" si="61"/>
        <v>0</v>
      </c>
      <c r="R84" s="78">
        <f t="shared" si="61"/>
        <v>0</v>
      </c>
      <c r="S84" s="79">
        <f t="shared" si="61"/>
        <v>0</v>
      </c>
      <c r="U84" s="80">
        <v>3</v>
      </c>
      <c r="V84" s="78">
        <f t="shared" si="62"/>
        <v>0</v>
      </c>
      <c r="W84" s="78">
        <f t="shared" si="62"/>
        <v>0</v>
      </c>
      <c r="X84" s="78">
        <f t="shared" si="62"/>
        <v>0</v>
      </c>
      <c r="Y84" s="78">
        <f t="shared" si="62"/>
        <v>0</v>
      </c>
      <c r="Z84" s="78">
        <f t="shared" si="62"/>
        <v>0</v>
      </c>
      <c r="AA84" s="78">
        <f t="shared" si="62"/>
        <v>0</v>
      </c>
      <c r="AB84" s="78">
        <f t="shared" si="62"/>
        <v>0</v>
      </c>
      <c r="AC84" s="79">
        <f t="shared" si="62"/>
        <v>1</v>
      </c>
      <c r="AE84" s="80">
        <v>3</v>
      </c>
      <c r="AF84" s="78">
        <f t="shared" si="63"/>
        <v>0</v>
      </c>
      <c r="AG84" s="78">
        <f t="shared" si="63"/>
        <v>0</v>
      </c>
      <c r="AH84" s="78">
        <f t="shared" si="63"/>
        <v>0</v>
      </c>
      <c r="AI84" s="78">
        <f t="shared" si="63"/>
        <v>0</v>
      </c>
      <c r="AJ84" s="78">
        <f t="shared" si="63"/>
        <v>0</v>
      </c>
      <c r="AK84" s="78">
        <f t="shared" si="63"/>
        <v>0</v>
      </c>
      <c r="AL84" s="78">
        <f t="shared" si="63"/>
        <v>0</v>
      </c>
      <c r="AM84" s="79">
        <f t="shared" si="63"/>
        <v>1</v>
      </c>
      <c r="AO84" s="80">
        <v>3</v>
      </c>
      <c r="AP84" s="78">
        <f t="shared" si="64"/>
        <v>0</v>
      </c>
      <c r="AQ84" s="78">
        <f t="shared" si="64"/>
        <v>0</v>
      </c>
      <c r="AR84" s="78">
        <f t="shared" si="64"/>
        <v>0</v>
      </c>
      <c r="AS84" s="78">
        <f t="shared" si="64"/>
        <v>0</v>
      </c>
      <c r="AT84" s="78">
        <f t="shared" si="64"/>
        <v>1</v>
      </c>
      <c r="AU84" s="78">
        <f t="shared" si="64"/>
        <v>0</v>
      </c>
      <c r="AV84" s="78">
        <f t="shared" si="64"/>
        <v>0</v>
      </c>
      <c r="AW84" s="79">
        <f t="shared" si="64"/>
        <v>0</v>
      </c>
      <c r="AY84" s="80">
        <v>3</v>
      </c>
      <c r="AZ84" s="78">
        <f t="shared" si="65"/>
        <v>0</v>
      </c>
      <c r="BA84" s="78">
        <f t="shared" si="65"/>
        <v>0</v>
      </c>
      <c r="BB84" s="78">
        <f t="shared" si="65"/>
        <v>0</v>
      </c>
      <c r="BC84" s="78">
        <f t="shared" si="65"/>
        <v>0</v>
      </c>
      <c r="BD84" s="78">
        <f t="shared" si="65"/>
        <v>1</v>
      </c>
      <c r="BE84" s="78">
        <f t="shared" si="65"/>
        <v>0</v>
      </c>
      <c r="BF84" s="78">
        <f t="shared" si="65"/>
        <v>0</v>
      </c>
      <c r="BG84" s="79">
        <f t="shared" si="65"/>
        <v>0</v>
      </c>
      <c r="BI84" s="80">
        <v>3</v>
      </c>
      <c r="BJ84" s="78">
        <f t="shared" si="66"/>
        <v>0</v>
      </c>
      <c r="BK84" s="78">
        <f t="shared" si="66"/>
        <v>0</v>
      </c>
      <c r="BL84" s="78">
        <f t="shared" si="66"/>
        <v>0</v>
      </c>
      <c r="BM84" s="78">
        <f t="shared" si="66"/>
        <v>0</v>
      </c>
      <c r="BN84" s="78">
        <f t="shared" si="66"/>
        <v>0</v>
      </c>
      <c r="BO84" s="78">
        <f t="shared" si="66"/>
        <v>0</v>
      </c>
      <c r="BP84" s="78">
        <f t="shared" si="66"/>
        <v>0</v>
      </c>
      <c r="BQ84" s="79">
        <f t="shared" si="66"/>
        <v>1</v>
      </c>
      <c r="BS84" s="80">
        <v>3</v>
      </c>
      <c r="BT84" s="78">
        <f t="shared" si="67"/>
        <v>0</v>
      </c>
      <c r="BU84" s="78">
        <f t="shared" si="67"/>
        <v>0</v>
      </c>
      <c r="BV84" s="78">
        <f t="shared" si="67"/>
        <v>0</v>
      </c>
      <c r="BW84" s="78">
        <f t="shared" si="67"/>
        <v>0</v>
      </c>
      <c r="BX84" s="78">
        <f t="shared" si="67"/>
        <v>0</v>
      </c>
      <c r="BY84" s="78">
        <f t="shared" si="67"/>
        <v>0</v>
      </c>
      <c r="BZ84" s="78">
        <f t="shared" si="67"/>
        <v>1</v>
      </c>
      <c r="CA84" s="79">
        <f t="shared" si="67"/>
        <v>0</v>
      </c>
      <c r="CC84" s="80">
        <v>3</v>
      </c>
      <c r="CD84" s="78">
        <f t="shared" si="68"/>
        <v>0</v>
      </c>
      <c r="CE84" s="78">
        <f t="shared" si="68"/>
        <v>0</v>
      </c>
      <c r="CF84" s="78">
        <f t="shared" si="68"/>
        <v>0</v>
      </c>
      <c r="CG84" s="78">
        <f t="shared" si="68"/>
        <v>1</v>
      </c>
      <c r="CH84" s="78">
        <f t="shared" si="68"/>
        <v>0</v>
      </c>
      <c r="CI84" s="78">
        <f t="shared" si="68"/>
        <v>0</v>
      </c>
      <c r="CJ84" s="78">
        <f t="shared" si="68"/>
        <v>0</v>
      </c>
      <c r="CK84" s="79">
        <f t="shared" si="68"/>
        <v>0</v>
      </c>
      <c r="CM84" s="80">
        <v>3</v>
      </c>
      <c r="CN84" s="78">
        <f t="shared" si="69"/>
        <v>0</v>
      </c>
      <c r="CO84" s="78">
        <f t="shared" si="69"/>
        <v>0</v>
      </c>
      <c r="CP84" s="78">
        <f t="shared" si="69"/>
        <v>1</v>
      </c>
      <c r="CQ84" s="78">
        <f t="shared" si="69"/>
        <v>0</v>
      </c>
      <c r="CR84" s="78">
        <f t="shared" si="69"/>
        <v>0</v>
      </c>
      <c r="CS84" s="78">
        <f t="shared" si="69"/>
        <v>0</v>
      </c>
      <c r="CT84" s="78">
        <f t="shared" si="69"/>
        <v>0</v>
      </c>
      <c r="CU84" s="79">
        <f t="shared" si="69"/>
        <v>0</v>
      </c>
    </row>
    <row r="85" spans="1:99" x14ac:dyDescent="0.25">
      <c r="A85" s="80">
        <v>4</v>
      </c>
      <c r="B85" s="78">
        <f t="shared" si="60"/>
        <v>0</v>
      </c>
      <c r="C85" s="78">
        <f t="shared" si="60"/>
        <v>0</v>
      </c>
      <c r="D85" s="78">
        <f t="shared" si="60"/>
        <v>0</v>
      </c>
      <c r="E85" s="78">
        <f t="shared" si="60"/>
        <v>0</v>
      </c>
      <c r="F85" s="78">
        <f t="shared" si="60"/>
        <v>0</v>
      </c>
      <c r="G85" s="78">
        <f t="shared" si="60"/>
        <v>0</v>
      </c>
      <c r="H85" s="78">
        <f t="shared" si="60"/>
        <v>0</v>
      </c>
      <c r="I85" s="79">
        <f t="shared" si="60"/>
        <v>1</v>
      </c>
      <c r="K85" s="80">
        <v>4</v>
      </c>
      <c r="L85" s="78">
        <f t="shared" si="61"/>
        <v>0</v>
      </c>
      <c r="M85" s="78">
        <f t="shared" si="61"/>
        <v>0</v>
      </c>
      <c r="N85" s="78">
        <f t="shared" si="61"/>
        <v>0</v>
      </c>
      <c r="O85" s="78">
        <f t="shared" si="61"/>
        <v>0</v>
      </c>
      <c r="P85" s="78">
        <f t="shared" si="61"/>
        <v>0</v>
      </c>
      <c r="Q85" s="78">
        <f t="shared" si="61"/>
        <v>1</v>
      </c>
      <c r="R85" s="78">
        <f t="shared" si="61"/>
        <v>0</v>
      </c>
      <c r="S85" s="79">
        <f t="shared" si="61"/>
        <v>0</v>
      </c>
      <c r="U85" s="80">
        <v>4</v>
      </c>
      <c r="V85" s="78">
        <f t="shared" si="62"/>
        <v>0</v>
      </c>
      <c r="W85" s="78">
        <f t="shared" si="62"/>
        <v>0</v>
      </c>
      <c r="X85" s="78">
        <f t="shared" si="62"/>
        <v>1</v>
      </c>
      <c r="Y85" s="78">
        <f t="shared" si="62"/>
        <v>0</v>
      </c>
      <c r="Z85" s="78">
        <f t="shared" si="62"/>
        <v>0</v>
      </c>
      <c r="AA85" s="78">
        <f t="shared" si="62"/>
        <v>0</v>
      </c>
      <c r="AB85" s="78">
        <f t="shared" si="62"/>
        <v>0</v>
      </c>
      <c r="AC85" s="79">
        <f t="shared" si="62"/>
        <v>0</v>
      </c>
      <c r="AE85" s="80">
        <v>4</v>
      </c>
      <c r="AF85" s="78">
        <f t="shared" si="63"/>
        <v>0</v>
      </c>
      <c r="AG85" s="78">
        <f t="shared" si="63"/>
        <v>0</v>
      </c>
      <c r="AH85" s="78">
        <f t="shared" si="63"/>
        <v>0</v>
      </c>
      <c r="AI85" s="78">
        <f t="shared" si="63"/>
        <v>0</v>
      </c>
      <c r="AJ85" s="78">
        <f t="shared" si="63"/>
        <v>0</v>
      </c>
      <c r="AK85" s="78">
        <f t="shared" si="63"/>
        <v>1</v>
      </c>
      <c r="AL85" s="78">
        <f t="shared" si="63"/>
        <v>0</v>
      </c>
      <c r="AM85" s="79">
        <f t="shared" si="63"/>
        <v>0</v>
      </c>
      <c r="AO85" s="80">
        <v>4</v>
      </c>
      <c r="AP85" s="78">
        <f t="shared" si="64"/>
        <v>0</v>
      </c>
      <c r="AQ85" s="78">
        <f t="shared" si="64"/>
        <v>1</v>
      </c>
      <c r="AR85" s="78">
        <f t="shared" si="64"/>
        <v>0</v>
      </c>
      <c r="AS85" s="78">
        <f t="shared" si="64"/>
        <v>0</v>
      </c>
      <c r="AT85" s="78">
        <f t="shared" si="64"/>
        <v>0</v>
      </c>
      <c r="AU85" s="78">
        <f t="shared" si="64"/>
        <v>0</v>
      </c>
      <c r="AV85" s="78">
        <f t="shared" si="64"/>
        <v>0</v>
      </c>
      <c r="AW85" s="79">
        <f t="shared" si="64"/>
        <v>0</v>
      </c>
      <c r="AY85" s="80">
        <v>4</v>
      </c>
      <c r="AZ85" s="78">
        <f t="shared" si="65"/>
        <v>0</v>
      </c>
      <c r="BA85" s="78">
        <f t="shared" si="65"/>
        <v>0</v>
      </c>
      <c r="BB85" s="78">
        <f t="shared" si="65"/>
        <v>0</v>
      </c>
      <c r="BC85" s="78">
        <f t="shared" si="65"/>
        <v>0</v>
      </c>
      <c r="BD85" s="78">
        <f t="shared" si="65"/>
        <v>0</v>
      </c>
      <c r="BE85" s="78">
        <f t="shared" si="65"/>
        <v>0</v>
      </c>
      <c r="BF85" s="78">
        <f t="shared" si="65"/>
        <v>0</v>
      </c>
      <c r="BG85" s="79">
        <f t="shared" si="65"/>
        <v>1</v>
      </c>
      <c r="BI85" s="80">
        <v>4</v>
      </c>
      <c r="BJ85" s="78">
        <f t="shared" si="66"/>
        <v>0</v>
      </c>
      <c r="BK85" s="78">
        <f t="shared" si="66"/>
        <v>0</v>
      </c>
      <c r="BL85" s="78">
        <f t="shared" si="66"/>
        <v>0</v>
      </c>
      <c r="BM85" s="78">
        <f t="shared" si="66"/>
        <v>1</v>
      </c>
      <c r="BN85" s="78">
        <f t="shared" si="66"/>
        <v>0</v>
      </c>
      <c r="BO85" s="78">
        <f t="shared" si="66"/>
        <v>0</v>
      </c>
      <c r="BP85" s="78">
        <f t="shared" si="66"/>
        <v>0</v>
      </c>
      <c r="BQ85" s="79">
        <f t="shared" si="66"/>
        <v>0</v>
      </c>
      <c r="BS85" s="80">
        <v>4</v>
      </c>
      <c r="BT85" s="78">
        <f t="shared" si="67"/>
        <v>0</v>
      </c>
      <c r="BU85" s="78">
        <f t="shared" si="67"/>
        <v>0</v>
      </c>
      <c r="BV85" s="78">
        <f t="shared" si="67"/>
        <v>0</v>
      </c>
      <c r="BW85" s="78">
        <f t="shared" si="67"/>
        <v>0</v>
      </c>
      <c r="BX85" s="78">
        <f t="shared" si="67"/>
        <v>1</v>
      </c>
      <c r="BY85" s="78">
        <f t="shared" si="67"/>
        <v>0</v>
      </c>
      <c r="BZ85" s="78">
        <f t="shared" si="67"/>
        <v>0</v>
      </c>
      <c r="CA85" s="79">
        <f t="shared" si="67"/>
        <v>0</v>
      </c>
      <c r="CC85" s="80">
        <v>4</v>
      </c>
      <c r="CD85" s="78">
        <f t="shared" si="68"/>
        <v>0</v>
      </c>
      <c r="CE85" s="78">
        <f t="shared" si="68"/>
        <v>0</v>
      </c>
      <c r="CF85" s="78">
        <f t="shared" si="68"/>
        <v>0</v>
      </c>
      <c r="CG85" s="78">
        <f t="shared" si="68"/>
        <v>0</v>
      </c>
      <c r="CH85" s="78">
        <f t="shared" si="68"/>
        <v>0</v>
      </c>
      <c r="CI85" s="78">
        <f t="shared" si="68"/>
        <v>1</v>
      </c>
      <c r="CJ85" s="78">
        <f t="shared" si="68"/>
        <v>0</v>
      </c>
      <c r="CK85" s="79">
        <f t="shared" si="68"/>
        <v>0</v>
      </c>
      <c r="CM85" s="80">
        <v>4</v>
      </c>
      <c r="CN85" s="78">
        <f t="shared" si="69"/>
        <v>0</v>
      </c>
      <c r="CO85" s="78">
        <f t="shared" si="69"/>
        <v>0</v>
      </c>
      <c r="CP85" s="78">
        <f t="shared" si="69"/>
        <v>0</v>
      </c>
      <c r="CQ85" s="78">
        <f t="shared" si="69"/>
        <v>0</v>
      </c>
      <c r="CR85" s="78">
        <f t="shared" si="69"/>
        <v>0</v>
      </c>
      <c r="CS85" s="78">
        <f t="shared" si="69"/>
        <v>0</v>
      </c>
      <c r="CT85" s="78">
        <f t="shared" si="69"/>
        <v>0</v>
      </c>
      <c r="CU85" s="79">
        <f t="shared" si="69"/>
        <v>1</v>
      </c>
    </row>
    <row r="86" spans="1:99" x14ac:dyDescent="0.25">
      <c r="A86" s="80">
        <v>5</v>
      </c>
      <c r="B86" s="78">
        <f t="shared" si="60"/>
        <v>0</v>
      </c>
      <c r="C86" s="78">
        <f t="shared" si="60"/>
        <v>1</v>
      </c>
      <c r="D86" s="78">
        <f t="shared" si="60"/>
        <v>0</v>
      </c>
      <c r="E86" s="78">
        <f t="shared" si="60"/>
        <v>0</v>
      </c>
      <c r="F86" s="78">
        <f t="shared" si="60"/>
        <v>0</v>
      </c>
      <c r="G86" s="78">
        <f t="shared" si="60"/>
        <v>0</v>
      </c>
      <c r="H86" s="78">
        <f t="shared" si="60"/>
        <v>0</v>
      </c>
      <c r="I86" s="79">
        <f t="shared" si="60"/>
        <v>0</v>
      </c>
      <c r="K86" s="80">
        <v>5</v>
      </c>
      <c r="L86" s="78">
        <f t="shared" si="61"/>
        <v>0</v>
      </c>
      <c r="M86" s="78">
        <f t="shared" si="61"/>
        <v>0</v>
      </c>
      <c r="N86" s="78">
        <f t="shared" si="61"/>
        <v>0</v>
      </c>
      <c r="O86" s="78">
        <f t="shared" si="61"/>
        <v>0</v>
      </c>
      <c r="P86" s="78">
        <f t="shared" si="61"/>
        <v>0</v>
      </c>
      <c r="Q86" s="78">
        <f t="shared" si="61"/>
        <v>0</v>
      </c>
      <c r="R86" s="78">
        <f t="shared" si="61"/>
        <v>0</v>
      </c>
      <c r="S86" s="79">
        <f t="shared" si="61"/>
        <v>1</v>
      </c>
      <c r="U86" s="80">
        <v>5</v>
      </c>
      <c r="V86" s="78">
        <f t="shared" si="62"/>
        <v>0</v>
      </c>
      <c r="W86" s="78">
        <f t="shared" si="62"/>
        <v>0</v>
      </c>
      <c r="X86" s="78">
        <f t="shared" si="62"/>
        <v>0</v>
      </c>
      <c r="Y86" s="78">
        <f t="shared" si="62"/>
        <v>0</v>
      </c>
      <c r="Z86" s="78">
        <f t="shared" si="62"/>
        <v>0</v>
      </c>
      <c r="AA86" s="78">
        <f t="shared" si="62"/>
        <v>0</v>
      </c>
      <c r="AB86" s="78">
        <f t="shared" si="62"/>
        <v>1</v>
      </c>
      <c r="AC86" s="79">
        <f t="shared" si="62"/>
        <v>0</v>
      </c>
      <c r="AE86" s="80">
        <v>5</v>
      </c>
      <c r="AF86" s="78">
        <f t="shared" si="63"/>
        <v>0</v>
      </c>
      <c r="AG86" s="78">
        <f t="shared" si="63"/>
        <v>0</v>
      </c>
      <c r="AH86" s="78">
        <f t="shared" si="63"/>
        <v>1</v>
      </c>
      <c r="AI86" s="78">
        <f t="shared" si="63"/>
        <v>0</v>
      </c>
      <c r="AJ86" s="78">
        <f t="shared" si="63"/>
        <v>0</v>
      </c>
      <c r="AK86" s="78">
        <f t="shared" si="63"/>
        <v>0</v>
      </c>
      <c r="AL86" s="78">
        <f t="shared" si="63"/>
        <v>0</v>
      </c>
      <c r="AM86" s="79">
        <f t="shared" si="63"/>
        <v>0</v>
      </c>
      <c r="AO86" s="80">
        <v>5</v>
      </c>
      <c r="AP86" s="78">
        <f t="shared" si="64"/>
        <v>0</v>
      </c>
      <c r="AQ86" s="78">
        <f t="shared" si="64"/>
        <v>0</v>
      </c>
      <c r="AR86" s="78">
        <f t="shared" si="64"/>
        <v>0</v>
      </c>
      <c r="AS86" s="78">
        <f t="shared" si="64"/>
        <v>0</v>
      </c>
      <c r="AT86" s="78">
        <f t="shared" si="64"/>
        <v>0</v>
      </c>
      <c r="AU86" s="78">
        <f t="shared" si="64"/>
        <v>0</v>
      </c>
      <c r="AV86" s="78">
        <f t="shared" si="64"/>
        <v>0</v>
      </c>
      <c r="AW86" s="79">
        <f t="shared" si="64"/>
        <v>1</v>
      </c>
      <c r="AY86" s="80">
        <v>5</v>
      </c>
      <c r="AZ86" s="78">
        <f t="shared" si="65"/>
        <v>0</v>
      </c>
      <c r="BA86" s="78">
        <f t="shared" si="65"/>
        <v>1</v>
      </c>
      <c r="BB86" s="78">
        <f t="shared" si="65"/>
        <v>0</v>
      </c>
      <c r="BC86" s="78">
        <f t="shared" si="65"/>
        <v>0</v>
      </c>
      <c r="BD86" s="78">
        <f t="shared" si="65"/>
        <v>0</v>
      </c>
      <c r="BE86" s="78">
        <f t="shared" si="65"/>
        <v>0</v>
      </c>
      <c r="BF86" s="78">
        <f t="shared" si="65"/>
        <v>0</v>
      </c>
      <c r="BG86" s="79">
        <f t="shared" si="65"/>
        <v>0</v>
      </c>
      <c r="BI86" s="80">
        <v>5</v>
      </c>
      <c r="BJ86" s="78">
        <f t="shared" si="66"/>
        <v>0</v>
      </c>
      <c r="BK86" s="78">
        <f t="shared" si="66"/>
        <v>1</v>
      </c>
      <c r="BL86" s="78">
        <f t="shared" si="66"/>
        <v>0</v>
      </c>
      <c r="BM86" s="78">
        <f t="shared" si="66"/>
        <v>0</v>
      </c>
      <c r="BN86" s="78">
        <f t="shared" si="66"/>
        <v>0</v>
      </c>
      <c r="BO86" s="78">
        <f t="shared" si="66"/>
        <v>0</v>
      </c>
      <c r="BP86" s="78">
        <f t="shared" si="66"/>
        <v>0</v>
      </c>
      <c r="BQ86" s="79">
        <f t="shared" si="66"/>
        <v>0</v>
      </c>
      <c r="BS86" s="80">
        <v>5</v>
      </c>
      <c r="BT86" s="78">
        <f t="shared" si="67"/>
        <v>0</v>
      </c>
      <c r="BU86" s="78">
        <f t="shared" si="67"/>
        <v>0</v>
      </c>
      <c r="BV86" s="78">
        <f t="shared" si="67"/>
        <v>0</v>
      </c>
      <c r="BW86" s="78">
        <f t="shared" si="67"/>
        <v>0</v>
      </c>
      <c r="BX86" s="78">
        <f t="shared" si="67"/>
        <v>0</v>
      </c>
      <c r="BY86" s="78">
        <f t="shared" si="67"/>
        <v>0</v>
      </c>
      <c r="BZ86" s="78">
        <f t="shared" si="67"/>
        <v>0</v>
      </c>
      <c r="CA86" s="79">
        <f t="shared" si="67"/>
        <v>1</v>
      </c>
      <c r="CC86" s="80">
        <v>5</v>
      </c>
      <c r="CD86" s="78">
        <f t="shared" si="68"/>
        <v>0</v>
      </c>
      <c r="CE86" s="78">
        <f t="shared" si="68"/>
        <v>0</v>
      </c>
      <c r="CF86" s="78">
        <f t="shared" si="68"/>
        <v>0</v>
      </c>
      <c r="CG86" s="78">
        <f t="shared" si="68"/>
        <v>0</v>
      </c>
      <c r="CH86" s="78">
        <f t="shared" si="68"/>
        <v>0</v>
      </c>
      <c r="CI86" s="78">
        <f t="shared" si="68"/>
        <v>0</v>
      </c>
      <c r="CJ86" s="78">
        <f t="shared" si="68"/>
        <v>0</v>
      </c>
      <c r="CK86" s="79">
        <f t="shared" si="68"/>
        <v>1</v>
      </c>
      <c r="CM86" s="80">
        <v>5</v>
      </c>
      <c r="CN86" s="78">
        <f t="shared" si="69"/>
        <v>0</v>
      </c>
      <c r="CO86" s="78">
        <f t="shared" si="69"/>
        <v>0</v>
      </c>
      <c r="CP86" s="78">
        <f t="shared" si="69"/>
        <v>0</v>
      </c>
      <c r="CQ86" s="78">
        <f t="shared" si="69"/>
        <v>0</v>
      </c>
      <c r="CR86" s="78">
        <f t="shared" si="69"/>
        <v>0</v>
      </c>
      <c r="CS86" s="78">
        <f t="shared" si="69"/>
        <v>1</v>
      </c>
      <c r="CT86" s="78">
        <f t="shared" si="69"/>
        <v>0</v>
      </c>
      <c r="CU86" s="79">
        <f t="shared" si="69"/>
        <v>0</v>
      </c>
    </row>
    <row r="87" spans="1:99" x14ac:dyDescent="0.25">
      <c r="A87" s="80">
        <v>6</v>
      </c>
      <c r="B87" s="78">
        <f t="shared" si="60"/>
        <v>0</v>
      </c>
      <c r="C87" s="78">
        <f t="shared" si="60"/>
        <v>0</v>
      </c>
      <c r="D87" s="78">
        <f t="shared" si="60"/>
        <v>0</v>
      </c>
      <c r="E87" s="78">
        <f t="shared" si="60"/>
        <v>1</v>
      </c>
      <c r="F87" s="78">
        <f t="shared" si="60"/>
        <v>0</v>
      </c>
      <c r="G87" s="78">
        <f t="shared" si="60"/>
        <v>0</v>
      </c>
      <c r="H87" s="78">
        <f t="shared" si="60"/>
        <v>0</v>
      </c>
      <c r="I87" s="79">
        <f t="shared" si="60"/>
        <v>0</v>
      </c>
      <c r="K87" s="80">
        <v>6</v>
      </c>
      <c r="L87" s="78">
        <f t="shared" si="61"/>
        <v>0</v>
      </c>
      <c r="M87" s="78">
        <f t="shared" si="61"/>
        <v>1</v>
      </c>
      <c r="N87" s="78">
        <f t="shared" si="61"/>
        <v>0</v>
      </c>
      <c r="O87" s="78">
        <f t="shared" si="61"/>
        <v>0</v>
      </c>
      <c r="P87" s="78">
        <f t="shared" si="61"/>
        <v>0</v>
      </c>
      <c r="Q87" s="78">
        <f t="shared" si="61"/>
        <v>0</v>
      </c>
      <c r="R87" s="78">
        <f t="shared" si="61"/>
        <v>0</v>
      </c>
      <c r="S87" s="79">
        <f t="shared" si="61"/>
        <v>0</v>
      </c>
      <c r="U87" s="80">
        <v>6</v>
      </c>
      <c r="V87" s="78">
        <f t="shared" si="62"/>
        <v>0</v>
      </c>
      <c r="W87" s="78">
        <f t="shared" si="62"/>
        <v>0</v>
      </c>
      <c r="X87" s="78">
        <f t="shared" si="62"/>
        <v>0</v>
      </c>
      <c r="Y87" s="78">
        <f t="shared" si="62"/>
        <v>1</v>
      </c>
      <c r="Z87" s="78">
        <f t="shared" si="62"/>
        <v>0</v>
      </c>
      <c r="AA87" s="78">
        <f t="shared" si="62"/>
        <v>0</v>
      </c>
      <c r="AB87" s="78">
        <f t="shared" si="62"/>
        <v>0</v>
      </c>
      <c r="AC87" s="79">
        <f t="shared" si="62"/>
        <v>0</v>
      </c>
      <c r="AE87" s="80">
        <v>6</v>
      </c>
      <c r="AF87" s="78">
        <f t="shared" si="63"/>
        <v>0</v>
      </c>
      <c r="AG87" s="78">
        <f t="shared" si="63"/>
        <v>0</v>
      </c>
      <c r="AH87" s="78">
        <f t="shared" si="63"/>
        <v>0</v>
      </c>
      <c r="AI87" s="78">
        <f t="shared" si="63"/>
        <v>0</v>
      </c>
      <c r="AJ87" s="78">
        <f t="shared" si="63"/>
        <v>0</v>
      </c>
      <c r="AK87" s="78">
        <f t="shared" si="63"/>
        <v>0</v>
      </c>
      <c r="AL87" s="78">
        <f t="shared" si="63"/>
        <v>1</v>
      </c>
      <c r="AM87" s="79">
        <f t="shared" si="63"/>
        <v>0</v>
      </c>
      <c r="AO87" s="80">
        <v>6</v>
      </c>
      <c r="AP87" s="78">
        <f t="shared" si="64"/>
        <v>0</v>
      </c>
      <c r="AQ87" s="78">
        <f t="shared" si="64"/>
        <v>0</v>
      </c>
      <c r="AR87" s="78">
        <f t="shared" si="64"/>
        <v>1</v>
      </c>
      <c r="AS87" s="78">
        <f t="shared" si="64"/>
        <v>0</v>
      </c>
      <c r="AT87" s="78">
        <f t="shared" si="64"/>
        <v>0</v>
      </c>
      <c r="AU87" s="78">
        <f t="shared" si="64"/>
        <v>0</v>
      </c>
      <c r="AV87" s="78">
        <f t="shared" si="64"/>
        <v>0</v>
      </c>
      <c r="AW87" s="79">
        <f t="shared" si="64"/>
        <v>0</v>
      </c>
      <c r="AY87" s="80">
        <v>6</v>
      </c>
      <c r="AZ87" s="78">
        <f t="shared" si="65"/>
        <v>0</v>
      </c>
      <c r="BA87" s="78">
        <f t="shared" si="65"/>
        <v>0</v>
      </c>
      <c r="BB87" s="78">
        <f t="shared" si="65"/>
        <v>0</v>
      </c>
      <c r="BC87" s="78">
        <f t="shared" si="65"/>
        <v>0</v>
      </c>
      <c r="BD87" s="78">
        <f t="shared" si="65"/>
        <v>0</v>
      </c>
      <c r="BE87" s="78">
        <f t="shared" si="65"/>
        <v>0</v>
      </c>
      <c r="BF87" s="78">
        <f t="shared" si="65"/>
        <v>1</v>
      </c>
      <c r="BG87" s="79">
        <f t="shared" si="65"/>
        <v>0</v>
      </c>
      <c r="BI87" s="80">
        <v>6</v>
      </c>
      <c r="BJ87" s="78">
        <f t="shared" si="66"/>
        <v>0</v>
      </c>
      <c r="BK87" s="78">
        <f t="shared" si="66"/>
        <v>0</v>
      </c>
      <c r="BL87" s="78">
        <f t="shared" si="66"/>
        <v>0</v>
      </c>
      <c r="BM87" s="78">
        <f t="shared" si="66"/>
        <v>0</v>
      </c>
      <c r="BN87" s="78">
        <f t="shared" si="66"/>
        <v>0</v>
      </c>
      <c r="BO87" s="78">
        <f t="shared" si="66"/>
        <v>0</v>
      </c>
      <c r="BP87" s="78">
        <f t="shared" si="66"/>
        <v>1</v>
      </c>
      <c r="BQ87" s="79">
        <f t="shared" si="66"/>
        <v>0</v>
      </c>
      <c r="BS87" s="80">
        <v>6</v>
      </c>
      <c r="BT87" s="78">
        <f t="shared" si="67"/>
        <v>0</v>
      </c>
      <c r="BU87" s="78">
        <f t="shared" si="67"/>
        <v>1</v>
      </c>
      <c r="BV87" s="78">
        <f t="shared" si="67"/>
        <v>0</v>
      </c>
      <c r="BW87" s="78">
        <f t="shared" si="67"/>
        <v>0</v>
      </c>
      <c r="BX87" s="78">
        <f t="shared" si="67"/>
        <v>0</v>
      </c>
      <c r="BY87" s="78">
        <f t="shared" si="67"/>
        <v>0</v>
      </c>
      <c r="BZ87" s="78">
        <f t="shared" si="67"/>
        <v>0</v>
      </c>
      <c r="CA87" s="79">
        <f t="shared" si="67"/>
        <v>0</v>
      </c>
      <c r="CC87" s="80">
        <v>6</v>
      </c>
      <c r="CD87" s="78">
        <f t="shared" si="68"/>
        <v>0</v>
      </c>
      <c r="CE87" s="78">
        <f t="shared" si="68"/>
        <v>1</v>
      </c>
      <c r="CF87" s="78">
        <f t="shared" si="68"/>
        <v>0</v>
      </c>
      <c r="CG87" s="78">
        <f t="shared" si="68"/>
        <v>0</v>
      </c>
      <c r="CH87" s="78">
        <f t="shared" si="68"/>
        <v>0</v>
      </c>
      <c r="CI87" s="78">
        <f t="shared" si="68"/>
        <v>0</v>
      </c>
      <c r="CJ87" s="78">
        <f t="shared" si="68"/>
        <v>0</v>
      </c>
      <c r="CK87" s="79">
        <f t="shared" si="68"/>
        <v>0</v>
      </c>
      <c r="CM87" s="80">
        <v>6</v>
      </c>
      <c r="CN87" s="78">
        <f t="shared" si="69"/>
        <v>0</v>
      </c>
      <c r="CO87" s="78">
        <f t="shared" si="69"/>
        <v>0</v>
      </c>
      <c r="CP87" s="78">
        <f t="shared" si="69"/>
        <v>0</v>
      </c>
      <c r="CQ87" s="78">
        <f t="shared" si="69"/>
        <v>1</v>
      </c>
      <c r="CR87" s="78">
        <f t="shared" si="69"/>
        <v>0</v>
      </c>
      <c r="CS87" s="78">
        <f t="shared" si="69"/>
        <v>0</v>
      </c>
      <c r="CT87" s="78">
        <f t="shared" si="69"/>
        <v>0</v>
      </c>
      <c r="CU87" s="79">
        <f t="shared" si="69"/>
        <v>0</v>
      </c>
    </row>
    <row r="88" spans="1:99" x14ac:dyDescent="0.25">
      <c r="A88" s="80">
        <v>7</v>
      </c>
      <c r="B88" s="78">
        <f t="shared" si="60"/>
        <v>0</v>
      </c>
      <c r="C88" s="78">
        <f t="shared" si="60"/>
        <v>0</v>
      </c>
      <c r="D88" s="78">
        <f t="shared" si="60"/>
        <v>0</v>
      </c>
      <c r="E88" s="78">
        <f t="shared" si="60"/>
        <v>0</v>
      </c>
      <c r="F88" s="78">
        <f t="shared" si="60"/>
        <v>0</v>
      </c>
      <c r="G88" s="78">
        <f t="shared" si="60"/>
        <v>1</v>
      </c>
      <c r="H88" s="78">
        <f t="shared" si="60"/>
        <v>0</v>
      </c>
      <c r="I88" s="79">
        <f t="shared" si="60"/>
        <v>0</v>
      </c>
      <c r="K88" s="80">
        <v>7</v>
      </c>
      <c r="L88" s="78">
        <f t="shared" si="61"/>
        <v>0</v>
      </c>
      <c r="M88" s="78">
        <f t="shared" si="61"/>
        <v>0</v>
      </c>
      <c r="N88" s="78">
        <f t="shared" si="61"/>
        <v>0</v>
      </c>
      <c r="O88" s="78">
        <f t="shared" si="61"/>
        <v>0</v>
      </c>
      <c r="P88" s="78">
        <f t="shared" si="61"/>
        <v>1</v>
      </c>
      <c r="Q88" s="78">
        <f t="shared" si="61"/>
        <v>0</v>
      </c>
      <c r="R88" s="78">
        <f t="shared" si="61"/>
        <v>0</v>
      </c>
      <c r="S88" s="79">
        <f t="shared" si="61"/>
        <v>0</v>
      </c>
      <c r="U88" s="80">
        <v>7</v>
      </c>
      <c r="V88" s="78">
        <f t="shared" si="62"/>
        <v>0</v>
      </c>
      <c r="W88" s="78">
        <f t="shared" si="62"/>
        <v>1</v>
      </c>
      <c r="X88" s="78">
        <f t="shared" si="62"/>
        <v>0</v>
      </c>
      <c r="Y88" s="78">
        <f t="shared" si="62"/>
        <v>0</v>
      </c>
      <c r="Z88" s="78">
        <f t="shared" si="62"/>
        <v>0</v>
      </c>
      <c r="AA88" s="78">
        <f t="shared" si="62"/>
        <v>0</v>
      </c>
      <c r="AB88" s="78">
        <f t="shared" si="62"/>
        <v>0</v>
      </c>
      <c r="AC88" s="79">
        <f t="shared" si="62"/>
        <v>0</v>
      </c>
      <c r="AE88" s="80">
        <v>7</v>
      </c>
      <c r="AF88" s="78">
        <f t="shared" si="63"/>
        <v>0</v>
      </c>
      <c r="AG88" s="78">
        <f t="shared" si="63"/>
        <v>1</v>
      </c>
      <c r="AH88" s="78">
        <f t="shared" si="63"/>
        <v>0</v>
      </c>
      <c r="AI88" s="78">
        <f t="shared" si="63"/>
        <v>0</v>
      </c>
      <c r="AJ88" s="78">
        <f t="shared" si="63"/>
        <v>0</v>
      </c>
      <c r="AK88" s="78">
        <f t="shared" si="63"/>
        <v>0</v>
      </c>
      <c r="AL88" s="78">
        <f t="shared" si="63"/>
        <v>0</v>
      </c>
      <c r="AM88" s="79">
        <f t="shared" si="63"/>
        <v>0</v>
      </c>
      <c r="AO88" s="80">
        <v>7</v>
      </c>
      <c r="AP88" s="78">
        <f t="shared" si="64"/>
        <v>0</v>
      </c>
      <c r="AQ88" s="78">
        <f t="shared" si="64"/>
        <v>0</v>
      </c>
      <c r="AR88" s="78">
        <f t="shared" si="64"/>
        <v>0</v>
      </c>
      <c r="AS88" s="78">
        <f t="shared" si="64"/>
        <v>0</v>
      </c>
      <c r="AT88" s="78">
        <f t="shared" si="64"/>
        <v>0</v>
      </c>
      <c r="AU88" s="78">
        <f t="shared" si="64"/>
        <v>0</v>
      </c>
      <c r="AV88" s="78">
        <f t="shared" si="64"/>
        <v>1</v>
      </c>
      <c r="AW88" s="79">
        <f t="shared" si="64"/>
        <v>0</v>
      </c>
      <c r="AY88" s="80">
        <v>7</v>
      </c>
      <c r="AZ88" s="78">
        <f t="shared" si="65"/>
        <v>0</v>
      </c>
      <c r="BA88" s="78">
        <f t="shared" si="65"/>
        <v>0</v>
      </c>
      <c r="BB88" s="78">
        <f t="shared" si="65"/>
        <v>1</v>
      </c>
      <c r="BC88" s="78">
        <f t="shared" si="65"/>
        <v>0</v>
      </c>
      <c r="BD88" s="78">
        <f t="shared" si="65"/>
        <v>0</v>
      </c>
      <c r="BE88" s="78">
        <f t="shared" si="65"/>
        <v>0</v>
      </c>
      <c r="BF88" s="78">
        <f t="shared" si="65"/>
        <v>0</v>
      </c>
      <c r="BG88" s="79">
        <f t="shared" si="65"/>
        <v>0</v>
      </c>
      <c r="BI88" s="80">
        <v>7</v>
      </c>
      <c r="BJ88" s="78">
        <f t="shared" si="66"/>
        <v>0</v>
      </c>
      <c r="BK88" s="78">
        <f t="shared" si="66"/>
        <v>0</v>
      </c>
      <c r="BL88" s="78">
        <f t="shared" si="66"/>
        <v>1</v>
      </c>
      <c r="BM88" s="78">
        <f t="shared" si="66"/>
        <v>0</v>
      </c>
      <c r="BN88" s="78">
        <f t="shared" si="66"/>
        <v>0</v>
      </c>
      <c r="BO88" s="78">
        <f t="shared" si="66"/>
        <v>0</v>
      </c>
      <c r="BP88" s="78">
        <f t="shared" si="66"/>
        <v>0</v>
      </c>
      <c r="BQ88" s="79">
        <f t="shared" si="66"/>
        <v>0</v>
      </c>
      <c r="BS88" s="80">
        <v>7</v>
      </c>
      <c r="BT88" s="78">
        <f t="shared" si="67"/>
        <v>0</v>
      </c>
      <c r="BU88" s="78">
        <f t="shared" si="67"/>
        <v>0</v>
      </c>
      <c r="BV88" s="78">
        <f t="shared" si="67"/>
        <v>0</v>
      </c>
      <c r="BW88" s="78">
        <f t="shared" si="67"/>
        <v>1</v>
      </c>
      <c r="BX88" s="78">
        <f t="shared" si="67"/>
        <v>0</v>
      </c>
      <c r="BY88" s="78">
        <f t="shared" si="67"/>
        <v>0</v>
      </c>
      <c r="BZ88" s="78">
        <f t="shared" si="67"/>
        <v>0</v>
      </c>
      <c r="CA88" s="79">
        <f t="shared" si="67"/>
        <v>0</v>
      </c>
      <c r="CC88" s="80">
        <v>7</v>
      </c>
      <c r="CD88" s="78">
        <f t="shared" si="68"/>
        <v>0</v>
      </c>
      <c r="CE88" s="78">
        <f t="shared" si="68"/>
        <v>0</v>
      </c>
      <c r="CF88" s="78">
        <f t="shared" si="68"/>
        <v>0</v>
      </c>
      <c r="CG88" s="78">
        <f t="shared" si="68"/>
        <v>0</v>
      </c>
      <c r="CH88" s="78">
        <f t="shared" si="68"/>
        <v>0</v>
      </c>
      <c r="CI88" s="78">
        <f t="shared" si="68"/>
        <v>0</v>
      </c>
      <c r="CJ88" s="78">
        <f t="shared" si="68"/>
        <v>1</v>
      </c>
      <c r="CK88" s="79">
        <f t="shared" si="68"/>
        <v>0</v>
      </c>
      <c r="CM88" s="80">
        <v>7</v>
      </c>
      <c r="CN88" s="78">
        <f t="shared" si="69"/>
        <v>0</v>
      </c>
      <c r="CO88" s="78">
        <f t="shared" si="69"/>
        <v>1</v>
      </c>
      <c r="CP88" s="78">
        <f t="shared" si="69"/>
        <v>0</v>
      </c>
      <c r="CQ88" s="78">
        <f t="shared" si="69"/>
        <v>0</v>
      </c>
      <c r="CR88" s="78">
        <f t="shared" si="69"/>
        <v>0</v>
      </c>
      <c r="CS88" s="78">
        <f t="shared" si="69"/>
        <v>0</v>
      </c>
      <c r="CT88" s="78">
        <f t="shared" si="69"/>
        <v>0</v>
      </c>
      <c r="CU88" s="79">
        <f t="shared" si="69"/>
        <v>0</v>
      </c>
    </row>
    <row r="89" spans="1:99" ht="17.25" thickBot="1" x14ac:dyDescent="0.3">
      <c r="A89" s="81">
        <v>8</v>
      </c>
      <c r="B89" s="82">
        <f t="shared" si="60"/>
        <v>0</v>
      </c>
      <c r="C89" s="82">
        <f t="shared" si="60"/>
        <v>0</v>
      </c>
      <c r="D89" s="82">
        <f t="shared" si="60"/>
        <v>1</v>
      </c>
      <c r="E89" s="82">
        <f t="shared" si="60"/>
        <v>0</v>
      </c>
      <c r="F89" s="82">
        <f t="shared" si="60"/>
        <v>0</v>
      </c>
      <c r="G89" s="82">
        <f t="shared" si="60"/>
        <v>0</v>
      </c>
      <c r="H89" s="82">
        <f t="shared" si="60"/>
        <v>0</v>
      </c>
      <c r="I89" s="83">
        <f t="shared" si="60"/>
        <v>0</v>
      </c>
      <c r="K89" s="81">
        <v>8</v>
      </c>
      <c r="L89" s="82">
        <f t="shared" si="61"/>
        <v>0</v>
      </c>
      <c r="M89" s="82">
        <f t="shared" si="61"/>
        <v>0</v>
      </c>
      <c r="N89" s="82">
        <f t="shared" si="61"/>
        <v>1</v>
      </c>
      <c r="O89" s="82">
        <f t="shared" si="61"/>
        <v>0</v>
      </c>
      <c r="P89" s="82">
        <f t="shared" si="61"/>
        <v>0</v>
      </c>
      <c r="Q89" s="82">
        <f t="shared" si="61"/>
        <v>0</v>
      </c>
      <c r="R89" s="82">
        <f t="shared" si="61"/>
        <v>0</v>
      </c>
      <c r="S89" s="83">
        <f t="shared" si="61"/>
        <v>0</v>
      </c>
      <c r="U89" s="81">
        <v>8</v>
      </c>
      <c r="V89" s="82">
        <f t="shared" si="62"/>
        <v>0</v>
      </c>
      <c r="W89" s="82">
        <f t="shared" si="62"/>
        <v>0</v>
      </c>
      <c r="X89" s="82">
        <f t="shared" si="62"/>
        <v>0</v>
      </c>
      <c r="Y89" s="82">
        <f t="shared" si="62"/>
        <v>0</v>
      </c>
      <c r="Z89" s="82">
        <f t="shared" si="62"/>
        <v>1</v>
      </c>
      <c r="AA89" s="82">
        <f t="shared" si="62"/>
        <v>0</v>
      </c>
      <c r="AB89" s="82">
        <f t="shared" si="62"/>
        <v>0</v>
      </c>
      <c r="AC89" s="83">
        <f t="shared" si="62"/>
        <v>0</v>
      </c>
      <c r="AE89" s="81">
        <v>8</v>
      </c>
      <c r="AF89" s="82">
        <f t="shared" si="63"/>
        <v>0</v>
      </c>
      <c r="AG89" s="82">
        <f t="shared" si="63"/>
        <v>0</v>
      </c>
      <c r="AH89" s="82">
        <f t="shared" si="63"/>
        <v>0</v>
      </c>
      <c r="AI89" s="82">
        <f t="shared" si="63"/>
        <v>1</v>
      </c>
      <c r="AJ89" s="82">
        <f t="shared" si="63"/>
        <v>0</v>
      </c>
      <c r="AK89" s="82">
        <f t="shared" si="63"/>
        <v>0</v>
      </c>
      <c r="AL89" s="82">
        <f t="shared" si="63"/>
        <v>0</v>
      </c>
      <c r="AM89" s="83">
        <f t="shared" si="63"/>
        <v>0</v>
      </c>
      <c r="AO89" s="81">
        <v>8</v>
      </c>
      <c r="AP89" s="82">
        <f t="shared" si="64"/>
        <v>0</v>
      </c>
      <c r="AQ89" s="82">
        <f t="shared" si="64"/>
        <v>0</v>
      </c>
      <c r="AR89" s="82">
        <f t="shared" si="64"/>
        <v>0</v>
      </c>
      <c r="AS89" s="82">
        <f t="shared" si="64"/>
        <v>1</v>
      </c>
      <c r="AT89" s="82">
        <f t="shared" si="64"/>
        <v>0</v>
      </c>
      <c r="AU89" s="82">
        <f t="shared" si="64"/>
        <v>0</v>
      </c>
      <c r="AV89" s="82">
        <f t="shared" si="64"/>
        <v>0</v>
      </c>
      <c r="AW89" s="83">
        <f t="shared" si="64"/>
        <v>0</v>
      </c>
      <c r="AY89" s="81">
        <v>8</v>
      </c>
      <c r="AZ89" s="82">
        <f t="shared" si="65"/>
        <v>0</v>
      </c>
      <c r="BA89" s="82">
        <f t="shared" si="65"/>
        <v>0</v>
      </c>
      <c r="BB89" s="82">
        <f t="shared" si="65"/>
        <v>0</v>
      </c>
      <c r="BC89" s="82">
        <f t="shared" si="65"/>
        <v>0</v>
      </c>
      <c r="BD89" s="82">
        <f t="shared" si="65"/>
        <v>0</v>
      </c>
      <c r="BE89" s="82">
        <f t="shared" si="65"/>
        <v>1</v>
      </c>
      <c r="BF89" s="82">
        <f t="shared" si="65"/>
        <v>0</v>
      </c>
      <c r="BG89" s="83">
        <f t="shared" si="65"/>
        <v>0</v>
      </c>
      <c r="BI89" s="81">
        <v>8</v>
      </c>
      <c r="BJ89" s="82">
        <f t="shared" si="66"/>
        <v>0</v>
      </c>
      <c r="BK89" s="82">
        <f t="shared" si="66"/>
        <v>0</v>
      </c>
      <c r="BL89" s="82">
        <f t="shared" si="66"/>
        <v>0</v>
      </c>
      <c r="BM89" s="82">
        <f t="shared" si="66"/>
        <v>0</v>
      </c>
      <c r="BN89" s="82">
        <f t="shared" si="66"/>
        <v>0</v>
      </c>
      <c r="BO89" s="82">
        <f t="shared" si="66"/>
        <v>1</v>
      </c>
      <c r="BP89" s="82">
        <f t="shared" si="66"/>
        <v>0</v>
      </c>
      <c r="BQ89" s="83">
        <f t="shared" si="66"/>
        <v>0</v>
      </c>
      <c r="BS89" s="81">
        <v>8</v>
      </c>
      <c r="BT89" s="82">
        <f t="shared" si="67"/>
        <v>0</v>
      </c>
      <c r="BU89" s="82">
        <f t="shared" si="67"/>
        <v>0</v>
      </c>
      <c r="BV89" s="82">
        <f t="shared" si="67"/>
        <v>0</v>
      </c>
      <c r="BW89" s="82">
        <f t="shared" si="67"/>
        <v>0</v>
      </c>
      <c r="BX89" s="82">
        <f t="shared" si="67"/>
        <v>0</v>
      </c>
      <c r="BY89" s="82">
        <f t="shared" si="67"/>
        <v>1</v>
      </c>
      <c r="BZ89" s="82">
        <f t="shared" si="67"/>
        <v>0</v>
      </c>
      <c r="CA89" s="83">
        <f t="shared" si="67"/>
        <v>0</v>
      </c>
      <c r="CC89" s="81">
        <v>8</v>
      </c>
      <c r="CD89" s="82">
        <f t="shared" si="68"/>
        <v>0</v>
      </c>
      <c r="CE89" s="82">
        <f t="shared" si="68"/>
        <v>0</v>
      </c>
      <c r="CF89" s="82">
        <f t="shared" si="68"/>
        <v>1</v>
      </c>
      <c r="CG89" s="82">
        <f t="shared" si="68"/>
        <v>0</v>
      </c>
      <c r="CH89" s="82">
        <f t="shared" si="68"/>
        <v>0</v>
      </c>
      <c r="CI89" s="82">
        <f t="shared" si="68"/>
        <v>0</v>
      </c>
      <c r="CJ89" s="82">
        <f t="shared" si="68"/>
        <v>0</v>
      </c>
      <c r="CK89" s="83">
        <f t="shared" si="68"/>
        <v>0</v>
      </c>
      <c r="CM89" s="81">
        <v>8</v>
      </c>
      <c r="CN89" s="82">
        <f t="shared" si="69"/>
        <v>0</v>
      </c>
      <c r="CO89" s="82">
        <f t="shared" si="69"/>
        <v>0</v>
      </c>
      <c r="CP89" s="82">
        <f t="shared" si="69"/>
        <v>0</v>
      </c>
      <c r="CQ89" s="82">
        <f t="shared" si="69"/>
        <v>0</v>
      </c>
      <c r="CR89" s="82">
        <f t="shared" si="69"/>
        <v>1</v>
      </c>
      <c r="CS89" s="82">
        <f t="shared" si="69"/>
        <v>0</v>
      </c>
      <c r="CT89" s="82">
        <f t="shared" si="69"/>
        <v>0</v>
      </c>
      <c r="CU89" s="83">
        <f t="shared" si="69"/>
        <v>0</v>
      </c>
    </row>
    <row r="91" spans="1:99" ht="17.25" thickBot="1" x14ac:dyDescent="0.3"/>
    <row r="92" spans="1:99" ht="17.25" thickBot="1" x14ac:dyDescent="0.3">
      <c r="A92" s="70" t="s">
        <v>23</v>
      </c>
      <c r="B92" s="71">
        <f>B79+10</f>
        <v>71</v>
      </c>
      <c r="C92" s="95" t="s">
        <v>24</v>
      </c>
      <c r="D92" s="96"/>
      <c r="E92" s="96"/>
      <c r="F92" s="96"/>
      <c r="G92" s="96"/>
      <c r="H92" s="97"/>
      <c r="I92" s="84">
        <f>MATCH(B92, Math!$BT$4:$BT$1103, 0)</f>
        <v>767</v>
      </c>
      <c r="K92" s="70" t="s">
        <v>23</v>
      </c>
      <c r="L92" s="71">
        <f>L79+10</f>
        <v>72</v>
      </c>
      <c r="M92" s="95" t="s">
        <v>24</v>
      </c>
      <c r="N92" s="96"/>
      <c r="O92" s="96"/>
      <c r="P92" s="96"/>
      <c r="Q92" s="96"/>
      <c r="R92" s="97"/>
      <c r="S92" s="84">
        <f>MATCH(L92, Math!$BT$4:$BT$1103, 0)</f>
        <v>769</v>
      </c>
      <c r="U92" s="70" t="s">
        <v>23</v>
      </c>
      <c r="V92" s="71">
        <f>V79+10</f>
        <v>73</v>
      </c>
      <c r="W92" s="95" t="s">
        <v>24</v>
      </c>
      <c r="X92" s="96"/>
      <c r="Y92" s="96"/>
      <c r="Z92" s="96"/>
      <c r="AA92" s="96"/>
      <c r="AB92" s="97"/>
      <c r="AC92" s="84">
        <f>MATCH(V92, Math!$BT$4:$BT$1103, 0)</f>
        <v>771</v>
      </c>
      <c r="AE92" s="70" t="s">
        <v>23</v>
      </c>
      <c r="AF92" s="71">
        <f>AF79+10</f>
        <v>74</v>
      </c>
      <c r="AG92" s="95" t="s">
        <v>24</v>
      </c>
      <c r="AH92" s="96"/>
      <c r="AI92" s="96"/>
      <c r="AJ92" s="96"/>
      <c r="AK92" s="96"/>
      <c r="AL92" s="97"/>
      <c r="AM92" s="84">
        <f>MATCH(AF92, Math!$BT$4:$BT$1103, 0)</f>
        <v>773</v>
      </c>
      <c r="AO92" s="70" t="s">
        <v>23</v>
      </c>
      <c r="AP92" s="71">
        <f>AP79+10</f>
        <v>75</v>
      </c>
      <c r="AQ92" s="95" t="s">
        <v>24</v>
      </c>
      <c r="AR92" s="96"/>
      <c r="AS92" s="96"/>
      <c r="AT92" s="96"/>
      <c r="AU92" s="96"/>
      <c r="AV92" s="97"/>
      <c r="AW92" s="84">
        <f>MATCH(AP92, Math!$BT$4:$BT$1103, 0)</f>
        <v>777</v>
      </c>
      <c r="AY92" s="70" t="s">
        <v>23</v>
      </c>
      <c r="AZ92" s="71">
        <f>AZ79+10</f>
        <v>76</v>
      </c>
      <c r="BA92" s="95" t="s">
        <v>24</v>
      </c>
      <c r="BB92" s="96"/>
      <c r="BC92" s="96"/>
      <c r="BD92" s="96"/>
      <c r="BE92" s="96"/>
      <c r="BF92" s="97"/>
      <c r="BG92" s="84">
        <f>MATCH(AZ92, Math!$BT$4:$BT$1103, 0)</f>
        <v>782</v>
      </c>
      <c r="BI92" s="70" t="s">
        <v>23</v>
      </c>
      <c r="BJ92" s="71">
        <f>BJ79+10</f>
        <v>77</v>
      </c>
      <c r="BK92" s="95" t="s">
        <v>24</v>
      </c>
      <c r="BL92" s="96"/>
      <c r="BM92" s="96"/>
      <c r="BN92" s="96"/>
      <c r="BO92" s="96"/>
      <c r="BP92" s="97"/>
      <c r="BQ92" s="84">
        <f>MATCH(BJ92, Math!$BT$4:$BT$1103, 0)</f>
        <v>799</v>
      </c>
      <c r="BS92" s="70" t="s">
        <v>23</v>
      </c>
      <c r="BT92" s="71">
        <f>BT79+10</f>
        <v>78</v>
      </c>
      <c r="BU92" s="95" t="s">
        <v>24</v>
      </c>
      <c r="BV92" s="96"/>
      <c r="BW92" s="96"/>
      <c r="BX92" s="96"/>
      <c r="BY92" s="96"/>
      <c r="BZ92" s="97"/>
      <c r="CA92" s="84">
        <f>MATCH(BT92, Math!$BT$4:$BT$1103, 0)</f>
        <v>801</v>
      </c>
      <c r="CC92" s="70" t="s">
        <v>23</v>
      </c>
      <c r="CD92" s="71">
        <f>CD79+10</f>
        <v>79</v>
      </c>
      <c r="CE92" s="95" t="s">
        <v>24</v>
      </c>
      <c r="CF92" s="96"/>
      <c r="CG92" s="96"/>
      <c r="CH92" s="96"/>
      <c r="CI92" s="96"/>
      <c r="CJ92" s="97"/>
      <c r="CK92" s="84">
        <f>MATCH(CD92, Math!$BT$4:$BT$1103, 0)</f>
        <v>804</v>
      </c>
      <c r="CM92" s="70" t="s">
        <v>23</v>
      </c>
      <c r="CN92" s="71">
        <f>CN79+10</f>
        <v>80</v>
      </c>
      <c r="CO92" s="95" t="s">
        <v>24</v>
      </c>
      <c r="CP92" s="96"/>
      <c r="CQ92" s="96"/>
      <c r="CR92" s="96"/>
      <c r="CS92" s="96"/>
      <c r="CT92" s="97"/>
      <c r="CU92" s="84">
        <f>MATCH(CN92, Math!$BT$4:$BT$1103, 0)</f>
        <v>820</v>
      </c>
    </row>
    <row r="93" spans="1:99" ht="17.25" thickBot="1" x14ac:dyDescent="0.3">
      <c r="A93" s="72" t="s">
        <v>25</v>
      </c>
      <c r="B93" s="85" t="str">
        <f>INDEX(Math!$BK$4:$BR$1103, I92, B$3)</f>
        <v>6</v>
      </c>
      <c r="C93" s="86" t="str">
        <f>INDEX(Math!$BK$4:$BR$1103, I92, C$3)</f>
        <v>3</v>
      </c>
      <c r="D93" s="86" t="str">
        <f>INDEX(Math!$BK$4:$BR$1103, I92, D$3)</f>
        <v>5</v>
      </c>
      <c r="E93" s="86" t="str">
        <f>INDEX(Math!$BK$4:$BR$1103, I92, E$3)</f>
        <v>7</v>
      </c>
      <c r="F93" s="86" t="str">
        <f>INDEX(Math!$BK$4:$BR$1103, I92, F$3)</f>
        <v>1</v>
      </c>
      <c r="G93" s="86" t="str">
        <f>INDEX(Math!$BK$4:$BR$1103, I92, G$3)</f>
        <v>4</v>
      </c>
      <c r="H93" s="86" t="str">
        <f>INDEX(Math!$BK$4:$BR$1103, I92, H$3)</f>
        <v>2</v>
      </c>
      <c r="I93" s="87" t="str">
        <f>INDEX(Math!$BK$4:$BR$1103, I92, I$3)</f>
        <v>8</v>
      </c>
      <c r="K93" s="72" t="s">
        <v>25</v>
      </c>
      <c r="L93" s="85" t="str">
        <f>INDEX(Math!$BK$4:$BR$1103, S92, L$3)</f>
        <v>6</v>
      </c>
      <c r="M93" s="86" t="str">
        <f>INDEX(Math!$BK$4:$BR$1103, S92, M$3)</f>
        <v>3</v>
      </c>
      <c r="N93" s="86" t="str">
        <f>INDEX(Math!$BK$4:$BR$1103, S92, N$3)</f>
        <v>5</v>
      </c>
      <c r="O93" s="86" t="str">
        <f>INDEX(Math!$BK$4:$BR$1103, S92, O$3)</f>
        <v>8</v>
      </c>
      <c r="P93" s="86" t="str">
        <f>INDEX(Math!$BK$4:$BR$1103, S92, P$3)</f>
        <v>1</v>
      </c>
      <c r="Q93" s="86" t="str">
        <f>INDEX(Math!$BK$4:$BR$1103, S92, Q$3)</f>
        <v>4</v>
      </c>
      <c r="R93" s="86" t="str">
        <f>INDEX(Math!$BK$4:$BR$1103, S92, R$3)</f>
        <v>2</v>
      </c>
      <c r="S93" s="87" t="str">
        <f>INDEX(Math!$BK$4:$BR$1103, S92, S$3)</f>
        <v>7</v>
      </c>
      <c r="U93" s="72" t="s">
        <v>25</v>
      </c>
      <c r="V93" s="85" t="str">
        <f>INDEX(Math!$BK$4:$BR$1103, AC92, V$3)</f>
        <v>6</v>
      </c>
      <c r="W93" s="86" t="str">
        <f>INDEX(Math!$BK$4:$BR$1103, AC92, W$3)</f>
        <v>3</v>
      </c>
      <c r="X93" s="86" t="str">
        <f>INDEX(Math!$BK$4:$BR$1103, AC92, X$3)</f>
        <v>7</v>
      </c>
      <c r="Y93" s="86" t="str">
        <f>INDEX(Math!$BK$4:$BR$1103, AC92, Y$3)</f>
        <v>2</v>
      </c>
      <c r="Z93" s="86" t="str">
        <f>INDEX(Math!$BK$4:$BR$1103, AC92, Z$3)</f>
        <v>4</v>
      </c>
      <c r="AA93" s="86" t="str">
        <f>INDEX(Math!$BK$4:$BR$1103, AC92, AA$3)</f>
        <v>8</v>
      </c>
      <c r="AB93" s="86" t="str">
        <f>INDEX(Math!$BK$4:$BR$1103, AC92, AB$3)</f>
        <v>1</v>
      </c>
      <c r="AC93" s="87" t="str">
        <f>INDEX(Math!$BK$4:$BR$1103, AC92, AC$3)</f>
        <v>5</v>
      </c>
      <c r="AE93" s="72" t="s">
        <v>25</v>
      </c>
      <c r="AF93" s="85" t="str">
        <f>INDEX(Math!$BK$4:$BR$1103, AM92, AF$3)</f>
        <v>6</v>
      </c>
      <c r="AG93" s="86" t="str">
        <f>INDEX(Math!$BK$4:$BR$1103, AM92, AG$3)</f>
        <v>3</v>
      </c>
      <c r="AH93" s="86" t="str">
        <f>INDEX(Math!$BK$4:$BR$1103, AM92, AH$3)</f>
        <v>7</v>
      </c>
      <c r="AI93" s="86" t="str">
        <f>INDEX(Math!$BK$4:$BR$1103, AM92, AI$3)</f>
        <v>2</v>
      </c>
      <c r="AJ93" s="86" t="str">
        <f>INDEX(Math!$BK$4:$BR$1103, AM92, AJ$3)</f>
        <v>8</v>
      </c>
      <c r="AK93" s="86" t="str">
        <f>INDEX(Math!$BK$4:$BR$1103, AM92, AK$3)</f>
        <v>5</v>
      </c>
      <c r="AL93" s="86" t="str">
        <f>INDEX(Math!$BK$4:$BR$1103, AM92, AL$3)</f>
        <v>1</v>
      </c>
      <c r="AM93" s="87" t="str">
        <f>INDEX(Math!$BK$4:$BR$1103, AM92, AM$3)</f>
        <v>4</v>
      </c>
      <c r="AO93" s="72" t="s">
        <v>25</v>
      </c>
      <c r="AP93" s="85" t="str">
        <f>INDEX(Math!$BK$4:$BR$1103, AW92, AP$3)</f>
        <v>6</v>
      </c>
      <c r="AQ93" s="86" t="str">
        <f>INDEX(Math!$BK$4:$BR$1103, AW92, AQ$3)</f>
        <v>3</v>
      </c>
      <c r="AR93" s="86" t="str">
        <f>INDEX(Math!$BK$4:$BR$1103, AW92, AR$3)</f>
        <v>7</v>
      </c>
      <c r="AS93" s="86" t="str">
        <f>INDEX(Math!$BK$4:$BR$1103, AW92, AS$3)</f>
        <v>4</v>
      </c>
      <c r="AT93" s="86" t="str">
        <f>INDEX(Math!$BK$4:$BR$1103, AW92, AT$3)</f>
        <v>1</v>
      </c>
      <c r="AU93" s="86" t="str">
        <f>INDEX(Math!$BK$4:$BR$1103, AW92, AU$3)</f>
        <v>8</v>
      </c>
      <c r="AV93" s="86" t="str">
        <f>INDEX(Math!$BK$4:$BR$1103, AW92, AV$3)</f>
        <v>2</v>
      </c>
      <c r="AW93" s="87" t="str">
        <f>INDEX(Math!$BK$4:$BR$1103, AW92, AW$3)</f>
        <v>5</v>
      </c>
      <c r="AY93" s="72" t="s">
        <v>25</v>
      </c>
      <c r="AZ93" s="85" t="str">
        <f>INDEX(Math!$BK$4:$BR$1103, BG92, AZ$3)</f>
        <v>6</v>
      </c>
      <c r="BA93" s="86" t="str">
        <f>INDEX(Math!$BK$4:$BR$1103, BG92, BA$3)</f>
        <v>4</v>
      </c>
      <c r="BB93" s="86" t="str">
        <f>INDEX(Math!$BK$4:$BR$1103, BG92, BB$3)</f>
        <v>1</v>
      </c>
      <c r="BC93" s="86" t="str">
        <f>INDEX(Math!$BK$4:$BR$1103, BG92, BC$3)</f>
        <v>5</v>
      </c>
      <c r="BD93" s="86" t="str">
        <f>INDEX(Math!$BK$4:$BR$1103, BG92, BD$3)</f>
        <v>8</v>
      </c>
      <c r="BE93" s="86" t="str">
        <f>INDEX(Math!$BK$4:$BR$1103, BG92, BE$3)</f>
        <v>2</v>
      </c>
      <c r="BF93" s="86" t="str">
        <f>INDEX(Math!$BK$4:$BR$1103, BG92, BF$3)</f>
        <v>7</v>
      </c>
      <c r="BG93" s="87" t="str">
        <f>INDEX(Math!$BK$4:$BR$1103, BG92, BG$3)</f>
        <v>3</v>
      </c>
      <c r="BI93" s="72" t="s">
        <v>25</v>
      </c>
      <c r="BJ93" s="85" t="str">
        <f>INDEX(Math!$BK$4:$BR$1103, BQ92, BJ$3)</f>
        <v>6</v>
      </c>
      <c r="BK93" s="86" t="str">
        <f>INDEX(Math!$BK$4:$BR$1103, BQ92, BK$3)</f>
        <v>4</v>
      </c>
      <c r="BL93" s="86" t="str">
        <f>INDEX(Math!$BK$4:$BR$1103, BQ92, BL$3)</f>
        <v>2</v>
      </c>
      <c r="BM93" s="86" t="str">
        <f>INDEX(Math!$BK$4:$BR$1103, BQ92, BM$3)</f>
        <v>8</v>
      </c>
      <c r="BN93" s="86" t="str">
        <f>INDEX(Math!$BK$4:$BR$1103, BQ92, BN$3)</f>
        <v>5</v>
      </c>
      <c r="BO93" s="86" t="str">
        <f>INDEX(Math!$BK$4:$BR$1103, BQ92, BO$3)</f>
        <v>7</v>
      </c>
      <c r="BP93" s="86" t="str">
        <f>INDEX(Math!$BK$4:$BR$1103, BQ92, BP$3)</f>
        <v>1</v>
      </c>
      <c r="BQ93" s="87" t="str">
        <f>INDEX(Math!$BK$4:$BR$1103, BQ92, BQ$3)</f>
        <v>3</v>
      </c>
      <c r="BS93" s="72" t="s">
        <v>25</v>
      </c>
      <c r="BT93" s="85" t="str">
        <f>INDEX(Math!$BK$4:$BR$1103, CA92, BT$3)</f>
        <v>6</v>
      </c>
      <c r="BU93" s="86" t="str">
        <f>INDEX(Math!$BK$4:$BR$1103, CA92, BU$3)</f>
        <v>4</v>
      </c>
      <c r="BV93" s="86" t="str">
        <f>INDEX(Math!$BK$4:$BR$1103, CA92, BV$3)</f>
        <v>7</v>
      </c>
      <c r="BW93" s="86" t="str">
        <f>INDEX(Math!$BK$4:$BR$1103, CA92, BW$3)</f>
        <v>1</v>
      </c>
      <c r="BX93" s="86" t="str">
        <f>INDEX(Math!$BK$4:$BR$1103, CA92, BX$3)</f>
        <v>3</v>
      </c>
      <c r="BY93" s="86" t="str">
        <f>INDEX(Math!$BK$4:$BR$1103, CA92, BY$3)</f>
        <v>5</v>
      </c>
      <c r="BZ93" s="86" t="str">
        <f>INDEX(Math!$BK$4:$BR$1103, CA92, BZ$3)</f>
        <v>2</v>
      </c>
      <c r="CA93" s="87" t="str">
        <f>INDEX(Math!$BK$4:$BR$1103, CA92, CA$3)</f>
        <v>8</v>
      </c>
      <c r="CC93" s="72" t="s">
        <v>25</v>
      </c>
      <c r="CD93" s="85" t="str">
        <f>INDEX(Math!$BK$4:$BR$1103, CK92, CD$3)</f>
        <v>6</v>
      </c>
      <c r="CE93" s="86" t="str">
        <f>INDEX(Math!$BK$4:$BR$1103, CK92, CE$3)</f>
        <v>4</v>
      </c>
      <c r="CF93" s="86" t="str">
        <f>INDEX(Math!$BK$4:$BR$1103, CK92, CF$3)</f>
        <v>7</v>
      </c>
      <c r="CG93" s="86" t="str">
        <f>INDEX(Math!$BK$4:$BR$1103, CK92, CG$3)</f>
        <v>1</v>
      </c>
      <c r="CH93" s="86" t="str">
        <f>INDEX(Math!$BK$4:$BR$1103, CK92, CH$3)</f>
        <v>8</v>
      </c>
      <c r="CI93" s="86" t="str">
        <f>INDEX(Math!$BK$4:$BR$1103, CK92, CI$3)</f>
        <v>2</v>
      </c>
      <c r="CJ93" s="86" t="str">
        <f>INDEX(Math!$BK$4:$BR$1103, CK92, CJ$3)</f>
        <v>5</v>
      </c>
      <c r="CK93" s="87" t="str">
        <f>INDEX(Math!$BK$4:$BR$1103, CK92, CK$3)</f>
        <v>3</v>
      </c>
      <c r="CM93" s="72" t="s">
        <v>25</v>
      </c>
      <c r="CN93" s="85" t="str">
        <f>INDEX(Math!$BK$4:$BR$1103, CU92, CN$3)</f>
        <v>6</v>
      </c>
      <c r="CO93" s="86" t="str">
        <f>INDEX(Math!$BK$4:$BR$1103, CU92, CO$3)</f>
        <v>8</v>
      </c>
      <c r="CP93" s="86" t="str">
        <f>INDEX(Math!$BK$4:$BR$1103, CU92, CP$3)</f>
        <v>2</v>
      </c>
      <c r="CQ93" s="86" t="str">
        <f>INDEX(Math!$BK$4:$BR$1103, CU92, CQ$3)</f>
        <v>4</v>
      </c>
      <c r="CR93" s="86" t="str">
        <f>INDEX(Math!$BK$4:$BR$1103, CU92, CR$3)</f>
        <v>1</v>
      </c>
      <c r="CS93" s="86" t="str">
        <f>INDEX(Math!$BK$4:$BR$1103, CU92, CS$3)</f>
        <v>7</v>
      </c>
      <c r="CT93" s="86" t="str">
        <f>INDEX(Math!$BK$4:$BR$1103, CU92, CT$3)</f>
        <v>5</v>
      </c>
      <c r="CU93" s="87" t="str">
        <f>INDEX(Math!$BK$4:$BR$1103, CU92, CU$3)</f>
        <v>3</v>
      </c>
    </row>
    <row r="94" spans="1:99" ht="17.25" thickBot="1" x14ac:dyDescent="0.3">
      <c r="A94" s="73" t="s">
        <v>26</v>
      </c>
      <c r="B94" s="74">
        <v>1</v>
      </c>
      <c r="C94" s="75">
        <v>2</v>
      </c>
      <c r="D94" s="75">
        <v>3</v>
      </c>
      <c r="E94" s="75">
        <v>4</v>
      </c>
      <c r="F94" s="75">
        <v>5</v>
      </c>
      <c r="G94" s="75">
        <v>6</v>
      </c>
      <c r="H94" s="75">
        <v>7</v>
      </c>
      <c r="I94" s="76">
        <v>8</v>
      </c>
      <c r="K94" s="73" t="s">
        <v>26</v>
      </c>
      <c r="L94" s="74">
        <v>1</v>
      </c>
      <c r="M94" s="75">
        <v>2</v>
      </c>
      <c r="N94" s="75">
        <v>3</v>
      </c>
      <c r="O94" s="75">
        <v>4</v>
      </c>
      <c r="P94" s="75">
        <v>5</v>
      </c>
      <c r="Q94" s="75">
        <v>6</v>
      </c>
      <c r="R94" s="75">
        <v>7</v>
      </c>
      <c r="S94" s="76">
        <v>8</v>
      </c>
      <c r="U94" s="73" t="s">
        <v>26</v>
      </c>
      <c r="V94" s="74">
        <v>1</v>
      </c>
      <c r="W94" s="75">
        <v>2</v>
      </c>
      <c r="X94" s="75">
        <v>3</v>
      </c>
      <c r="Y94" s="75">
        <v>4</v>
      </c>
      <c r="Z94" s="75">
        <v>5</v>
      </c>
      <c r="AA94" s="75">
        <v>6</v>
      </c>
      <c r="AB94" s="75">
        <v>7</v>
      </c>
      <c r="AC94" s="76">
        <v>8</v>
      </c>
      <c r="AE94" s="73" t="s">
        <v>26</v>
      </c>
      <c r="AF94" s="74">
        <v>1</v>
      </c>
      <c r="AG94" s="75">
        <v>2</v>
      </c>
      <c r="AH94" s="75">
        <v>3</v>
      </c>
      <c r="AI94" s="75">
        <v>4</v>
      </c>
      <c r="AJ94" s="75">
        <v>5</v>
      </c>
      <c r="AK94" s="75">
        <v>6</v>
      </c>
      <c r="AL94" s="75">
        <v>7</v>
      </c>
      <c r="AM94" s="76">
        <v>8</v>
      </c>
      <c r="AO94" s="73" t="s">
        <v>26</v>
      </c>
      <c r="AP94" s="74">
        <v>1</v>
      </c>
      <c r="AQ94" s="75">
        <v>2</v>
      </c>
      <c r="AR94" s="75">
        <v>3</v>
      </c>
      <c r="AS94" s="75">
        <v>4</v>
      </c>
      <c r="AT94" s="75">
        <v>5</v>
      </c>
      <c r="AU94" s="75">
        <v>6</v>
      </c>
      <c r="AV94" s="75">
        <v>7</v>
      </c>
      <c r="AW94" s="76">
        <v>8</v>
      </c>
      <c r="AY94" s="73" t="s">
        <v>26</v>
      </c>
      <c r="AZ94" s="74">
        <v>1</v>
      </c>
      <c r="BA94" s="75">
        <v>2</v>
      </c>
      <c r="BB94" s="75">
        <v>3</v>
      </c>
      <c r="BC94" s="75">
        <v>4</v>
      </c>
      <c r="BD94" s="75">
        <v>5</v>
      </c>
      <c r="BE94" s="75">
        <v>6</v>
      </c>
      <c r="BF94" s="75">
        <v>7</v>
      </c>
      <c r="BG94" s="76">
        <v>8</v>
      </c>
      <c r="BI94" s="73" t="s">
        <v>26</v>
      </c>
      <c r="BJ94" s="74">
        <v>1</v>
      </c>
      <c r="BK94" s="75">
        <v>2</v>
      </c>
      <c r="BL94" s="75">
        <v>3</v>
      </c>
      <c r="BM94" s="75">
        <v>4</v>
      </c>
      <c r="BN94" s="75">
        <v>5</v>
      </c>
      <c r="BO94" s="75">
        <v>6</v>
      </c>
      <c r="BP94" s="75">
        <v>7</v>
      </c>
      <c r="BQ94" s="76">
        <v>8</v>
      </c>
      <c r="BS94" s="73" t="s">
        <v>26</v>
      </c>
      <c r="BT94" s="74">
        <v>1</v>
      </c>
      <c r="BU94" s="75">
        <v>2</v>
      </c>
      <c r="BV94" s="75">
        <v>3</v>
      </c>
      <c r="BW94" s="75">
        <v>4</v>
      </c>
      <c r="BX94" s="75">
        <v>5</v>
      </c>
      <c r="BY94" s="75">
        <v>6</v>
      </c>
      <c r="BZ94" s="75">
        <v>7</v>
      </c>
      <c r="CA94" s="76">
        <v>8</v>
      </c>
      <c r="CC94" s="73" t="s">
        <v>26</v>
      </c>
      <c r="CD94" s="74">
        <v>1</v>
      </c>
      <c r="CE94" s="75">
        <v>2</v>
      </c>
      <c r="CF94" s="75">
        <v>3</v>
      </c>
      <c r="CG94" s="75">
        <v>4</v>
      </c>
      <c r="CH94" s="75">
        <v>5</v>
      </c>
      <c r="CI94" s="75">
        <v>6</v>
      </c>
      <c r="CJ94" s="75">
        <v>7</v>
      </c>
      <c r="CK94" s="76">
        <v>8</v>
      </c>
      <c r="CM94" s="73" t="s">
        <v>26</v>
      </c>
      <c r="CN94" s="74">
        <v>1</v>
      </c>
      <c r="CO94" s="75">
        <v>2</v>
      </c>
      <c r="CP94" s="75">
        <v>3</v>
      </c>
      <c r="CQ94" s="75">
        <v>4</v>
      </c>
      <c r="CR94" s="75">
        <v>5</v>
      </c>
      <c r="CS94" s="75">
        <v>6</v>
      </c>
      <c r="CT94" s="75">
        <v>7</v>
      </c>
      <c r="CU94" s="76">
        <v>8</v>
      </c>
    </row>
    <row r="95" spans="1:99" x14ac:dyDescent="0.25">
      <c r="A95" s="77">
        <v>1</v>
      </c>
      <c r="B95" s="78">
        <f t="shared" ref="B95:I102" si="70">--($A95=INT(B$2))</f>
        <v>1</v>
      </c>
      <c r="C95" s="78">
        <f t="shared" si="70"/>
        <v>0</v>
      </c>
      <c r="D95" s="78">
        <f t="shared" si="70"/>
        <v>0</v>
      </c>
      <c r="E95" s="78">
        <f t="shared" si="70"/>
        <v>0</v>
      </c>
      <c r="F95" s="78">
        <f t="shared" si="70"/>
        <v>0</v>
      </c>
      <c r="G95" s="78">
        <f t="shared" si="70"/>
        <v>0</v>
      </c>
      <c r="H95" s="78">
        <f t="shared" si="70"/>
        <v>0</v>
      </c>
      <c r="I95" s="79">
        <f t="shared" si="70"/>
        <v>0</v>
      </c>
      <c r="K95" s="77">
        <v>1</v>
      </c>
      <c r="L95" s="78">
        <f t="shared" ref="L95:S102" si="71">--($A95=INT(L$2))</f>
        <v>1</v>
      </c>
      <c r="M95" s="78">
        <f t="shared" si="71"/>
        <v>0</v>
      </c>
      <c r="N95" s="78">
        <f t="shared" si="71"/>
        <v>0</v>
      </c>
      <c r="O95" s="78">
        <f t="shared" si="71"/>
        <v>0</v>
      </c>
      <c r="P95" s="78">
        <f t="shared" si="71"/>
        <v>0</v>
      </c>
      <c r="Q95" s="78">
        <f t="shared" si="71"/>
        <v>0</v>
      </c>
      <c r="R95" s="78">
        <f t="shared" si="71"/>
        <v>0</v>
      </c>
      <c r="S95" s="79">
        <f t="shared" si="71"/>
        <v>0</v>
      </c>
      <c r="U95" s="77">
        <v>1</v>
      </c>
      <c r="V95" s="78">
        <f t="shared" ref="V95:AC102" si="72">--($A95=INT(V$2))</f>
        <v>1</v>
      </c>
      <c r="W95" s="78">
        <f t="shared" si="72"/>
        <v>0</v>
      </c>
      <c r="X95" s="78">
        <f t="shared" si="72"/>
        <v>0</v>
      </c>
      <c r="Y95" s="78">
        <f t="shared" si="72"/>
        <v>0</v>
      </c>
      <c r="Z95" s="78">
        <f t="shared" si="72"/>
        <v>0</v>
      </c>
      <c r="AA95" s="78">
        <f t="shared" si="72"/>
        <v>0</v>
      </c>
      <c r="AB95" s="78">
        <f t="shared" si="72"/>
        <v>0</v>
      </c>
      <c r="AC95" s="79">
        <f t="shared" si="72"/>
        <v>0</v>
      </c>
      <c r="AE95" s="77">
        <v>1</v>
      </c>
      <c r="AF95" s="78">
        <f t="shared" ref="AF95:AM102" si="73">--($A95=INT(AF$2))</f>
        <v>1</v>
      </c>
      <c r="AG95" s="78">
        <f t="shared" si="73"/>
        <v>0</v>
      </c>
      <c r="AH95" s="78">
        <f t="shared" si="73"/>
        <v>0</v>
      </c>
      <c r="AI95" s="78">
        <f t="shared" si="73"/>
        <v>0</v>
      </c>
      <c r="AJ95" s="78">
        <f t="shared" si="73"/>
        <v>0</v>
      </c>
      <c r="AK95" s="78">
        <f t="shared" si="73"/>
        <v>0</v>
      </c>
      <c r="AL95" s="78">
        <f t="shared" si="73"/>
        <v>0</v>
      </c>
      <c r="AM95" s="79">
        <f t="shared" si="73"/>
        <v>0</v>
      </c>
      <c r="AO95" s="77">
        <v>1</v>
      </c>
      <c r="AP95" s="78">
        <f t="shared" ref="AP95:AW102" si="74">--($A95=INT(AP$2))</f>
        <v>0</v>
      </c>
      <c r="AQ95" s="78">
        <f t="shared" si="74"/>
        <v>0</v>
      </c>
      <c r="AR95" s="78">
        <f t="shared" si="74"/>
        <v>0</v>
      </c>
      <c r="AS95" s="78">
        <f t="shared" si="74"/>
        <v>0</v>
      </c>
      <c r="AT95" s="78">
        <f t="shared" si="74"/>
        <v>0</v>
      </c>
      <c r="AU95" s="78">
        <f t="shared" si="74"/>
        <v>1</v>
      </c>
      <c r="AV95" s="78">
        <f t="shared" si="74"/>
        <v>0</v>
      </c>
      <c r="AW95" s="79">
        <f t="shared" si="74"/>
        <v>0</v>
      </c>
      <c r="AY95" s="77">
        <v>1</v>
      </c>
      <c r="AZ95" s="78">
        <f t="shared" ref="AZ95:BG102" si="75">--($A95=INT(AZ$2))</f>
        <v>0</v>
      </c>
      <c r="BA95" s="78">
        <f t="shared" si="75"/>
        <v>0</v>
      </c>
      <c r="BB95" s="78">
        <f t="shared" si="75"/>
        <v>0</v>
      </c>
      <c r="BC95" s="78">
        <f t="shared" si="75"/>
        <v>1</v>
      </c>
      <c r="BD95" s="78">
        <f t="shared" si="75"/>
        <v>0</v>
      </c>
      <c r="BE95" s="78">
        <f t="shared" si="75"/>
        <v>0</v>
      </c>
      <c r="BF95" s="78">
        <f t="shared" si="75"/>
        <v>0</v>
      </c>
      <c r="BG95" s="79">
        <f t="shared" si="75"/>
        <v>0</v>
      </c>
      <c r="BI95" s="77">
        <v>1</v>
      </c>
      <c r="BJ95" s="78">
        <f t="shared" ref="BJ95:BQ102" si="76">--($A95=INT(BJ$2))</f>
        <v>0</v>
      </c>
      <c r="BK95" s="78">
        <f t="shared" si="76"/>
        <v>0</v>
      </c>
      <c r="BL95" s="78">
        <f t="shared" si="76"/>
        <v>0</v>
      </c>
      <c r="BM95" s="78">
        <f t="shared" si="76"/>
        <v>0</v>
      </c>
      <c r="BN95" s="78">
        <f t="shared" si="76"/>
        <v>1</v>
      </c>
      <c r="BO95" s="78">
        <f t="shared" si="76"/>
        <v>0</v>
      </c>
      <c r="BP95" s="78">
        <f t="shared" si="76"/>
        <v>0</v>
      </c>
      <c r="BQ95" s="79">
        <f t="shared" si="76"/>
        <v>0</v>
      </c>
      <c r="BS95" s="77">
        <v>1</v>
      </c>
      <c r="BT95" s="78">
        <f t="shared" ref="BT95:CA102" si="77">--($A95=INT(BT$2))</f>
        <v>0</v>
      </c>
      <c r="BU95" s="78">
        <f t="shared" si="77"/>
        <v>0</v>
      </c>
      <c r="BV95" s="78">
        <f t="shared" si="77"/>
        <v>1</v>
      </c>
      <c r="BW95" s="78">
        <f t="shared" si="77"/>
        <v>0</v>
      </c>
      <c r="BX95" s="78">
        <f t="shared" si="77"/>
        <v>0</v>
      </c>
      <c r="BY95" s="78">
        <f t="shared" si="77"/>
        <v>0</v>
      </c>
      <c r="BZ95" s="78">
        <f t="shared" si="77"/>
        <v>0</v>
      </c>
      <c r="CA95" s="79">
        <f t="shared" si="77"/>
        <v>0</v>
      </c>
      <c r="CC95" s="77">
        <v>1</v>
      </c>
      <c r="CD95" s="78">
        <f t="shared" ref="CD95:CK102" si="78">--($A95=INT(CD$2))</f>
        <v>0</v>
      </c>
      <c r="CE95" s="78">
        <f t="shared" si="78"/>
        <v>0</v>
      </c>
      <c r="CF95" s="78">
        <f t="shared" si="78"/>
        <v>0</v>
      </c>
      <c r="CG95" s="78">
        <f t="shared" si="78"/>
        <v>0</v>
      </c>
      <c r="CH95" s="78">
        <f t="shared" si="78"/>
        <v>1</v>
      </c>
      <c r="CI95" s="78">
        <f t="shared" si="78"/>
        <v>0</v>
      </c>
      <c r="CJ95" s="78">
        <f t="shared" si="78"/>
        <v>0</v>
      </c>
      <c r="CK95" s="79">
        <f t="shared" si="78"/>
        <v>0</v>
      </c>
      <c r="CM95" s="77">
        <v>1</v>
      </c>
      <c r="CN95" s="78">
        <f t="shared" ref="CN95:CU102" si="79">--($A95=INT(CN$2))</f>
        <v>0</v>
      </c>
      <c r="CO95" s="78">
        <f t="shared" si="79"/>
        <v>0</v>
      </c>
      <c r="CP95" s="78">
        <f t="shared" si="79"/>
        <v>0</v>
      </c>
      <c r="CQ95" s="78">
        <f t="shared" si="79"/>
        <v>0</v>
      </c>
      <c r="CR95" s="78">
        <f t="shared" si="79"/>
        <v>0</v>
      </c>
      <c r="CS95" s="78">
        <f t="shared" si="79"/>
        <v>0</v>
      </c>
      <c r="CT95" s="78">
        <f t="shared" si="79"/>
        <v>1</v>
      </c>
      <c r="CU95" s="79">
        <f t="shared" si="79"/>
        <v>0</v>
      </c>
    </row>
    <row r="96" spans="1:99" x14ac:dyDescent="0.25">
      <c r="A96" s="80">
        <v>2</v>
      </c>
      <c r="B96" s="78">
        <f t="shared" si="70"/>
        <v>0</v>
      </c>
      <c r="C96" s="78">
        <f t="shared" si="70"/>
        <v>0</v>
      </c>
      <c r="D96" s="78">
        <f t="shared" si="70"/>
        <v>0</v>
      </c>
      <c r="E96" s="78">
        <f t="shared" si="70"/>
        <v>0</v>
      </c>
      <c r="F96" s="78">
        <f t="shared" si="70"/>
        <v>0</v>
      </c>
      <c r="G96" s="78">
        <f t="shared" si="70"/>
        <v>0</v>
      </c>
      <c r="H96" s="78">
        <f t="shared" si="70"/>
        <v>1</v>
      </c>
      <c r="I96" s="79">
        <f t="shared" si="70"/>
        <v>0</v>
      </c>
      <c r="K96" s="80">
        <v>2</v>
      </c>
      <c r="L96" s="78">
        <f t="shared" si="71"/>
        <v>0</v>
      </c>
      <c r="M96" s="78">
        <f t="shared" si="71"/>
        <v>0</v>
      </c>
      <c r="N96" s="78">
        <f t="shared" si="71"/>
        <v>0</v>
      </c>
      <c r="O96" s="78">
        <f t="shared" si="71"/>
        <v>0</v>
      </c>
      <c r="P96" s="78">
        <f t="shared" si="71"/>
        <v>0</v>
      </c>
      <c r="Q96" s="78">
        <f t="shared" si="71"/>
        <v>0</v>
      </c>
      <c r="R96" s="78">
        <f t="shared" si="71"/>
        <v>1</v>
      </c>
      <c r="S96" s="79">
        <f t="shared" si="71"/>
        <v>0</v>
      </c>
      <c r="U96" s="80">
        <v>2</v>
      </c>
      <c r="V96" s="78">
        <f t="shared" si="72"/>
        <v>0</v>
      </c>
      <c r="W96" s="78">
        <f t="shared" si="72"/>
        <v>0</v>
      </c>
      <c r="X96" s="78">
        <f t="shared" si="72"/>
        <v>0</v>
      </c>
      <c r="Y96" s="78">
        <f t="shared" si="72"/>
        <v>0</v>
      </c>
      <c r="Z96" s="78">
        <f t="shared" si="72"/>
        <v>0</v>
      </c>
      <c r="AA96" s="78">
        <f t="shared" si="72"/>
        <v>1</v>
      </c>
      <c r="AB96" s="78">
        <f t="shared" si="72"/>
        <v>0</v>
      </c>
      <c r="AC96" s="79">
        <f t="shared" si="72"/>
        <v>0</v>
      </c>
      <c r="AE96" s="80">
        <v>2</v>
      </c>
      <c r="AF96" s="78">
        <f t="shared" si="73"/>
        <v>0</v>
      </c>
      <c r="AG96" s="78">
        <f t="shared" si="73"/>
        <v>0</v>
      </c>
      <c r="AH96" s="78">
        <f t="shared" si="73"/>
        <v>0</v>
      </c>
      <c r="AI96" s="78">
        <f t="shared" si="73"/>
        <v>0</v>
      </c>
      <c r="AJ96" s="78">
        <f t="shared" si="73"/>
        <v>1</v>
      </c>
      <c r="AK96" s="78">
        <f t="shared" si="73"/>
        <v>0</v>
      </c>
      <c r="AL96" s="78">
        <f t="shared" si="73"/>
        <v>0</v>
      </c>
      <c r="AM96" s="79">
        <f t="shared" si="73"/>
        <v>0</v>
      </c>
      <c r="AO96" s="80">
        <v>2</v>
      </c>
      <c r="AP96" s="78">
        <f t="shared" si="74"/>
        <v>1</v>
      </c>
      <c r="AQ96" s="78">
        <f t="shared" si="74"/>
        <v>0</v>
      </c>
      <c r="AR96" s="78">
        <f t="shared" si="74"/>
        <v>0</v>
      </c>
      <c r="AS96" s="78">
        <f t="shared" si="74"/>
        <v>0</v>
      </c>
      <c r="AT96" s="78">
        <f t="shared" si="74"/>
        <v>0</v>
      </c>
      <c r="AU96" s="78">
        <f t="shared" si="74"/>
        <v>0</v>
      </c>
      <c r="AV96" s="78">
        <f t="shared" si="74"/>
        <v>0</v>
      </c>
      <c r="AW96" s="79">
        <f t="shared" si="74"/>
        <v>0</v>
      </c>
      <c r="AY96" s="80">
        <v>2</v>
      </c>
      <c r="AZ96" s="78">
        <f t="shared" si="75"/>
        <v>1</v>
      </c>
      <c r="BA96" s="78">
        <f t="shared" si="75"/>
        <v>0</v>
      </c>
      <c r="BB96" s="78">
        <f t="shared" si="75"/>
        <v>0</v>
      </c>
      <c r="BC96" s="78">
        <f t="shared" si="75"/>
        <v>0</v>
      </c>
      <c r="BD96" s="78">
        <f t="shared" si="75"/>
        <v>0</v>
      </c>
      <c r="BE96" s="78">
        <f t="shared" si="75"/>
        <v>0</v>
      </c>
      <c r="BF96" s="78">
        <f t="shared" si="75"/>
        <v>0</v>
      </c>
      <c r="BG96" s="79">
        <f t="shared" si="75"/>
        <v>0</v>
      </c>
      <c r="BI96" s="80">
        <v>2</v>
      </c>
      <c r="BJ96" s="78">
        <f t="shared" si="76"/>
        <v>1</v>
      </c>
      <c r="BK96" s="78">
        <f t="shared" si="76"/>
        <v>0</v>
      </c>
      <c r="BL96" s="78">
        <f t="shared" si="76"/>
        <v>0</v>
      </c>
      <c r="BM96" s="78">
        <f t="shared" si="76"/>
        <v>0</v>
      </c>
      <c r="BN96" s="78">
        <f t="shared" si="76"/>
        <v>0</v>
      </c>
      <c r="BO96" s="78">
        <f t="shared" si="76"/>
        <v>0</v>
      </c>
      <c r="BP96" s="78">
        <f t="shared" si="76"/>
        <v>0</v>
      </c>
      <c r="BQ96" s="79">
        <f t="shared" si="76"/>
        <v>0</v>
      </c>
      <c r="BS96" s="80">
        <v>2</v>
      </c>
      <c r="BT96" s="78">
        <f t="shared" si="77"/>
        <v>1</v>
      </c>
      <c r="BU96" s="78">
        <f t="shared" si="77"/>
        <v>0</v>
      </c>
      <c r="BV96" s="78">
        <f t="shared" si="77"/>
        <v>0</v>
      </c>
      <c r="BW96" s="78">
        <f t="shared" si="77"/>
        <v>0</v>
      </c>
      <c r="BX96" s="78">
        <f t="shared" si="77"/>
        <v>0</v>
      </c>
      <c r="BY96" s="78">
        <f t="shared" si="77"/>
        <v>0</v>
      </c>
      <c r="BZ96" s="78">
        <f t="shared" si="77"/>
        <v>0</v>
      </c>
      <c r="CA96" s="79">
        <f t="shared" si="77"/>
        <v>0</v>
      </c>
      <c r="CC96" s="80">
        <v>2</v>
      </c>
      <c r="CD96" s="78">
        <f t="shared" si="78"/>
        <v>1</v>
      </c>
      <c r="CE96" s="78">
        <f t="shared" si="78"/>
        <v>0</v>
      </c>
      <c r="CF96" s="78">
        <f t="shared" si="78"/>
        <v>0</v>
      </c>
      <c r="CG96" s="78">
        <f t="shared" si="78"/>
        <v>0</v>
      </c>
      <c r="CH96" s="78">
        <f t="shared" si="78"/>
        <v>0</v>
      </c>
      <c r="CI96" s="78">
        <f t="shared" si="78"/>
        <v>0</v>
      </c>
      <c r="CJ96" s="78">
        <f t="shared" si="78"/>
        <v>0</v>
      </c>
      <c r="CK96" s="79">
        <f t="shared" si="78"/>
        <v>0</v>
      </c>
      <c r="CM96" s="80">
        <v>2</v>
      </c>
      <c r="CN96" s="78">
        <f t="shared" si="79"/>
        <v>1</v>
      </c>
      <c r="CO96" s="78">
        <f t="shared" si="79"/>
        <v>0</v>
      </c>
      <c r="CP96" s="78">
        <f t="shared" si="79"/>
        <v>0</v>
      </c>
      <c r="CQ96" s="78">
        <f t="shared" si="79"/>
        <v>0</v>
      </c>
      <c r="CR96" s="78">
        <f t="shared" si="79"/>
        <v>0</v>
      </c>
      <c r="CS96" s="78">
        <f t="shared" si="79"/>
        <v>0</v>
      </c>
      <c r="CT96" s="78">
        <f t="shared" si="79"/>
        <v>0</v>
      </c>
      <c r="CU96" s="79">
        <f t="shared" si="79"/>
        <v>0</v>
      </c>
    </row>
    <row r="97" spans="1:99" x14ac:dyDescent="0.25">
      <c r="A97" s="80">
        <v>3</v>
      </c>
      <c r="B97" s="78">
        <f t="shared" si="70"/>
        <v>0</v>
      </c>
      <c r="C97" s="78">
        <f t="shared" si="70"/>
        <v>0</v>
      </c>
      <c r="D97" s="78">
        <f t="shared" si="70"/>
        <v>0</v>
      </c>
      <c r="E97" s="78">
        <f t="shared" si="70"/>
        <v>0</v>
      </c>
      <c r="F97" s="78">
        <f t="shared" si="70"/>
        <v>1</v>
      </c>
      <c r="G97" s="78">
        <f t="shared" si="70"/>
        <v>0</v>
      </c>
      <c r="H97" s="78">
        <f t="shared" si="70"/>
        <v>0</v>
      </c>
      <c r="I97" s="79">
        <f t="shared" si="70"/>
        <v>0</v>
      </c>
      <c r="K97" s="80">
        <v>3</v>
      </c>
      <c r="L97" s="78">
        <f t="shared" si="71"/>
        <v>0</v>
      </c>
      <c r="M97" s="78">
        <f t="shared" si="71"/>
        <v>0</v>
      </c>
      <c r="N97" s="78">
        <f t="shared" si="71"/>
        <v>0</v>
      </c>
      <c r="O97" s="78">
        <f t="shared" si="71"/>
        <v>1</v>
      </c>
      <c r="P97" s="78">
        <f t="shared" si="71"/>
        <v>0</v>
      </c>
      <c r="Q97" s="78">
        <f t="shared" si="71"/>
        <v>0</v>
      </c>
      <c r="R97" s="78">
        <f t="shared" si="71"/>
        <v>0</v>
      </c>
      <c r="S97" s="79">
        <f t="shared" si="71"/>
        <v>0</v>
      </c>
      <c r="U97" s="80">
        <v>3</v>
      </c>
      <c r="V97" s="78">
        <f t="shared" si="72"/>
        <v>0</v>
      </c>
      <c r="W97" s="78">
        <f t="shared" si="72"/>
        <v>0</v>
      </c>
      <c r="X97" s="78">
        <f t="shared" si="72"/>
        <v>0</v>
      </c>
      <c r="Y97" s="78">
        <f t="shared" si="72"/>
        <v>0</v>
      </c>
      <c r="Z97" s="78">
        <f t="shared" si="72"/>
        <v>0</v>
      </c>
      <c r="AA97" s="78">
        <f t="shared" si="72"/>
        <v>0</v>
      </c>
      <c r="AB97" s="78">
        <f t="shared" si="72"/>
        <v>0</v>
      </c>
      <c r="AC97" s="79">
        <f t="shared" si="72"/>
        <v>1</v>
      </c>
      <c r="AE97" s="80">
        <v>3</v>
      </c>
      <c r="AF97" s="78">
        <f t="shared" si="73"/>
        <v>0</v>
      </c>
      <c r="AG97" s="78">
        <f t="shared" si="73"/>
        <v>0</v>
      </c>
      <c r="AH97" s="78">
        <f t="shared" si="73"/>
        <v>0</v>
      </c>
      <c r="AI97" s="78">
        <f t="shared" si="73"/>
        <v>0</v>
      </c>
      <c r="AJ97" s="78">
        <f t="shared" si="73"/>
        <v>0</v>
      </c>
      <c r="AK97" s="78">
        <f t="shared" si="73"/>
        <v>0</v>
      </c>
      <c r="AL97" s="78">
        <f t="shared" si="73"/>
        <v>0</v>
      </c>
      <c r="AM97" s="79">
        <f t="shared" si="73"/>
        <v>1</v>
      </c>
      <c r="AO97" s="80">
        <v>3</v>
      </c>
      <c r="AP97" s="78">
        <f t="shared" si="74"/>
        <v>0</v>
      </c>
      <c r="AQ97" s="78">
        <f t="shared" si="74"/>
        <v>0</v>
      </c>
      <c r="AR97" s="78">
        <f t="shared" si="74"/>
        <v>0</v>
      </c>
      <c r="AS97" s="78">
        <f t="shared" si="74"/>
        <v>0</v>
      </c>
      <c r="AT97" s="78">
        <f t="shared" si="74"/>
        <v>1</v>
      </c>
      <c r="AU97" s="78">
        <f t="shared" si="74"/>
        <v>0</v>
      </c>
      <c r="AV97" s="78">
        <f t="shared" si="74"/>
        <v>0</v>
      </c>
      <c r="AW97" s="79">
        <f t="shared" si="74"/>
        <v>0</v>
      </c>
      <c r="AY97" s="80">
        <v>3</v>
      </c>
      <c r="AZ97" s="78">
        <f t="shared" si="75"/>
        <v>0</v>
      </c>
      <c r="BA97" s="78">
        <f t="shared" si="75"/>
        <v>0</v>
      </c>
      <c r="BB97" s="78">
        <f t="shared" si="75"/>
        <v>0</v>
      </c>
      <c r="BC97" s="78">
        <f t="shared" si="75"/>
        <v>0</v>
      </c>
      <c r="BD97" s="78">
        <f t="shared" si="75"/>
        <v>1</v>
      </c>
      <c r="BE97" s="78">
        <f t="shared" si="75"/>
        <v>0</v>
      </c>
      <c r="BF97" s="78">
        <f t="shared" si="75"/>
        <v>0</v>
      </c>
      <c r="BG97" s="79">
        <f t="shared" si="75"/>
        <v>0</v>
      </c>
      <c r="BI97" s="80">
        <v>3</v>
      </c>
      <c r="BJ97" s="78">
        <f t="shared" si="76"/>
        <v>0</v>
      </c>
      <c r="BK97" s="78">
        <f t="shared" si="76"/>
        <v>0</v>
      </c>
      <c r="BL97" s="78">
        <f t="shared" si="76"/>
        <v>0</v>
      </c>
      <c r="BM97" s="78">
        <f t="shared" si="76"/>
        <v>0</v>
      </c>
      <c r="BN97" s="78">
        <f t="shared" si="76"/>
        <v>0</v>
      </c>
      <c r="BO97" s="78">
        <f t="shared" si="76"/>
        <v>0</v>
      </c>
      <c r="BP97" s="78">
        <f t="shared" si="76"/>
        <v>0</v>
      </c>
      <c r="BQ97" s="79">
        <f t="shared" si="76"/>
        <v>1</v>
      </c>
      <c r="BS97" s="80">
        <v>3</v>
      </c>
      <c r="BT97" s="78">
        <f t="shared" si="77"/>
        <v>0</v>
      </c>
      <c r="BU97" s="78">
        <f t="shared" si="77"/>
        <v>0</v>
      </c>
      <c r="BV97" s="78">
        <f t="shared" si="77"/>
        <v>0</v>
      </c>
      <c r="BW97" s="78">
        <f t="shared" si="77"/>
        <v>0</v>
      </c>
      <c r="BX97" s="78">
        <f t="shared" si="77"/>
        <v>0</v>
      </c>
      <c r="BY97" s="78">
        <f t="shared" si="77"/>
        <v>0</v>
      </c>
      <c r="BZ97" s="78">
        <f t="shared" si="77"/>
        <v>1</v>
      </c>
      <c r="CA97" s="79">
        <f t="shared" si="77"/>
        <v>0</v>
      </c>
      <c r="CC97" s="80">
        <v>3</v>
      </c>
      <c r="CD97" s="78">
        <f t="shared" si="78"/>
        <v>0</v>
      </c>
      <c r="CE97" s="78">
        <f t="shared" si="78"/>
        <v>0</v>
      </c>
      <c r="CF97" s="78">
        <f t="shared" si="78"/>
        <v>0</v>
      </c>
      <c r="CG97" s="78">
        <f t="shared" si="78"/>
        <v>1</v>
      </c>
      <c r="CH97" s="78">
        <f t="shared" si="78"/>
        <v>0</v>
      </c>
      <c r="CI97" s="78">
        <f t="shared" si="78"/>
        <v>0</v>
      </c>
      <c r="CJ97" s="78">
        <f t="shared" si="78"/>
        <v>0</v>
      </c>
      <c r="CK97" s="79">
        <f t="shared" si="78"/>
        <v>0</v>
      </c>
      <c r="CM97" s="80">
        <v>3</v>
      </c>
      <c r="CN97" s="78">
        <f t="shared" si="79"/>
        <v>0</v>
      </c>
      <c r="CO97" s="78">
        <f t="shared" si="79"/>
        <v>0</v>
      </c>
      <c r="CP97" s="78">
        <f t="shared" si="79"/>
        <v>1</v>
      </c>
      <c r="CQ97" s="78">
        <f t="shared" si="79"/>
        <v>0</v>
      </c>
      <c r="CR97" s="78">
        <f t="shared" si="79"/>
        <v>0</v>
      </c>
      <c r="CS97" s="78">
        <f t="shared" si="79"/>
        <v>0</v>
      </c>
      <c r="CT97" s="78">
        <f t="shared" si="79"/>
        <v>0</v>
      </c>
      <c r="CU97" s="79">
        <f t="shared" si="79"/>
        <v>0</v>
      </c>
    </row>
    <row r="98" spans="1:99" x14ac:dyDescent="0.25">
      <c r="A98" s="80">
        <v>4</v>
      </c>
      <c r="B98" s="78">
        <f t="shared" si="70"/>
        <v>0</v>
      </c>
      <c r="C98" s="78">
        <f t="shared" si="70"/>
        <v>0</v>
      </c>
      <c r="D98" s="78">
        <f t="shared" si="70"/>
        <v>0</v>
      </c>
      <c r="E98" s="78">
        <f t="shared" si="70"/>
        <v>0</v>
      </c>
      <c r="F98" s="78">
        <f t="shared" si="70"/>
        <v>0</v>
      </c>
      <c r="G98" s="78">
        <f t="shared" si="70"/>
        <v>0</v>
      </c>
      <c r="H98" s="78">
        <f t="shared" si="70"/>
        <v>0</v>
      </c>
      <c r="I98" s="79">
        <f t="shared" si="70"/>
        <v>1</v>
      </c>
      <c r="K98" s="80">
        <v>4</v>
      </c>
      <c r="L98" s="78">
        <f t="shared" si="71"/>
        <v>0</v>
      </c>
      <c r="M98" s="78">
        <f t="shared" si="71"/>
        <v>0</v>
      </c>
      <c r="N98" s="78">
        <f t="shared" si="71"/>
        <v>0</v>
      </c>
      <c r="O98" s="78">
        <f t="shared" si="71"/>
        <v>0</v>
      </c>
      <c r="P98" s="78">
        <f t="shared" si="71"/>
        <v>0</v>
      </c>
      <c r="Q98" s="78">
        <f t="shared" si="71"/>
        <v>1</v>
      </c>
      <c r="R98" s="78">
        <f t="shared" si="71"/>
        <v>0</v>
      </c>
      <c r="S98" s="79">
        <f t="shared" si="71"/>
        <v>0</v>
      </c>
      <c r="U98" s="80">
        <v>4</v>
      </c>
      <c r="V98" s="78">
        <f t="shared" si="72"/>
        <v>0</v>
      </c>
      <c r="W98" s="78">
        <f t="shared" si="72"/>
        <v>0</v>
      </c>
      <c r="X98" s="78">
        <f t="shared" si="72"/>
        <v>1</v>
      </c>
      <c r="Y98" s="78">
        <f t="shared" si="72"/>
        <v>0</v>
      </c>
      <c r="Z98" s="78">
        <f t="shared" si="72"/>
        <v>0</v>
      </c>
      <c r="AA98" s="78">
        <f t="shared" si="72"/>
        <v>0</v>
      </c>
      <c r="AB98" s="78">
        <f t="shared" si="72"/>
        <v>0</v>
      </c>
      <c r="AC98" s="79">
        <f t="shared" si="72"/>
        <v>0</v>
      </c>
      <c r="AE98" s="80">
        <v>4</v>
      </c>
      <c r="AF98" s="78">
        <f t="shared" si="73"/>
        <v>0</v>
      </c>
      <c r="AG98" s="78">
        <f t="shared" si="73"/>
        <v>0</v>
      </c>
      <c r="AH98" s="78">
        <f t="shared" si="73"/>
        <v>0</v>
      </c>
      <c r="AI98" s="78">
        <f t="shared" si="73"/>
        <v>0</v>
      </c>
      <c r="AJ98" s="78">
        <f t="shared" si="73"/>
        <v>0</v>
      </c>
      <c r="AK98" s="78">
        <f t="shared" si="73"/>
        <v>1</v>
      </c>
      <c r="AL98" s="78">
        <f t="shared" si="73"/>
        <v>0</v>
      </c>
      <c r="AM98" s="79">
        <f t="shared" si="73"/>
        <v>0</v>
      </c>
      <c r="AO98" s="80">
        <v>4</v>
      </c>
      <c r="AP98" s="78">
        <f t="shared" si="74"/>
        <v>0</v>
      </c>
      <c r="AQ98" s="78">
        <f t="shared" si="74"/>
        <v>1</v>
      </c>
      <c r="AR98" s="78">
        <f t="shared" si="74"/>
        <v>0</v>
      </c>
      <c r="AS98" s="78">
        <f t="shared" si="74"/>
        <v>0</v>
      </c>
      <c r="AT98" s="78">
        <f t="shared" si="74"/>
        <v>0</v>
      </c>
      <c r="AU98" s="78">
        <f t="shared" si="74"/>
        <v>0</v>
      </c>
      <c r="AV98" s="78">
        <f t="shared" si="74"/>
        <v>0</v>
      </c>
      <c r="AW98" s="79">
        <f t="shared" si="74"/>
        <v>0</v>
      </c>
      <c r="AY98" s="80">
        <v>4</v>
      </c>
      <c r="AZ98" s="78">
        <f t="shared" si="75"/>
        <v>0</v>
      </c>
      <c r="BA98" s="78">
        <f t="shared" si="75"/>
        <v>0</v>
      </c>
      <c r="BB98" s="78">
        <f t="shared" si="75"/>
        <v>0</v>
      </c>
      <c r="BC98" s="78">
        <f t="shared" si="75"/>
        <v>0</v>
      </c>
      <c r="BD98" s="78">
        <f t="shared" si="75"/>
        <v>0</v>
      </c>
      <c r="BE98" s="78">
        <f t="shared" si="75"/>
        <v>0</v>
      </c>
      <c r="BF98" s="78">
        <f t="shared" si="75"/>
        <v>0</v>
      </c>
      <c r="BG98" s="79">
        <f t="shared" si="75"/>
        <v>1</v>
      </c>
      <c r="BI98" s="80">
        <v>4</v>
      </c>
      <c r="BJ98" s="78">
        <f t="shared" si="76"/>
        <v>0</v>
      </c>
      <c r="BK98" s="78">
        <f t="shared" si="76"/>
        <v>0</v>
      </c>
      <c r="BL98" s="78">
        <f t="shared" si="76"/>
        <v>0</v>
      </c>
      <c r="BM98" s="78">
        <f t="shared" si="76"/>
        <v>1</v>
      </c>
      <c r="BN98" s="78">
        <f t="shared" si="76"/>
        <v>0</v>
      </c>
      <c r="BO98" s="78">
        <f t="shared" si="76"/>
        <v>0</v>
      </c>
      <c r="BP98" s="78">
        <f t="shared" si="76"/>
        <v>0</v>
      </c>
      <c r="BQ98" s="79">
        <f t="shared" si="76"/>
        <v>0</v>
      </c>
      <c r="BS98" s="80">
        <v>4</v>
      </c>
      <c r="BT98" s="78">
        <f t="shared" si="77"/>
        <v>0</v>
      </c>
      <c r="BU98" s="78">
        <f t="shared" si="77"/>
        <v>0</v>
      </c>
      <c r="BV98" s="78">
        <f t="shared" si="77"/>
        <v>0</v>
      </c>
      <c r="BW98" s="78">
        <f t="shared" si="77"/>
        <v>0</v>
      </c>
      <c r="BX98" s="78">
        <f t="shared" si="77"/>
        <v>1</v>
      </c>
      <c r="BY98" s="78">
        <f t="shared" si="77"/>
        <v>0</v>
      </c>
      <c r="BZ98" s="78">
        <f t="shared" si="77"/>
        <v>0</v>
      </c>
      <c r="CA98" s="79">
        <f t="shared" si="77"/>
        <v>0</v>
      </c>
      <c r="CC98" s="80">
        <v>4</v>
      </c>
      <c r="CD98" s="78">
        <f t="shared" si="78"/>
        <v>0</v>
      </c>
      <c r="CE98" s="78">
        <f t="shared" si="78"/>
        <v>0</v>
      </c>
      <c r="CF98" s="78">
        <f t="shared" si="78"/>
        <v>0</v>
      </c>
      <c r="CG98" s="78">
        <f t="shared" si="78"/>
        <v>0</v>
      </c>
      <c r="CH98" s="78">
        <f t="shared" si="78"/>
        <v>0</v>
      </c>
      <c r="CI98" s="78">
        <f t="shared" si="78"/>
        <v>1</v>
      </c>
      <c r="CJ98" s="78">
        <f t="shared" si="78"/>
        <v>0</v>
      </c>
      <c r="CK98" s="79">
        <f t="shared" si="78"/>
        <v>0</v>
      </c>
      <c r="CM98" s="80">
        <v>4</v>
      </c>
      <c r="CN98" s="78">
        <f t="shared" si="79"/>
        <v>0</v>
      </c>
      <c r="CO98" s="78">
        <f t="shared" si="79"/>
        <v>0</v>
      </c>
      <c r="CP98" s="78">
        <f t="shared" si="79"/>
        <v>0</v>
      </c>
      <c r="CQ98" s="78">
        <f t="shared" si="79"/>
        <v>0</v>
      </c>
      <c r="CR98" s="78">
        <f t="shared" si="79"/>
        <v>0</v>
      </c>
      <c r="CS98" s="78">
        <f t="shared" si="79"/>
        <v>0</v>
      </c>
      <c r="CT98" s="78">
        <f t="shared" si="79"/>
        <v>0</v>
      </c>
      <c r="CU98" s="79">
        <f t="shared" si="79"/>
        <v>1</v>
      </c>
    </row>
    <row r="99" spans="1:99" x14ac:dyDescent="0.25">
      <c r="A99" s="80">
        <v>5</v>
      </c>
      <c r="B99" s="78">
        <f t="shared" si="70"/>
        <v>0</v>
      </c>
      <c r="C99" s="78">
        <f t="shared" si="70"/>
        <v>1</v>
      </c>
      <c r="D99" s="78">
        <f t="shared" si="70"/>
        <v>0</v>
      </c>
      <c r="E99" s="78">
        <f t="shared" si="70"/>
        <v>0</v>
      </c>
      <c r="F99" s="78">
        <f t="shared" si="70"/>
        <v>0</v>
      </c>
      <c r="G99" s="78">
        <f t="shared" si="70"/>
        <v>0</v>
      </c>
      <c r="H99" s="78">
        <f t="shared" si="70"/>
        <v>0</v>
      </c>
      <c r="I99" s="79">
        <f t="shared" si="70"/>
        <v>0</v>
      </c>
      <c r="K99" s="80">
        <v>5</v>
      </c>
      <c r="L99" s="78">
        <f t="shared" si="71"/>
        <v>0</v>
      </c>
      <c r="M99" s="78">
        <f t="shared" si="71"/>
        <v>0</v>
      </c>
      <c r="N99" s="78">
        <f t="shared" si="71"/>
        <v>0</v>
      </c>
      <c r="O99" s="78">
        <f t="shared" si="71"/>
        <v>0</v>
      </c>
      <c r="P99" s="78">
        <f t="shared" si="71"/>
        <v>0</v>
      </c>
      <c r="Q99" s="78">
        <f t="shared" si="71"/>
        <v>0</v>
      </c>
      <c r="R99" s="78">
        <f t="shared" si="71"/>
        <v>0</v>
      </c>
      <c r="S99" s="79">
        <f t="shared" si="71"/>
        <v>1</v>
      </c>
      <c r="U99" s="80">
        <v>5</v>
      </c>
      <c r="V99" s="78">
        <f t="shared" si="72"/>
        <v>0</v>
      </c>
      <c r="W99" s="78">
        <f t="shared" si="72"/>
        <v>0</v>
      </c>
      <c r="X99" s="78">
        <f t="shared" si="72"/>
        <v>0</v>
      </c>
      <c r="Y99" s="78">
        <f t="shared" si="72"/>
        <v>0</v>
      </c>
      <c r="Z99" s="78">
        <f t="shared" si="72"/>
        <v>0</v>
      </c>
      <c r="AA99" s="78">
        <f t="shared" si="72"/>
        <v>0</v>
      </c>
      <c r="AB99" s="78">
        <f t="shared" si="72"/>
        <v>1</v>
      </c>
      <c r="AC99" s="79">
        <f t="shared" si="72"/>
        <v>0</v>
      </c>
      <c r="AE99" s="80">
        <v>5</v>
      </c>
      <c r="AF99" s="78">
        <f t="shared" si="73"/>
        <v>0</v>
      </c>
      <c r="AG99" s="78">
        <f t="shared" si="73"/>
        <v>0</v>
      </c>
      <c r="AH99" s="78">
        <f t="shared" si="73"/>
        <v>1</v>
      </c>
      <c r="AI99" s="78">
        <f t="shared" si="73"/>
        <v>0</v>
      </c>
      <c r="AJ99" s="78">
        <f t="shared" si="73"/>
        <v>0</v>
      </c>
      <c r="AK99" s="78">
        <f t="shared" si="73"/>
        <v>0</v>
      </c>
      <c r="AL99" s="78">
        <f t="shared" si="73"/>
        <v>0</v>
      </c>
      <c r="AM99" s="79">
        <f t="shared" si="73"/>
        <v>0</v>
      </c>
      <c r="AO99" s="80">
        <v>5</v>
      </c>
      <c r="AP99" s="78">
        <f t="shared" si="74"/>
        <v>0</v>
      </c>
      <c r="AQ99" s="78">
        <f t="shared" si="74"/>
        <v>0</v>
      </c>
      <c r="AR99" s="78">
        <f t="shared" si="74"/>
        <v>0</v>
      </c>
      <c r="AS99" s="78">
        <f t="shared" si="74"/>
        <v>0</v>
      </c>
      <c r="AT99" s="78">
        <f t="shared" si="74"/>
        <v>0</v>
      </c>
      <c r="AU99" s="78">
        <f t="shared" si="74"/>
        <v>0</v>
      </c>
      <c r="AV99" s="78">
        <f t="shared" si="74"/>
        <v>0</v>
      </c>
      <c r="AW99" s="79">
        <f t="shared" si="74"/>
        <v>1</v>
      </c>
      <c r="AY99" s="80">
        <v>5</v>
      </c>
      <c r="AZ99" s="78">
        <f t="shared" si="75"/>
        <v>0</v>
      </c>
      <c r="BA99" s="78">
        <f t="shared" si="75"/>
        <v>1</v>
      </c>
      <c r="BB99" s="78">
        <f t="shared" si="75"/>
        <v>0</v>
      </c>
      <c r="BC99" s="78">
        <f t="shared" si="75"/>
        <v>0</v>
      </c>
      <c r="BD99" s="78">
        <f t="shared" si="75"/>
        <v>0</v>
      </c>
      <c r="BE99" s="78">
        <f t="shared" si="75"/>
        <v>0</v>
      </c>
      <c r="BF99" s="78">
        <f t="shared" si="75"/>
        <v>0</v>
      </c>
      <c r="BG99" s="79">
        <f t="shared" si="75"/>
        <v>0</v>
      </c>
      <c r="BI99" s="80">
        <v>5</v>
      </c>
      <c r="BJ99" s="78">
        <f t="shared" si="76"/>
        <v>0</v>
      </c>
      <c r="BK99" s="78">
        <f t="shared" si="76"/>
        <v>1</v>
      </c>
      <c r="BL99" s="78">
        <f t="shared" si="76"/>
        <v>0</v>
      </c>
      <c r="BM99" s="78">
        <f t="shared" si="76"/>
        <v>0</v>
      </c>
      <c r="BN99" s="78">
        <f t="shared" si="76"/>
        <v>0</v>
      </c>
      <c r="BO99" s="78">
        <f t="shared" si="76"/>
        <v>0</v>
      </c>
      <c r="BP99" s="78">
        <f t="shared" si="76"/>
        <v>0</v>
      </c>
      <c r="BQ99" s="79">
        <f t="shared" si="76"/>
        <v>0</v>
      </c>
      <c r="BS99" s="80">
        <v>5</v>
      </c>
      <c r="BT99" s="78">
        <f t="shared" si="77"/>
        <v>0</v>
      </c>
      <c r="BU99" s="78">
        <f t="shared" si="77"/>
        <v>0</v>
      </c>
      <c r="BV99" s="78">
        <f t="shared" si="77"/>
        <v>0</v>
      </c>
      <c r="BW99" s="78">
        <f t="shared" si="77"/>
        <v>0</v>
      </c>
      <c r="BX99" s="78">
        <f t="shared" si="77"/>
        <v>0</v>
      </c>
      <c r="BY99" s="78">
        <f t="shared" si="77"/>
        <v>0</v>
      </c>
      <c r="BZ99" s="78">
        <f t="shared" si="77"/>
        <v>0</v>
      </c>
      <c r="CA99" s="79">
        <f t="shared" si="77"/>
        <v>1</v>
      </c>
      <c r="CC99" s="80">
        <v>5</v>
      </c>
      <c r="CD99" s="78">
        <f t="shared" si="78"/>
        <v>0</v>
      </c>
      <c r="CE99" s="78">
        <f t="shared" si="78"/>
        <v>0</v>
      </c>
      <c r="CF99" s="78">
        <f t="shared" si="78"/>
        <v>0</v>
      </c>
      <c r="CG99" s="78">
        <f t="shared" si="78"/>
        <v>0</v>
      </c>
      <c r="CH99" s="78">
        <f t="shared" si="78"/>
        <v>0</v>
      </c>
      <c r="CI99" s="78">
        <f t="shared" si="78"/>
        <v>0</v>
      </c>
      <c r="CJ99" s="78">
        <f t="shared" si="78"/>
        <v>0</v>
      </c>
      <c r="CK99" s="79">
        <f t="shared" si="78"/>
        <v>1</v>
      </c>
      <c r="CM99" s="80">
        <v>5</v>
      </c>
      <c r="CN99" s="78">
        <f t="shared" si="79"/>
        <v>0</v>
      </c>
      <c r="CO99" s="78">
        <f t="shared" si="79"/>
        <v>0</v>
      </c>
      <c r="CP99" s="78">
        <f t="shared" si="79"/>
        <v>0</v>
      </c>
      <c r="CQ99" s="78">
        <f t="shared" si="79"/>
        <v>0</v>
      </c>
      <c r="CR99" s="78">
        <f t="shared" si="79"/>
        <v>0</v>
      </c>
      <c r="CS99" s="78">
        <f t="shared" si="79"/>
        <v>1</v>
      </c>
      <c r="CT99" s="78">
        <f t="shared" si="79"/>
        <v>0</v>
      </c>
      <c r="CU99" s="79">
        <f t="shared" si="79"/>
        <v>0</v>
      </c>
    </row>
    <row r="100" spans="1:99" x14ac:dyDescent="0.25">
      <c r="A100" s="80">
        <v>6</v>
      </c>
      <c r="B100" s="78">
        <f t="shared" si="70"/>
        <v>0</v>
      </c>
      <c r="C100" s="78">
        <f t="shared" si="70"/>
        <v>0</v>
      </c>
      <c r="D100" s="78">
        <f t="shared" si="70"/>
        <v>0</v>
      </c>
      <c r="E100" s="78">
        <f t="shared" si="70"/>
        <v>1</v>
      </c>
      <c r="F100" s="78">
        <f t="shared" si="70"/>
        <v>0</v>
      </c>
      <c r="G100" s="78">
        <f t="shared" si="70"/>
        <v>0</v>
      </c>
      <c r="H100" s="78">
        <f t="shared" si="70"/>
        <v>0</v>
      </c>
      <c r="I100" s="79">
        <f t="shared" si="70"/>
        <v>0</v>
      </c>
      <c r="K100" s="80">
        <v>6</v>
      </c>
      <c r="L100" s="78">
        <f t="shared" si="71"/>
        <v>0</v>
      </c>
      <c r="M100" s="78">
        <f t="shared" si="71"/>
        <v>1</v>
      </c>
      <c r="N100" s="78">
        <f t="shared" si="71"/>
        <v>0</v>
      </c>
      <c r="O100" s="78">
        <f t="shared" si="71"/>
        <v>0</v>
      </c>
      <c r="P100" s="78">
        <f t="shared" si="71"/>
        <v>0</v>
      </c>
      <c r="Q100" s="78">
        <f t="shared" si="71"/>
        <v>0</v>
      </c>
      <c r="R100" s="78">
        <f t="shared" si="71"/>
        <v>0</v>
      </c>
      <c r="S100" s="79">
        <f t="shared" si="71"/>
        <v>0</v>
      </c>
      <c r="U100" s="80">
        <v>6</v>
      </c>
      <c r="V100" s="78">
        <f t="shared" si="72"/>
        <v>0</v>
      </c>
      <c r="W100" s="78">
        <f t="shared" si="72"/>
        <v>0</v>
      </c>
      <c r="X100" s="78">
        <f t="shared" si="72"/>
        <v>0</v>
      </c>
      <c r="Y100" s="78">
        <f t="shared" si="72"/>
        <v>1</v>
      </c>
      <c r="Z100" s="78">
        <f t="shared" si="72"/>
        <v>0</v>
      </c>
      <c r="AA100" s="78">
        <f t="shared" si="72"/>
        <v>0</v>
      </c>
      <c r="AB100" s="78">
        <f t="shared" si="72"/>
        <v>0</v>
      </c>
      <c r="AC100" s="79">
        <f t="shared" si="72"/>
        <v>0</v>
      </c>
      <c r="AE100" s="80">
        <v>6</v>
      </c>
      <c r="AF100" s="78">
        <f t="shared" si="73"/>
        <v>0</v>
      </c>
      <c r="AG100" s="78">
        <f t="shared" si="73"/>
        <v>0</v>
      </c>
      <c r="AH100" s="78">
        <f t="shared" si="73"/>
        <v>0</v>
      </c>
      <c r="AI100" s="78">
        <f t="shared" si="73"/>
        <v>0</v>
      </c>
      <c r="AJ100" s="78">
        <f t="shared" si="73"/>
        <v>0</v>
      </c>
      <c r="AK100" s="78">
        <f t="shared" si="73"/>
        <v>0</v>
      </c>
      <c r="AL100" s="78">
        <f t="shared" si="73"/>
        <v>1</v>
      </c>
      <c r="AM100" s="79">
        <f t="shared" si="73"/>
        <v>0</v>
      </c>
      <c r="AO100" s="80">
        <v>6</v>
      </c>
      <c r="AP100" s="78">
        <f t="shared" si="74"/>
        <v>0</v>
      </c>
      <c r="AQ100" s="78">
        <f t="shared" si="74"/>
        <v>0</v>
      </c>
      <c r="AR100" s="78">
        <f t="shared" si="74"/>
        <v>1</v>
      </c>
      <c r="AS100" s="78">
        <f t="shared" si="74"/>
        <v>0</v>
      </c>
      <c r="AT100" s="78">
        <f t="shared" si="74"/>
        <v>0</v>
      </c>
      <c r="AU100" s="78">
        <f t="shared" si="74"/>
        <v>0</v>
      </c>
      <c r="AV100" s="78">
        <f t="shared" si="74"/>
        <v>0</v>
      </c>
      <c r="AW100" s="79">
        <f t="shared" si="74"/>
        <v>0</v>
      </c>
      <c r="AY100" s="80">
        <v>6</v>
      </c>
      <c r="AZ100" s="78">
        <f t="shared" si="75"/>
        <v>0</v>
      </c>
      <c r="BA100" s="78">
        <f t="shared" si="75"/>
        <v>0</v>
      </c>
      <c r="BB100" s="78">
        <f t="shared" si="75"/>
        <v>0</v>
      </c>
      <c r="BC100" s="78">
        <f t="shared" si="75"/>
        <v>0</v>
      </c>
      <c r="BD100" s="78">
        <f t="shared" si="75"/>
        <v>0</v>
      </c>
      <c r="BE100" s="78">
        <f t="shared" si="75"/>
        <v>0</v>
      </c>
      <c r="BF100" s="78">
        <f t="shared" si="75"/>
        <v>1</v>
      </c>
      <c r="BG100" s="79">
        <f t="shared" si="75"/>
        <v>0</v>
      </c>
      <c r="BI100" s="80">
        <v>6</v>
      </c>
      <c r="BJ100" s="78">
        <f t="shared" si="76"/>
        <v>0</v>
      </c>
      <c r="BK100" s="78">
        <f t="shared" si="76"/>
        <v>0</v>
      </c>
      <c r="BL100" s="78">
        <f t="shared" si="76"/>
        <v>0</v>
      </c>
      <c r="BM100" s="78">
        <f t="shared" si="76"/>
        <v>0</v>
      </c>
      <c r="BN100" s="78">
        <f t="shared" si="76"/>
        <v>0</v>
      </c>
      <c r="BO100" s="78">
        <f t="shared" si="76"/>
        <v>0</v>
      </c>
      <c r="BP100" s="78">
        <f t="shared" si="76"/>
        <v>1</v>
      </c>
      <c r="BQ100" s="79">
        <f t="shared" si="76"/>
        <v>0</v>
      </c>
      <c r="BS100" s="80">
        <v>6</v>
      </c>
      <c r="BT100" s="78">
        <f t="shared" si="77"/>
        <v>0</v>
      </c>
      <c r="BU100" s="78">
        <f t="shared" si="77"/>
        <v>1</v>
      </c>
      <c r="BV100" s="78">
        <f t="shared" si="77"/>
        <v>0</v>
      </c>
      <c r="BW100" s="78">
        <f t="shared" si="77"/>
        <v>0</v>
      </c>
      <c r="BX100" s="78">
        <f t="shared" si="77"/>
        <v>0</v>
      </c>
      <c r="BY100" s="78">
        <f t="shared" si="77"/>
        <v>0</v>
      </c>
      <c r="BZ100" s="78">
        <f t="shared" si="77"/>
        <v>0</v>
      </c>
      <c r="CA100" s="79">
        <f t="shared" si="77"/>
        <v>0</v>
      </c>
      <c r="CC100" s="80">
        <v>6</v>
      </c>
      <c r="CD100" s="78">
        <f t="shared" si="78"/>
        <v>0</v>
      </c>
      <c r="CE100" s="78">
        <f t="shared" si="78"/>
        <v>1</v>
      </c>
      <c r="CF100" s="78">
        <f t="shared" si="78"/>
        <v>0</v>
      </c>
      <c r="CG100" s="78">
        <f t="shared" si="78"/>
        <v>0</v>
      </c>
      <c r="CH100" s="78">
        <f t="shared" si="78"/>
        <v>0</v>
      </c>
      <c r="CI100" s="78">
        <f t="shared" si="78"/>
        <v>0</v>
      </c>
      <c r="CJ100" s="78">
        <f t="shared" si="78"/>
        <v>0</v>
      </c>
      <c r="CK100" s="79">
        <f t="shared" si="78"/>
        <v>0</v>
      </c>
      <c r="CM100" s="80">
        <v>6</v>
      </c>
      <c r="CN100" s="78">
        <f t="shared" si="79"/>
        <v>0</v>
      </c>
      <c r="CO100" s="78">
        <f t="shared" si="79"/>
        <v>0</v>
      </c>
      <c r="CP100" s="78">
        <f t="shared" si="79"/>
        <v>0</v>
      </c>
      <c r="CQ100" s="78">
        <f t="shared" si="79"/>
        <v>1</v>
      </c>
      <c r="CR100" s="78">
        <f t="shared" si="79"/>
        <v>0</v>
      </c>
      <c r="CS100" s="78">
        <f t="shared" si="79"/>
        <v>0</v>
      </c>
      <c r="CT100" s="78">
        <f t="shared" si="79"/>
        <v>0</v>
      </c>
      <c r="CU100" s="79">
        <f t="shared" si="79"/>
        <v>0</v>
      </c>
    </row>
    <row r="101" spans="1:99" x14ac:dyDescent="0.25">
      <c r="A101" s="80">
        <v>7</v>
      </c>
      <c r="B101" s="78">
        <f t="shared" si="70"/>
        <v>0</v>
      </c>
      <c r="C101" s="78">
        <f t="shared" si="70"/>
        <v>0</v>
      </c>
      <c r="D101" s="78">
        <f t="shared" si="70"/>
        <v>0</v>
      </c>
      <c r="E101" s="78">
        <f t="shared" si="70"/>
        <v>0</v>
      </c>
      <c r="F101" s="78">
        <f t="shared" si="70"/>
        <v>0</v>
      </c>
      <c r="G101" s="78">
        <f t="shared" si="70"/>
        <v>1</v>
      </c>
      <c r="H101" s="78">
        <f t="shared" si="70"/>
        <v>0</v>
      </c>
      <c r="I101" s="79">
        <f t="shared" si="70"/>
        <v>0</v>
      </c>
      <c r="K101" s="80">
        <v>7</v>
      </c>
      <c r="L101" s="78">
        <f t="shared" si="71"/>
        <v>0</v>
      </c>
      <c r="M101" s="78">
        <f t="shared" si="71"/>
        <v>0</v>
      </c>
      <c r="N101" s="78">
        <f t="shared" si="71"/>
        <v>0</v>
      </c>
      <c r="O101" s="78">
        <f t="shared" si="71"/>
        <v>0</v>
      </c>
      <c r="P101" s="78">
        <f t="shared" si="71"/>
        <v>1</v>
      </c>
      <c r="Q101" s="78">
        <f t="shared" si="71"/>
        <v>0</v>
      </c>
      <c r="R101" s="78">
        <f t="shared" si="71"/>
        <v>0</v>
      </c>
      <c r="S101" s="79">
        <f t="shared" si="71"/>
        <v>0</v>
      </c>
      <c r="U101" s="80">
        <v>7</v>
      </c>
      <c r="V101" s="78">
        <f t="shared" si="72"/>
        <v>0</v>
      </c>
      <c r="W101" s="78">
        <f t="shared" si="72"/>
        <v>1</v>
      </c>
      <c r="X101" s="78">
        <f t="shared" si="72"/>
        <v>0</v>
      </c>
      <c r="Y101" s="78">
        <f t="shared" si="72"/>
        <v>0</v>
      </c>
      <c r="Z101" s="78">
        <f t="shared" si="72"/>
        <v>0</v>
      </c>
      <c r="AA101" s="78">
        <f t="shared" si="72"/>
        <v>0</v>
      </c>
      <c r="AB101" s="78">
        <f t="shared" si="72"/>
        <v>0</v>
      </c>
      <c r="AC101" s="79">
        <f t="shared" si="72"/>
        <v>0</v>
      </c>
      <c r="AE101" s="80">
        <v>7</v>
      </c>
      <c r="AF101" s="78">
        <f t="shared" si="73"/>
        <v>0</v>
      </c>
      <c r="AG101" s="78">
        <f t="shared" si="73"/>
        <v>1</v>
      </c>
      <c r="AH101" s="78">
        <f t="shared" si="73"/>
        <v>0</v>
      </c>
      <c r="AI101" s="78">
        <f t="shared" si="73"/>
        <v>0</v>
      </c>
      <c r="AJ101" s="78">
        <f t="shared" si="73"/>
        <v>0</v>
      </c>
      <c r="AK101" s="78">
        <f t="shared" si="73"/>
        <v>0</v>
      </c>
      <c r="AL101" s="78">
        <f t="shared" si="73"/>
        <v>0</v>
      </c>
      <c r="AM101" s="79">
        <f t="shared" si="73"/>
        <v>0</v>
      </c>
      <c r="AO101" s="80">
        <v>7</v>
      </c>
      <c r="AP101" s="78">
        <f t="shared" si="74"/>
        <v>0</v>
      </c>
      <c r="AQ101" s="78">
        <f t="shared" si="74"/>
        <v>0</v>
      </c>
      <c r="AR101" s="78">
        <f t="shared" si="74"/>
        <v>0</v>
      </c>
      <c r="AS101" s="78">
        <f t="shared" si="74"/>
        <v>0</v>
      </c>
      <c r="AT101" s="78">
        <f t="shared" si="74"/>
        <v>0</v>
      </c>
      <c r="AU101" s="78">
        <f t="shared" si="74"/>
        <v>0</v>
      </c>
      <c r="AV101" s="78">
        <f t="shared" si="74"/>
        <v>1</v>
      </c>
      <c r="AW101" s="79">
        <f t="shared" si="74"/>
        <v>0</v>
      </c>
      <c r="AY101" s="80">
        <v>7</v>
      </c>
      <c r="AZ101" s="78">
        <f t="shared" si="75"/>
        <v>0</v>
      </c>
      <c r="BA101" s="78">
        <f t="shared" si="75"/>
        <v>0</v>
      </c>
      <c r="BB101" s="78">
        <f t="shared" si="75"/>
        <v>1</v>
      </c>
      <c r="BC101" s="78">
        <f t="shared" si="75"/>
        <v>0</v>
      </c>
      <c r="BD101" s="78">
        <f t="shared" si="75"/>
        <v>0</v>
      </c>
      <c r="BE101" s="78">
        <f t="shared" si="75"/>
        <v>0</v>
      </c>
      <c r="BF101" s="78">
        <f t="shared" si="75"/>
        <v>0</v>
      </c>
      <c r="BG101" s="79">
        <f t="shared" si="75"/>
        <v>0</v>
      </c>
      <c r="BI101" s="80">
        <v>7</v>
      </c>
      <c r="BJ101" s="78">
        <f t="shared" si="76"/>
        <v>0</v>
      </c>
      <c r="BK101" s="78">
        <f t="shared" si="76"/>
        <v>0</v>
      </c>
      <c r="BL101" s="78">
        <f t="shared" si="76"/>
        <v>1</v>
      </c>
      <c r="BM101" s="78">
        <f t="shared" si="76"/>
        <v>0</v>
      </c>
      <c r="BN101" s="78">
        <f t="shared" si="76"/>
        <v>0</v>
      </c>
      <c r="BO101" s="78">
        <f t="shared" si="76"/>
        <v>0</v>
      </c>
      <c r="BP101" s="78">
        <f t="shared" si="76"/>
        <v>0</v>
      </c>
      <c r="BQ101" s="79">
        <f t="shared" si="76"/>
        <v>0</v>
      </c>
      <c r="BS101" s="80">
        <v>7</v>
      </c>
      <c r="BT101" s="78">
        <f t="shared" si="77"/>
        <v>0</v>
      </c>
      <c r="BU101" s="78">
        <f t="shared" si="77"/>
        <v>0</v>
      </c>
      <c r="BV101" s="78">
        <f t="shared" si="77"/>
        <v>0</v>
      </c>
      <c r="BW101" s="78">
        <f t="shared" si="77"/>
        <v>1</v>
      </c>
      <c r="BX101" s="78">
        <f t="shared" si="77"/>
        <v>0</v>
      </c>
      <c r="BY101" s="78">
        <f t="shared" si="77"/>
        <v>0</v>
      </c>
      <c r="BZ101" s="78">
        <f t="shared" si="77"/>
        <v>0</v>
      </c>
      <c r="CA101" s="79">
        <f t="shared" si="77"/>
        <v>0</v>
      </c>
      <c r="CC101" s="80">
        <v>7</v>
      </c>
      <c r="CD101" s="78">
        <f t="shared" si="78"/>
        <v>0</v>
      </c>
      <c r="CE101" s="78">
        <f t="shared" si="78"/>
        <v>0</v>
      </c>
      <c r="CF101" s="78">
        <f t="shared" si="78"/>
        <v>0</v>
      </c>
      <c r="CG101" s="78">
        <f t="shared" si="78"/>
        <v>0</v>
      </c>
      <c r="CH101" s="78">
        <f t="shared" si="78"/>
        <v>0</v>
      </c>
      <c r="CI101" s="78">
        <f t="shared" si="78"/>
        <v>0</v>
      </c>
      <c r="CJ101" s="78">
        <f t="shared" si="78"/>
        <v>1</v>
      </c>
      <c r="CK101" s="79">
        <f t="shared" si="78"/>
        <v>0</v>
      </c>
      <c r="CM101" s="80">
        <v>7</v>
      </c>
      <c r="CN101" s="78">
        <f t="shared" si="79"/>
        <v>0</v>
      </c>
      <c r="CO101" s="78">
        <f t="shared" si="79"/>
        <v>1</v>
      </c>
      <c r="CP101" s="78">
        <f t="shared" si="79"/>
        <v>0</v>
      </c>
      <c r="CQ101" s="78">
        <f t="shared" si="79"/>
        <v>0</v>
      </c>
      <c r="CR101" s="78">
        <f t="shared" si="79"/>
        <v>0</v>
      </c>
      <c r="CS101" s="78">
        <f t="shared" si="79"/>
        <v>0</v>
      </c>
      <c r="CT101" s="78">
        <f t="shared" si="79"/>
        <v>0</v>
      </c>
      <c r="CU101" s="79">
        <f t="shared" si="79"/>
        <v>0</v>
      </c>
    </row>
    <row r="102" spans="1:99" ht="17.25" thickBot="1" x14ac:dyDescent="0.3">
      <c r="A102" s="81">
        <v>8</v>
      </c>
      <c r="B102" s="82">
        <f t="shared" si="70"/>
        <v>0</v>
      </c>
      <c r="C102" s="82">
        <f t="shared" si="70"/>
        <v>0</v>
      </c>
      <c r="D102" s="82">
        <f t="shared" si="70"/>
        <v>1</v>
      </c>
      <c r="E102" s="82">
        <f t="shared" si="70"/>
        <v>0</v>
      </c>
      <c r="F102" s="82">
        <f t="shared" si="70"/>
        <v>0</v>
      </c>
      <c r="G102" s="82">
        <f t="shared" si="70"/>
        <v>0</v>
      </c>
      <c r="H102" s="82">
        <f t="shared" si="70"/>
        <v>0</v>
      </c>
      <c r="I102" s="83">
        <f t="shared" si="70"/>
        <v>0</v>
      </c>
      <c r="K102" s="81">
        <v>8</v>
      </c>
      <c r="L102" s="82">
        <f t="shared" si="71"/>
        <v>0</v>
      </c>
      <c r="M102" s="82">
        <f t="shared" si="71"/>
        <v>0</v>
      </c>
      <c r="N102" s="82">
        <f t="shared" si="71"/>
        <v>1</v>
      </c>
      <c r="O102" s="82">
        <f t="shared" si="71"/>
        <v>0</v>
      </c>
      <c r="P102" s="82">
        <f t="shared" si="71"/>
        <v>0</v>
      </c>
      <c r="Q102" s="82">
        <f t="shared" si="71"/>
        <v>0</v>
      </c>
      <c r="R102" s="82">
        <f t="shared" si="71"/>
        <v>0</v>
      </c>
      <c r="S102" s="83">
        <f t="shared" si="71"/>
        <v>0</v>
      </c>
      <c r="U102" s="81">
        <v>8</v>
      </c>
      <c r="V102" s="82">
        <f t="shared" si="72"/>
        <v>0</v>
      </c>
      <c r="W102" s="82">
        <f t="shared" si="72"/>
        <v>0</v>
      </c>
      <c r="X102" s="82">
        <f t="shared" si="72"/>
        <v>0</v>
      </c>
      <c r="Y102" s="82">
        <f t="shared" si="72"/>
        <v>0</v>
      </c>
      <c r="Z102" s="82">
        <f t="shared" si="72"/>
        <v>1</v>
      </c>
      <c r="AA102" s="82">
        <f t="shared" si="72"/>
        <v>0</v>
      </c>
      <c r="AB102" s="82">
        <f t="shared" si="72"/>
        <v>0</v>
      </c>
      <c r="AC102" s="83">
        <f t="shared" si="72"/>
        <v>0</v>
      </c>
      <c r="AE102" s="81">
        <v>8</v>
      </c>
      <c r="AF102" s="82">
        <f t="shared" si="73"/>
        <v>0</v>
      </c>
      <c r="AG102" s="82">
        <f t="shared" si="73"/>
        <v>0</v>
      </c>
      <c r="AH102" s="82">
        <f t="shared" si="73"/>
        <v>0</v>
      </c>
      <c r="AI102" s="82">
        <f t="shared" si="73"/>
        <v>1</v>
      </c>
      <c r="AJ102" s="82">
        <f t="shared" si="73"/>
        <v>0</v>
      </c>
      <c r="AK102" s="82">
        <f t="shared" si="73"/>
        <v>0</v>
      </c>
      <c r="AL102" s="82">
        <f t="shared" si="73"/>
        <v>0</v>
      </c>
      <c r="AM102" s="83">
        <f t="shared" si="73"/>
        <v>0</v>
      </c>
      <c r="AO102" s="81">
        <v>8</v>
      </c>
      <c r="AP102" s="82">
        <f t="shared" si="74"/>
        <v>0</v>
      </c>
      <c r="AQ102" s="82">
        <f t="shared" si="74"/>
        <v>0</v>
      </c>
      <c r="AR102" s="82">
        <f t="shared" si="74"/>
        <v>0</v>
      </c>
      <c r="AS102" s="82">
        <f t="shared" si="74"/>
        <v>1</v>
      </c>
      <c r="AT102" s="82">
        <f t="shared" si="74"/>
        <v>0</v>
      </c>
      <c r="AU102" s="82">
        <f t="shared" si="74"/>
        <v>0</v>
      </c>
      <c r="AV102" s="82">
        <f t="shared" si="74"/>
        <v>0</v>
      </c>
      <c r="AW102" s="83">
        <f t="shared" si="74"/>
        <v>0</v>
      </c>
      <c r="AY102" s="81">
        <v>8</v>
      </c>
      <c r="AZ102" s="82">
        <f t="shared" si="75"/>
        <v>0</v>
      </c>
      <c r="BA102" s="82">
        <f t="shared" si="75"/>
        <v>0</v>
      </c>
      <c r="BB102" s="82">
        <f t="shared" si="75"/>
        <v>0</v>
      </c>
      <c r="BC102" s="82">
        <f t="shared" si="75"/>
        <v>0</v>
      </c>
      <c r="BD102" s="82">
        <f t="shared" si="75"/>
        <v>0</v>
      </c>
      <c r="BE102" s="82">
        <f t="shared" si="75"/>
        <v>1</v>
      </c>
      <c r="BF102" s="82">
        <f t="shared" si="75"/>
        <v>0</v>
      </c>
      <c r="BG102" s="83">
        <f t="shared" si="75"/>
        <v>0</v>
      </c>
      <c r="BI102" s="81">
        <v>8</v>
      </c>
      <c r="BJ102" s="82">
        <f t="shared" si="76"/>
        <v>0</v>
      </c>
      <c r="BK102" s="82">
        <f t="shared" si="76"/>
        <v>0</v>
      </c>
      <c r="BL102" s="82">
        <f t="shared" si="76"/>
        <v>0</v>
      </c>
      <c r="BM102" s="82">
        <f t="shared" si="76"/>
        <v>0</v>
      </c>
      <c r="BN102" s="82">
        <f t="shared" si="76"/>
        <v>0</v>
      </c>
      <c r="BO102" s="82">
        <f t="shared" si="76"/>
        <v>1</v>
      </c>
      <c r="BP102" s="82">
        <f t="shared" si="76"/>
        <v>0</v>
      </c>
      <c r="BQ102" s="83">
        <f t="shared" si="76"/>
        <v>0</v>
      </c>
      <c r="BS102" s="81">
        <v>8</v>
      </c>
      <c r="BT102" s="82">
        <f t="shared" si="77"/>
        <v>0</v>
      </c>
      <c r="BU102" s="82">
        <f t="shared" si="77"/>
        <v>0</v>
      </c>
      <c r="BV102" s="82">
        <f t="shared" si="77"/>
        <v>0</v>
      </c>
      <c r="BW102" s="82">
        <f t="shared" si="77"/>
        <v>0</v>
      </c>
      <c r="BX102" s="82">
        <f t="shared" si="77"/>
        <v>0</v>
      </c>
      <c r="BY102" s="82">
        <f t="shared" si="77"/>
        <v>1</v>
      </c>
      <c r="BZ102" s="82">
        <f t="shared" si="77"/>
        <v>0</v>
      </c>
      <c r="CA102" s="83">
        <f t="shared" si="77"/>
        <v>0</v>
      </c>
      <c r="CC102" s="81">
        <v>8</v>
      </c>
      <c r="CD102" s="82">
        <f t="shared" si="78"/>
        <v>0</v>
      </c>
      <c r="CE102" s="82">
        <f t="shared" si="78"/>
        <v>0</v>
      </c>
      <c r="CF102" s="82">
        <f t="shared" si="78"/>
        <v>1</v>
      </c>
      <c r="CG102" s="82">
        <f t="shared" si="78"/>
        <v>0</v>
      </c>
      <c r="CH102" s="82">
        <f t="shared" si="78"/>
        <v>0</v>
      </c>
      <c r="CI102" s="82">
        <f t="shared" si="78"/>
        <v>0</v>
      </c>
      <c r="CJ102" s="82">
        <f t="shared" si="78"/>
        <v>0</v>
      </c>
      <c r="CK102" s="83">
        <f t="shared" si="78"/>
        <v>0</v>
      </c>
      <c r="CM102" s="81">
        <v>8</v>
      </c>
      <c r="CN102" s="82">
        <f t="shared" si="79"/>
        <v>0</v>
      </c>
      <c r="CO102" s="82">
        <f t="shared" si="79"/>
        <v>0</v>
      </c>
      <c r="CP102" s="82">
        <f t="shared" si="79"/>
        <v>0</v>
      </c>
      <c r="CQ102" s="82">
        <f t="shared" si="79"/>
        <v>0</v>
      </c>
      <c r="CR102" s="82">
        <f t="shared" si="79"/>
        <v>1</v>
      </c>
      <c r="CS102" s="82">
        <f t="shared" si="79"/>
        <v>0</v>
      </c>
      <c r="CT102" s="82">
        <f t="shared" si="79"/>
        <v>0</v>
      </c>
      <c r="CU102" s="83">
        <f t="shared" si="79"/>
        <v>0</v>
      </c>
    </row>
    <row r="104" spans="1:99" ht="17.25" thickBot="1" x14ac:dyDescent="0.3"/>
    <row r="105" spans="1:99" ht="17.25" thickBot="1" x14ac:dyDescent="0.3">
      <c r="A105" s="70" t="s">
        <v>23</v>
      </c>
      <c r="B105" s="71">
        <f>B92+10</f>
        <v>81</v>
      </c>
      <c r="C105" s="95" t="s">
        <v>24</v>
      </c>
      <c r="D105" s="96"/>
      <c r="E105" s="96"/>
      <c r="F105" s="96"/>
      <c r="G105" s="96"/>
      <c r="H105" s="97"/>
      <c r="I105" s="84">
        <f>MATCH(B105, Math!$BT$4:$BT$1103, 0)</f>
        <v>851</v>
      </c>
      <c r="K105" s="70" t="s">
        <v>23</v>
      </c>
      <c r="L105" s="71">
        <f>L92+10</f>
        <v>82</v>
      </c>
      <c r="M105" s="95" t="s">
        <v>24</v>
      </c>
      <c r="N105" s="96"/>
      <c r="O105" s="96"/>
      <c r="P105" s="96"/>
      <c r="Q105" s="96"/>
      <c r="R105" s="97"/>
      <c r="S105" s="84">
        <f>MATCH(L105, Math!$BT$4:$BT$1103, 0)</f>
        <v>875</v>
      </c>
      <c r="U105" s="70" t="s">
        <v>23</v>
      </c>
      <c r="V105" s="71">
        <f>V92+10</f>
        <v>83</v>
      </c>
      <c r="W105" s="95" t="s">
        <v>24</v>
      </c>
      <c r="X105" s="96"/>
      <c r="Y105" s="96"/>
      <c r="Z105" s="96"/>
      <c r="AA105" s="96"/>
      <c r="AB105" s="97"/>
      <c r="AC105" s="84">
        <f>MATCH(V105, Math!$BT$4:$BT$1103, 0)</f>
        <v>890</v>
      </c>
      <c r="AE105" s="70" t="s">
        <v>23</v>
      </c>
      <c r="AF105" s="71">
        <f>AF92+10</f>
        <v>84</v>
      </c>
      <c r="AG105" s="95" t="s">
        <v>24</v>
      </c>
      <c r="AH105" s="96"/>
      <c r="AI105" s="96"/>
      <c r="AJ105" s="96"/>
      <c r="AK105" s="96"/>
      <c r="AL105" s="97"/>
      <c r="AM105" s="84">
        <f>MATCH(AF105, Math!$BT$4:$BT$1103, 0)</f>
        <v>907</v>
      </c>
      <c r="AO105" s="70" t="s">
        <v>23</v>
      </c>
      <c r="AP105" s="71">
        <f>AP92+10</f>
        <v>85</v>
      </c>
      <c r="AQ105" s="95" t="s">
        <v>24</v>
      </c>
      <c r="AR105" s="96"/>
      <c r="AS105" s="96"/>
      <c r="AT105" s="96"/>
      <c r="AU105" s="96"/>
      <c r="AV105" s="97"/>
      <c r="AW105" s="84">
        <f>MATCH(AP105, Math!$BT$4:$BT$1103, 0)</f>
        <v>930</v>
      </c>
      <c r="AY105" s="70" t="s">
        <v>23</v>
      </c>
      <c r="AZ105" s="71">
        <f>AZ92+10</f>
        <v>86</v>
      </c>
      <c r="BA105" s="95" t="s">
        <v>24</v>
      </c>
      <c r="BB105" s="96"/>
      <c r="BC105" s="96"/>
      <c r="BD105" s="96"/>
      <c r="BE105" s="96"/>
      <c r="BF105" s="97"/>
      <c r="BG105" s="84">
        <f>MATCH(AZ105, Math!$BT$4:$BT$1103, 0)</f>
        <v>945</v>
      </c>
      <c r="BI105" s="70" t="s">
        <v>23</v>
      </c>
      <c r="BJ105" s="71">
        <f>BJ92+10</f>
        <v>87</v>
      </c>
      <c r="BK105" s="95" t="s">
        <v>24</v>
      </c>
      <c r="BL105" s="96"/>
      <c r="BM105" s="96"/>
      <c r="BN105" s="96"/>
      <c r="BO105" s="96"/>
      <c r="BP105" s="97"/>
      <c r="BQ105" s="84">
        <f>MATCH(BJ105, Math!$BT$4:$BT$1103, 0)</f>
        <v>953</v>
      </c>
      <c r="BS105" s="70" t="s">
        <v>23</v>
      </c>
      <c r="BT105" s="71">
        <f>BT92+10</f>
        <v>88</v>
      </c>
      <c r="BU105" s="95" t="s">
        <v>24</v>
      </c>
      <c r="BV105" s="96"/>
      <c r="BW105" s="96"/>
      <c r="BX105" s="96"/>
      <c r="BY105" s="96"/>
      <c r="BZ105" s="97"/>
      <c r="CA105" s="84">
        <f>MATCH(BT105, Math!$BT$4:$BT$1103, 0)</f>
        <v>979</v>
      </c>
      <c r="CC105" s="70" t="s">
        <v>23</v>
      </c>
      <c r="CD105" s="71">
        <f>CD92+10</f>
        <v>89</v>
      </c>
      <c r="CE105" s="95" t="s">
        <v>24</v>
      </c>
      <c r="CF105" s="96"/>
      <c r="CG105" s="96"/>
      <c r="CH105" s="96"/>
      <c r="CI105" s="96"/>
      <c r="CJ105" s="97"/>
      <c r="CK105" s="84">
        <f>MATCH(CD105, Math!$BT$4:$BT$1103, 0)</f>
        <v>1003</v>
      </c>
      <c r="CM105" s="70" t="s">
        <v>23</v>
      </c>
      <c r="CN105" s="71">
        <f>CN92+10</f>
        <v>90</v>
      </c>
      <c r="CO105" s="95" t="s">
        <v>24</v>
      </c>
      <c r="CP105" s="96"/>
      <c r="CQ105" s="96"/>
      <c r="CR105" s="96"/>
      <c r="CS105" s="96"/>
      <c r="CT105" s="97"/>
      <c r="CU105" s="84">
        <f>MATCH(CN105, Math!$BT$4:$BT$1103, 0)</f>
        <v>1013</v>
      </c>
    </row>
    <row r="106" spans="1:99" ht="17.25" thickBot="1" x14ac:dyDescent="0.3">
      <c r="A106" s="72" t="s">
        <v>25</v>
      </c>
      <c r="B106" s="85" t="str">
        <f>INDEX(Math!$BK$4:$BR$1103, I105, B$3)</f>
        <v>7</v>
      </c>
      <c r="C106" s="86" t="str">
        <f>INDEX(Math!$BK$4:$BR$1103, I105, C$3)</f>
        <v>1</v>
      </c>
      <c r="D106" s="86" t="str">
        <f>INDEX(Math!$BK$4:$BR$1103, I105, D$3)</f>
        <v>3</v>
      </c>
      <c r="E106" s="86" t="str">
        <f>INDEX(Math!$BK$4:$BR$1103, I105, E$3)</f>
        <v>8</v>
      </c>
      <c r="F106" s="86" t="str">
        <f>INDEX(Math!$BK$4:$BR$1103, I105, F$3)</f>
        <v>6</v>
      </c>
      <c r="G106" s="86" t="str">
        <f>INDEX(Math!$BK$4:$BR$1103, I105, G$3)</f>
        <v>4</v>
      </c>
      <c r="H106" s="86" t="str">
        <f>INDEX(Math!$BK$4:$BR$1103, I105, H$3)</f>
        <v>2</v>
      </c>
      <c r="I106" s="87" t="str">
        <f>INDEX(Math!$BK$4:$BR$1103, I105, I$3)</f>
        <v>5</v>
      </c>
      <c r="K106" s="72" t="s">
        <v>25</v>
      </c>
      <c r="L106" s="85" t="str">
        <f>INDEX(Math!$BK$4:$BR$1103, S105, L$3)</f>
        <v>7</v>
      </c>
      <c r="M106" s="86" t="str">
        <f>INDEX(Math!$BK$4:$BR$1103, S105, M$3)</f>
        <v>2</v>
      </c>
      <c r="N106" s="86" t="str">
        <f>INDEX(Math!$BK$4:$BR$1103, S105, N$3)</f>
        <v>4</v>
      </c>
      <c r="O106" s="86" t="str">
        <f>INDEX(Math!$BK$4:$BR$1103, S105, O$3)</f>
        <v>1</v>
      </c>
      <c r="P106" s="86" t="str">
        <f>INDEX(Math!$BK$4:$BR$1103, S105, P$3)</f>
        <v>8</v>
      </c>
      <c r="Q106" s="86" t="str">
        <f>INDEX(Math!$BK$4:$BR$1103, S105, Q$3)</f>
        <v>5</v>
      </c>
      <c r="R106" s="86" t="str">
        <f>INDEX(Math!$BK$4:$BR$1103, S105, R$3)</f>
        <v>3</v>
      </c>
      <c r="S106" s="87" t="str">
        <f>INDEX(Math!$BK$4:$BR$1103, S105, S$3)</f>
        <v>6</v>
      </c>
      <c r="U106" s="72" t="s">
        <v>25</v>
      </c>
      <c r="V106" s="85" t="str">
        <f>INDEX(Math!$BK$4:$BR$1103, AC105, V$3)</f>
        <v>7</v>
      </c>
      <c r="W106" s="86" t="str">
        <f>INDEX(Math!$BK$4:$BR$1103, AC105, W$3)</f>
        <v>2</v>
      </c>
      <c r="X106" s="86" t="str">
        <f>INDEX(Math!$BK$4:$BR$1103, AC105, X$3)</f>
        <v>6</v>
      </c>
      <c r="Y106" s="86" t="str">
        <f>INDEX(Math!$BK$4:$BR$1103, AC105, Y$3)</f>
        <v>3</v>
      </c>
      <c r="Z106" s="86" t="str">
        <f>INDEX(Math!$BK$4:$BR$1103, AC105, Z$3)</f>
        <v>1</v>
      </c>
      <c r="AA106" s="86" t="str">
        <f>INDEX(Math!$BK$4:$BR$1103, AC105, AA$3)</f>
        <v>4</v>
      </c>
      <c r="AB106" s="86" t="str">
        <f>INDEX(Math!$BK$4:$BR$1103, AC105, AB$3)</f>
        <v>8</v>
      </c>
      <c r="AC106" s="87" t="str">
        <f>INDEX(Math!$BK$4:$BR$1103, AC105, AC$3)</f>
        <v>5</v>
      </c>
      <c r="AE106" s="72" t="s">
        <v>25</v>
      </c>
      <c r="AF106" s="85" t="str">
        <f>INDEX(Math!$BK$4:$BR$1103, AM105, AF$3)</f>
        <v>7</v>
      </c>
      <c r="AG106" s="86" t="str">
        <f>INDEX(Math!$BK$4:$BR$1103, AM105, AG$3)</f>
        <v>3</v>
      </c>
      <c r="AH106" s="86" t="str">
        <f>INDEX(Math!$BK$4:$BR$1103, AM105, AH$3)</f>
        <v>1</v>
      </c>
      <c r="AI106" s="86" t="str">
        <f>INDEX(Math!$BK$4:$BR$1103, AM105, AI$3)</f>
        <v>6</v>
      </c>
      <c r="AJ106" s="86" t="str">
        <f>INDEX(Math!$BK$4:$BR$1103, AM105, AJ$3)</f>
        <v>8</v>
      </c>
      <c r="AK106" s="86" t="str">
        <f>INDEX(Math!$BK$4:$BR$1103, AM105, AK$3)</f>
        <v>5</v>
      </c>
      <c r="AL106" s="86" t="str">
        <f>INDEX(Math!$BK$4:$BR$1103, AM105, AL$3)</f>
        <v>2</v>
      </c>
      <c r="AM106" s="87" t="str">
        <f>INDEX(Math!$BK$4:$BR$1103, AM105, AM$3)</f>
        <v>4</v>
      </c>
      <c r="AO106" s="72" t="s">
        <v>25</v>
      </c>
      <c r="AP106" s="85" t="str">
        <f>INDEX(Math!$BK$4:$BR$1103, AW105, AP$3)</f>
        <v>7</v>
      </c>
      <c r="AQ106" s="86" t="str">
        <f>INDEX(Math!$BK$4:$BR$1103, AW105, AQ$3)</f>
        <v>3</v>
      </c>
      <c r="AR106" s="86" t="str">
        <f>INDEX(Math!$BK$4:$BR$1103, AW105, AR$3)</f>
        <v>8</v>
      </c>
      <c r="AS106" s="86" t="str">
        <f>INDEX(Math!$BK$4:$BR$1103, AW105, AS$3)</f>
        <v>2</v>
      </c>
      <c r="AT106" s="86" t="str">
        <f>INDEX(Math!$BK$4:$BR$1103, AW105, AT$3)</f>
        <v>5</v>
      </c>
      <c r="AU106" s="86" t="str">
        <f>INDEX(Math!$BK$4:$BR$1103, AW105, AU$3)</f>
        <v>1</v>
      </c>
      <c r="AV106" s="86" t="str">
        <f>INDEX(Math!$BK$4:$BR$1103, AW105, AV$3)</f>
        <v>6</v>
      </c>
      <c r="AW106" s="87" t="str">
        <f>INDEX(Math!$BK$4:$BR$1103, AW105, AW$3)</f>
        <v>4</v>
      </c>
      <c r="AY106" s="72" t="s">
        <v>25</v>
      </c>
      <c r="AZ106" s="85" t="str">
        <f>INDEX(Math!$BK$4:$BR$1103, BG105, AZ$3)</f>
        <v>7</v>
      </c>
      <c r="BA106" s="86" t="str">
        <f>INDEX(Math!$BK$4:$BR$1103, BG105, BA$3)</f>
        <v>4</v>
      </c>
      <c r="BB106" s="86" t="str">
        <f>INDEX(Math!$BK$4:$BR$1103, BG105, BB$3)</f>
        <v>2</v>
      </c>
      <c r="BC106" s="86" t="str">
        <f>INDEX(Math!$BK$4:$BR$1103, BG105, BC$3)</f>
        <v>5</v>
      </c>
      <c r="BD106" s="86" t="str">
        <f>INDEX(Math!$BK$4:$BR$1103, BG105, BD$3)</f>
        <v>8</v>
      </c>
      <c r="BE106" s="86" t="str">
        <f>INDEX(Math!$BK$4:$BR$1103, BG105, BE$3)</f>
        <v>1</v>
      </c>
      <c r="BF106" s="86" t="str">
        <f>INDEX(Math!$BK$4:$BR$1103, BG105, BF$3)</f>
        <v>3</v>
      </c>
      <c r="BG106" s="87" t="str">
        <f>INDEX(Math!$BK$4:$BR$1103, BG105, BG$3)</f>
        <v>6</v>
      </c>
      <c r="BI106" s="72" t="s">
        <v>25</v>
      </c>
      <c r="BJ106" s="85" t="str">
        <f>INDEX(Math!$BK$4:$BR$1103, BQ105, BJ$3)</f>
        <v>7</v>
      </c>
      <c r="BK106" s="86" t="str">
        <f>INDEX(Math!$BK$4:$BR$1103, BQ105, BK$3)</f>
        <v>4</v>
      </c>
      <c r="BL106" s="86" t="str">
        <f>INDEX(Math!$BK$4:$BR$1103, BQ105, BL$3)</f>
        <v>2</v>
      </c>
      <c r="BM106" s="86" t="str">
        <f>INDEX(Math!$BK$4:$BR$1103, BQ105, BM$3)</f>
        <v>8</v>
      </c>
      <c r="BN106" s="86" t="str">
        <f>INDEX(Math!$BK$4:$BR$1103, BQ105, BN$3)</f>
        <v>6</v>
      </c>
      <c r="BO106" s="86" t="str">
        <f>INDEX(Math!$BK$4:$BR$1103, BQ105, BO$3)</f>
        <v>1</v>
      </c>
      <c r="BP106" s="86" t="str">
        <f>INDEX(Math!$BK$4:$BR$1103, BQ105, BP$3)</f>
        <v>3</v>
      </c>
      <c r="BQ106" s="87" t="str">
        <f>INDEX(Math!$BK$4:$BR$1103, BQ105, BQ$3)</f>
        <v>5</v>
      </c>
      <c r="BS106" s="72" t="s">
        <v>25</v>
      </c>
      <c r="BT106" s="85" t="str">
        <f>INDEX(Math!$BK$4:$BR$1103, CA105, BT$3)</f>
        <v>7</v>
      </c>
      <c r="BU106" s="86" t="str">
        <f>INDEX(Math!$BK$4:$BR$1103, CA105, BU$3)</f>
        <v>5</v>
      </c>
      <c r="BV106" s="86" t="str">
        <f>INDEX(Math!$BK$4:$BR$1103, CA105, BV$3)</f>
        <v>3</v>
      </c>
      <c r="BW106" s="86" t="str">
        <f>INDEX(Math!$BK$4:$BR$1103, CA105, BW$3)</f>
        <v>1</v>
      </c>
      <c r="BX106" s="86" t="str">
        <f>INDEX(Math!$BK$4:$BR$1103, CA105, BX$3)</f>
        <v>6</v>
      </c>
      <c r="BY106" s="86" t="str">
        <f>INDEX(Math!$BK$4:$BR$1103, CA105, BY$3)</f>
        <v>8</v>
      </c>
      <c r="BZ106" s="86" t="str">
        <f>INDEX(Math!$BK$4:$BR$1103, CA105, BZ$3)</f>
        <v>2</v>
      </c>
      <c r="CA106" s="87" t="str">
        <f>INDEX(Math!$BK$4:$BR$1103, CA105, CA$3)</f>
        <v>4</v>
      </c>
      <c r="CC106" s="72" t="s">
        <v>25</v>
      </c>
      <c r="CD106" s="85" t="str">
        <f>INDEX(Math!$BK$4:$BR$1103, CK105, CD$3)</f>
        <v>8</v>
      </c>
      <c r="CE106" s="86" t="str">
        <f>INDEX(Math!$BK$4:$BR$1103, CK105, CE$3)</f>
        <v>2</v>
      </c>
      <c r="CF106" s="86" t="str">
        <f>INDEX(Math!$BK$4:$BR$1103, CK105, CF$3)</f>
        <v>4</v>
      </c>
      <c r="CG106" s="86" t="str">
        <f>INDEX(Math!$BK$4:$BR$1103, CK105, CG$3)</f>
        <v>1</v>
      </c>
      <c r="CH106" s="86" t="str">
        <f>INDEX(Math!$BK$4:$BR$1103, CK105, CH$3)</f>
        <v>7</v>
      </c>
      <c r="CI106" s="86" t="str">
        <f>INDEX(Math!$BK$4:$BR$1103, CK105, CI$3)</f>
        <v>5</v>
      </c>
      <c r="CJ106" s="86" t="str">
        <f>INDEX(Math!$BK$4:$BR$1103, CK105, CJ$3)</f>
        <v>3</v>
      </c>
      <c r="CK106" s="87" t="str">
        <f>INDEX(Math!$BK$4:$BR$1103, CK105, CK$3)</f>
        <v>6</v>
      </c>
      <c r="CM106" s="72" t="s">
        <v>25</v>
      </c>
      <c r="CN106" s="85" t="str">
        <f>INDEX(Math!$BK$4:$BR$1103, CU105, CN$3)</f>
        <v>8</v>
      </c>
      <c r="CO106" s="86" t="str">
        <f>INDEX(Math!$BK$4:$BR$1103, CU105, CO$3)</f>
        <v>2</v>
      </c>
      <c r="CP106" s="86" t="str">
        <f>INDEX(Math!$BK$4:$BR$1103, CU105, CP$3)</f>
        <v>5</v>
      </c>
      <c r="CQ106" s="86" t="str">
        <f>INDEX(Math!$BK$4:$BR$1103, CU105, CQ$3)</f>
        <v>3</v>
      </c>
      <c r="CR106" s="86" t="str">
        <f>INDEX(Math!$BK$4:$BR$1103, CU105, CR$3)</f>
        <v>1</v>
      </c>
      <c r="CS106" s="86" t="str">
        <f>INDEX(Math!$BK$4:$BR$1103, CU105, CS$3)</f>
        <v>7</v>
      </c>
      <c r="CT106" s="86" t="str">
        <f>INDEX(Math!$BK$4:$BR$1103, CU105, CT$3)</f>
        <v>4</v>
      </c>
      <c r="CU106" s="87" t="str">
        <f>INDEX(Math!$BK$4:$BR$1103, CU105, CU$3)</f>
        <v>6</v>
      </c>
    </row>
    <row r="107" spans="1:99" ht="17.25" thickBot="1" x14ac:dyDescent="0.3">
      <c r="A107" s="73" t="s">
        <v>26</v>
      </c>
      <c r="B107" s="74">
        <v>1</v>
      </c>
      <c r="C107" s="75">
        <v>2</v>
      </c>
      <c r="D107" s="75">
        <v>3</v>
      </c>
      <c r="E107" s="75">
        <v>4</v>
      </c>
      <c r="F107" s="75">
        <v>5</v>
      </c>
      <c r="G107" s="75">
        <v>6</v>
      </c>
      <c r="H107" s="75">
        <v>7</v>
      </c>
      <c r="I107" s="76">
        <v>8</v>
      </c>
      <c r="K107" s="73" t="s">
        <v>26</v>
      </c>
      <c r="L107" s="74">
        <v>1</v>
      </c>
      <c r="M107" s="75">
        <v>2</v>
      </c>
      <c r="N107" s="75">
        <v>3</v>
      </c>
      <c r="O107" s="75">
        <v>4</v>
      </c>
      <c r="P107" s="75">
        <v>5</v>
      </c>
      <c r="Q107" s="75">
        <v>6</v>
      </c>
      <c r="R107" s="75">
        <v>7</v>
      </c>
      <c r="S107" s="76">
        <v>8</v>
      </c>
      <c r="U107" s="73" t="s">
        <v>26</v>
      </c>
      <c r="V107" s="74">
        <v>1</v>
      </c>
      <c r="W107" s="75">
        <v>2</v>
      </c>
      <c r="X107" s="75">
        <v>3</v>
      </c>
      <c r="Y107" s="75">
        <v>4</v>
      </c>
      <c r="Z107" s="75">
        <v>5</v>
      </c>
      <c r="AA107" s="75">
        <v>6</v>
      </c>
      <c r="AB107" s="75">
        <v>7</v>
      </c>
      <c r="AC107" s="76">
        <v>8</v>
      </c>
      <c r="AE107" s="73" t="s">
        <v>26</v>
      </c>
      <c r="AF107" s="74">
        <v>1</v>
      </c>
      <c r="AG107" s="75">
        <v>2</v>
      </c>
      <c r="AH107" s="75">
        <v>3</v>
      </c>
      <c r="AI107" s="75">
        <v>4</v>
      </c>
      <c r="AJ107" s="75">
        <v>5</v>
      </c>
      <c r="AK107" s="75">
        <v>6</v>
      </c>
      <c r="AL107" s="75">
        <v>7</v>
      </c>
      <c r="AM107" s="76">
        <v>8</v>
      </c>
      <c r="AO107" s="73" t="s">
        <v>26</v>
      </c>
      <c r="AP107" s="74">
        <v>1</v>
      </c>
      <c r="AQ107" s="75">
        <v>2</v>
      </c>
      <c r="AR107" s="75">
        <v>3</v>
      </c>
      <c r="AS107" s="75">
        <v>4</v>
      </c>
      <c r="AT107" s="75">
        <v>5</v>
      </c>
      <c r="AU107" s="75">
        <v>6</v>
      </c>
      <c r="AV107" s="75">
        <v>7</v>
      </c>
      <c r="AW107" s="76">
        <v>8</v>
      </c>
      <c r="AY107" s="73" t="s">
        <v>26</v>
      </c>
      <c r="AZ107" s="74">
        <v>1</v>
      </c>
      <c r="BA107" s="75">
        <v>2</v>
      </c>
      <c r="BB107" s="75">
        <v>3</v>
      </c>
      <c r="BC107" s="75">
        <v>4</v>
      </c>
      <c r="BD107" s="75">
        <v>5</v>
      </c>
      <c r="BE107" s="75">
        <v>6</v>
      </c>
      <c r="BF107" s="75">
        <v>7</v>
      </c>
      <c r="BG107" s="76">
        <v>8</v>
      </c>
      <c r="BI107" s="73" t="s">
        <v>26</v>
      </c>
      <c r="BJ107" s="74">
        <v>1</v>
      </c>
      <c r="BK107" s="75">
        <v>2</v>
      </c>
      <c r="BL107" s="75">
        <v>3</v>
      </c>
      <c r="BM107" s="75">
        <v>4</v>
      </c>
      <c r="BN107" s="75">
        <v>5</v>
      </c>
      <c r="BO107" s="75">
        <v>6</v>
      </c>
      <c r="BP107" s="75">
        <v>7</v>
      </c>
      <c r="BQ107" s="76">
        <v>8</v>
      </c>
      <c r="BS107" s="73" t="s">
        <v>26</v>
      </c>
      <c r="BT107" s="74">
        <v>1</v>
      </c>
      <c r="BU107" s="75">
        <v>2</v>
      </c>
      <c r="BV107" s="75">
        <v>3</v>
      </c>
      <c r="BW107" s="75">
        <v>4</v>
      </c>
      <c r="BX107" s="75">
        <v>5</v>
      </c>
      <c r="BY107" s="75">
        <v>6</v>
      </c>
      <c r="BZ107" s="75">
        <v>7</v>
      </c>
      <c r="CA107" s="76">
        <v>8</v>
      </c>
      <c r="CC107" s="73" t="s">
        <v>26</v>
      </c>
      <c r="CD107" s="74">
        <v>1</v>
      </c>
      <c r="CE107" s="75">
        <v>2</v>
      </c>
      <c r="CF107" s="75">
        <v>3</v>
      </c>
      <c r="CG107" s="75">
        <v>4</v>
      </c>
      <c r="CH107" s="75">
        <v>5</v>
      </c>
      <c r="CI107" s="75">
        <v>6</v>
      </c>
      <c r="CJ107" s="75">
        <v>7</v>
      </c>
      <c r="CK107" s="76">
        <v>8</v>
      </c>
      <c r="CM107" s="73" t="s">
        <v>26</v>
      </c>
      <c r="CN107" s="74">
        <v>1</v>
      </c>
      <c r="CO107" s="75">
        <v>2</v>
      </c>
      <c r="CP107" s="75">
        <v>3</v>
      </c>
      <c r="CQ107" s="75">
        <v>4</v>
      </c>
      <c r="CR107" s="75">
        <v>5</v>
      </c>
      <c r="CS107" s="75">
        <v>6</v>
      </c>
      <c r="CT107" s="75">
        <v>7</v>
      </c>
      <c r="CU107" s="76">
        <v>8</v>
      </c>
    </row>
    <row r="108" spans="1:99" x14ac:dyDescent="0.25">
      <c r="A108" s="77">
        <v>1</v>
      </c>
      <c r="B108" s="78">
        <f t="shared" ref="B108:I115" si="80">--($A108=INT(B$2))</f>
        <v>1</v>
      </c>
      <c r="C108" s="78">
        <f t="shared" si="80"/>
        <v>0</v>
      </c>
      <c r="D108" s="78">
        <f t="shared" si="80"/>
        <v>0</v>
      </c>
      <c r="E108" s="78">
        <f t="shared" si="80"/>
        <v>0</v>
      </c>
      <c r="F108" s="78">
        <f t="shared" si="80"/>
        <v>0</v>
      </c>
      <c r="G108" s="78">
        <f t="shared" si="80"/>
        <v>0</v>
      </c>
      <c r="H108" s="78">
        <f t="shared" si="80"/>
        <v>0</v>
      </c>
      <c r="I108" s="79">
        <f t="shared" si="80"/>
        <v>0</v>
      </c>
      <c r="K108" s="77">
        <v>1</v>
      </c>
      <c r="L108" s="78">
        <f t="shared" ref="L108:S115" si="81">--($A108=INT(L$2))</f>
        <v>1</v>
      </c>
      <c r="M108" s="78">
        <f t="shared" si="81"/>
        <v>0</v>
      </c>
      <c r="N108" s="78">
        <f t="shared" si="81"/>
        <v>0</v>
      </c>
      <c r="O108" s="78">
        <f t="shared" si="81"/>
        <v>0</v>
      </c>
      <c r="P108" s="78">
        <f t="shared" si="81"/>
        <v>0</v>
      </c>
      <c r="Q108" s="78">
        <f t="shared" si="81"/>
        <v>0</v>
      </c>
      <c r="R108" s="78">
        <f t="shared" si="81"/>
        <v>0</v>
      </c>
      <c r="S108" s="79">
        <f t="shared" si="81"/>
        <v>0</v>
      </c>
      <c r="U108" s="77">
        <v>1</v>
      </c>
      <c r="V108" s="78">
        <f t="shared" ref="V108:AC115" si="82">--($A108=INT(V$2))</f>
        <v>1</v>
      </c>
      <c r="W108" s="78">
        <f t="shared" si="82"/>
        <v>0</v>
      </c>
      <c r="X108" s="78">
        <f t="shared" si="82"/>
        <v>0</v>
      </c>
      <c r="Y108" s="78">
        <f t="shared" si="82"/>
        <v>0</v>
      </c>
      <c r="Z108" s="78">
        <f t="shared" si="82"/>
        <v>0</v>
      </c>
      <c r="AA108" s="78">
        <f t="shared" si="82"/>
        <v>0</v>
      </c>
      <c r="AB108" s="78">
        <f t="shared" si="82"/>
        <v>0</v>
      </c>
      <c r="AC108" s="79">
        <f t="shared" si="82"/>
        <v>0</v>
      </c>
      <c r="AE108" s="77">
        <v>1</v>
      </c>
      <c r="AF108" s="78">
        <f t="shared" ref="AF108:AM115" si="83">--($A108=INT(AF$2))</f>
        <v>1</v>
      </c>
      <c r="AG108" s="78">
        <f t="shared" si="83"/>
        <v>0</v>
      </c>
      <c r="AH108" s="78">
        <f t="shared" si="83"/>
        <v>0</v>
      </c>
      <c r="AI108" s="78">
        <f t="shared" si="83"/>
        <v>0</v>
      </c>
      <c r="AJ108" s="78">
        <f t="shared" si="83"/>
        <v>0</v>
      </c>
      <c r="AK108" s="78">
        <f t="shared" si="83"/>
        <v>0</v>
      </c>
      <c r="AL108" s="78">
        <f t="shared" si="83"/>
        <v>0</v>
      </c>
      <c r="AM108" s="79">
        <f t="shared" si="83"/>
        <v>0</v>
      </c>
      <c r="AO108" s="77">
        <v>1</v>
      </c>
      <c r="AP108" s="78">
        <f t="shared" ref="AP108:AW115" si="84">--($A108=INT(AP$2))</f>
        <v>0</v>
      </c>
      <c r="AQ108" s="78">
        <f t="shared" si="84"/>
        <v>0</v>
      </c>
      <c r="AR108" s="78">
        <f t="shared" si="84"/>
        <v>0</v>
      </c>
      <c r="AS108" s="78">
        <f t="shared" si="84"/>
        <v>0</v>
      </c>
      <c r="AT108" s="78">
        <f t="shared" si="84"/>
        <v>0</v>
      </c>
      <c r="AU108" s="78">
        <f t="shared" si="84"/>
        <v>1</v>
      </c>
      <c r="AV108" s="78">
        <f t="shared" si="84"/>
        <v>0</v>
      </c>
      <c r="AW108" s="79">
        <f t="shared" si="84"/>
        <v>0</v>
      </c>
      <c r="AY108" s="77">
        <v>1</v>
      </c>
      <c r="AZ108" s="78">
        <f t="shared" ref="AZ108:BG115" si="85">--($A108=INT(AZ$2))</f>
        <v>0</v>
      </c>
      <c r="BA108" s="78">
        <f t="shared" si="85"/>
        <v>0</v>
      </c>
      <c r="BB108" s="78">
        <f t="shared" si="85"/>
        <v>0</v>
      </c>
      <c r="BC108" s="78">
        <f t="shared" si="85"/>
        <v>1</v>
      </c>
      <c r="BD108" s="78">
        <f t="shared" si="85"/>
        <v>0</v>
      </c>
      <c r="BE108" s="78">
        <f t="shared" si="85"/>
        <v>0</v>
      </c>
      <c r="BF108" s="78">
        <f t="shared" si="85"/>
        <v>0</v>
      </c>
      <c r="BG108" s="79">
        <f t="shared" si="85"/>
        <v>0</v>
      </c>
      <c r="BI108" s="77">
        <v>1</v>
      </c>
      <c r="BJ108" s="78">
        <f t="shared" ref="BJ108:BQ115" si="86">--($A108=INT(BJ$2))</f>
        <v>0</v>
      </c>
      <c r="BK108" s="78">
        <f t="shared" si="86"/>
        <v>0</v>
      </c>
      <c r="BL108" s="78">
        <f t="shared" si="86"/>
        <v>0</v>
      </c>
      <c r="BM108" s="78">
        <f t="shared" si="86"/>
        <v>0</v>
      </c>
      <c r="BN108" s="78">
        <f t="shared" si="86"/>
        <v>1</v>
      </c>
      <c r="BO108" s="78">
        <f t="shared" si="86"/>
        <v>0</v>
      </c>
      <c r="BP108" s="78">
        <f t="shared" si="86"/>
        <v>0</v>
      </c>
      <c r="BQ108" s="79">
        <f t="shared" si="86"/>
        <v>0</v>
      </c>
      <c r="BS108" s="77">
        <v>1</v>
      </c>
      <c r="BT108" s="78">
        <f t="shared" ref="BT108:CA115" si="87">--($A108=INT(BT$2))</f>
        <v>0</v>
      </c>
      <c r="BU108" s="78">
        <f t="shared" si="87"/>
        <v>0</v>
      </c>
      <c r="BV108" s="78">
        <f t="shared" si="87"/>
        <v>1</v>
      </c>
      <c r="BW108" s="78">
        <f t="shared" si="87"/>
        <v>0</v>
      </c>
      <c r="BX108" s="78">
        <f t="shared" si="87"/>
        <v>0</v>
      </c>
      <c r="BY108" s="78">
        <f t="shared" si="87"/>
        <v>0</v>
      </c>
      <c r="BZ108" s="78">
        <f t="shared" si="87"/>
        <v>0</v>
      </c>
      <c r="CA108" s="79">
        <f t="shared" si="87"/>
        <v>0</v>
      </c>
      <c r="CC108" s="77">
        <v>1</v>
      </c>
      <c r="CD108" s="78">
        <f t="shared" ref="CD108:CK115" si="88">--($A108=INT(CD$2))</f>
        <v>0</v>
      </c>
      <c r="CE108" s="78">
        <f t="shared" si="88"/>
        <v>0</v>
      </c>
      <c r="CF108" s="78">
        <f t="shared" si="88"/>
        <v>0</v>
      </c>
      <c r="CG108" s="78">
        <f t="shared" si="88"/>
        <v>0</v>
      </c>
      <c r="CH108" s="78">
        <f t="shared" si="88"/>
        <v>1</v>
      </c>
      <c r="CI108" s="78">
        <f t="shared" si="88"/>
        <v>0</v>
      </c>
      <c r="CJ108" s="78">
        <f t="shared" si="88"/>
        <v>0</v>
      </c>
      <c r="CK108" s="79">
        <f t="shared" si="88"/>
        <v>0</v>
      </c>
      <c r="CM108" s="77">
        <v>1</v>
      </c>
      <c r="CN108" s="78">
        <f t="shared" ref="CN108:CU115" si="89">--($A108=INT(CN$2))</f>
        <v>0</v>
      </c>
      <c r="CO108" s="78">
        <f t="shared" si="89"/>
        <v>0</v>
      </c>
      <c r="CP108" s="78">
        <f t="shared" si="89"/>
        <v>0</v>
      </c>
      <c r="CQ108" s="78">
        <f t="shared" si="89"/>
        <v>0</v>
      </c>
      <c r="CR108" s="78">
        <f t="shared" si="89"/>
        <v>0</v>
      </c>
      <c r="CS108" s="78">
        <f t="shared" si="89"/>
        <v>0</v>
      </c>
      <c r="CT108" s="78">
        <f t="shared" si="89"/>
        <v>1</v>
      </c>
      <c r="CU108" s="79">
        <f t="shared" si="89"/>
        <v>0</v>
      </c>
    </row>
    <row r="109" spans="1:99" x14ac:dyDescent="0.25">
      <c r="A109" s="80">
        <v>2</v>
      </c>
      <c r="B109" s="78">
        <f t="shared" si="80"/>
        <v>0</v>
      </c>
      <c r="C109" s="78">
        <f t="shared" si="80"/>
        <v>0</v>
      </c>
      <c r="D109" s="78">
        <f t="shared" si="80"/>
        <v>0</v>
      </c>
      <c r="E109" s="78">
        <f t="shared" si="80"/>
        <v>0</v>
      </c>
      <c r="F109" s="78">
        <f t="shared" si="80"/>
        <v>0</v>
      </c>
      <c r="G109" s="78">
        <f t="shared" si="80"/>
        <v>0</v>
      </c>
      <c r="H109" s="78">
        <f t="shared" si="80"/>
        <v>1</v>
      </c>
      <c r="I109" s="79">
        <f t="shared" si="80"/>
        <v>0</v>
      </c>
      <c r="K109" s="80">
        <v>2</v>
      </c>
      <c r="L109" s="78">
        <f t="shared" si="81"/>
        <v>0</v>
      </c>
      <c r="M109" s="78">
        <f t="shared" si="81"/>
        <v>0</v>
      </c>
      <c r="N109" s="78">
        <f t="shared" si="81"/>
        <v>0</v>
      </c>
      <c r="O109" s="78">
        <f t="shared" si="81"/>
        <v>0</v>
      </c>
      <c r="P109" s="78">
        <f t="shared" si="81"/>
        <v>0</v>
      </c>
      <c r="Q109" s="78">
        <f t="shared" si="81"/>
        <v>0</v>
      </c>
      <c r="R109" s="78">
        <f t="shared" si="81"/>
        <v>1</v>
      </c>
      <c r="S109" s="79">
        <f t="shared" si="81"/>
        <v>0</v>
      </c>
      <c r="U109" s="80">
        <v>2</v>
      </c>
      <c r="V109" s="78">
        <f t="shared" si="82"/>
        <v>0</v>
      </c>
      <c r="W109" s="78">
        <f t="shared" si="82"/>
        <v>0</v>
      </c>
      <c r="X109" s="78">
        <f t="shared" si="82"/>
        <v>0</v>
      </c>
      <c r="Y109" s="78">
        <f t="shared" si="82"/>
        <v>0</v>
      </c>
      <c r="Z109" s="78">
        <f t="shared" si="82"/>
        <v>0</v>
      </c>
      <c r="AA109" s="78">
        <f t="shared" si="82"/>
        <v>1</v>
      </c>
      <c r="AB109" s="78">
        <f t="shared" si="82"/>
        <v>0</v>
      </c>
      <c r="AC109" s="79">
        <f t="shared" si="82"/>
        <v>0</v>
      </c>
      <c r="AE109" s="80">
        <v>2</v>
      </c>
      <c r="AF109" s="78">
        <f t="shared" si="83"/>
        <v>0</v>
      </c>
      <c r="AG109" s="78">
        <f t="shared" si="83"/>
        <v>0</v>
      </c>
      <c r="AH109" s="78">
        <f t="shared" si="83"/>
        <v>0</v>
      </c>
      <c r="AI109" s="78">
        <f t="shared" si="83"/>
        <v>0</v>
      </c>
      <c r="AJ109" s="78">
        <f t="shared" si="83"/>
        <v>1</v>
      </c>
      <c r="AK109" s="78">
        <f t="shared" si="83"/>
        <v>0</v>
      </c>
      <c r="AL109" s="78">
        <f t="shared" si="83"/>
        <v>0</v>
      </c>
      <c r="AM109" s="79">
        <f t="shared" si="83"/>
        <v>0</v>
      </c>
      <c r="AO109" s="80">
        <v>2</v>
      </c>
      <c r="AP109" s="78">
        <f t="shared" si="84"/>
        <v>1</v>
      </c>
      <c r="AQ109" s="78">
        <f t="shared" si="84"/>
        <v>0</v>
      </c>
      <c r="AR109" s="78">
        <f t="shared" si="84"/>
        <v>0</v>
      </c>
      <c r="AS109" s="78">
        <f t="shared" si="84"/>
        <v>0</v>
      </c>
      <c r="AT109" s="78">
        <f t="shared" si="84"/>
        <v>0</v>
      </c>
      <c r="AU109" s="78">
        <f t="shared" si="84"/>
        <v>0</v>
      </c>
      <c r="AV109" s="78">
        <f t="shared" si="84"/>
        <v>0</v>
      </c>
      <c r="AW109" s="79">
        <f t="shared" si="84"/>
        <v>0</v>
      </c>
      <c r="AY109" s="80">
        <v>2</v>
      </c>
      <c r="AZ109" s="78">
        <f t="shared" si="85"/>
        <v>1</v>
      </c>
      <c r="BA109" s="78">
        <f t="shared" si="85"/>
        <v>0</v>
      </c>
      <c r="BB109" s="78">
        <f t="shared" si="85"/>
        <v>0</v>
      </c>
      <c r="BC109" s="78">
        <f t="shared" si="85"/>
        <v>0</v>
      </c>
      <c r="BD109" s="78">
        <f t="shared" si="85"/>
        <v>0</v>
      </c>
      <c r="BE109" s="78">
        <f t="shared" si="85"/>
        <v>0</v>
      </c>
      <c r="BF109" s="78">
        <f t="shared" si="85"/>
        <v>0</v>
      </c>
      <c r="BG109" s="79">
        <f t="shared" si="85"/>
        <v>0</v>
      </c>
      <c r="BI109" s="80">
        <v>2</v>
      </c>
      <c r="BJ109" s="78">
        <f t="shared" si="86"/>
        <v>1</v>
      </c>
      <c r="BK109" s="78">
        <f t="shared" si="86"/>
        <v>0</v>
      </c>
      <c r="BL109" s="78">
        <f t="shared" si="86"/>
        <v>0</v>
      </c>
      <c r="BM109" s="78">
        <f t="shared" si="86"/>
        <v>0</v>
      </c>
      <c r="BN109" s="78">
        <f t="shared" si="86"/>
        <v>0</v>
      </c>
      <c r="BO109" s="78">
        <f t="shared" si="86"/>
        <v>0</v>
      </c>
      <c r="BP109" s="78">
        <f t="shared" si="86"/>
        <v>0</v>
      </c>
      <c r="BQ109" s="79">
        <f t="shared" si="86"/>
        <v>0</v>
      </c>
      <c r="BS109" s="80">
        <v>2</v>
      </c>
      <c r="BT109" s="78">
        <f t="shared" si="87"/>
        <v>1</v>
      </c>
      <c r="BU109" s="78">
        <f t="shared" si="87"/>
        <v>0</v>
      </c>
      <c r="BV109" s="78">
        <f t="shared" si="87"/>
        <v>0</v>
      </c>
      <c r="BW109" s="78">
        <f t="shared" si="87"/>
        <v>0</v>
      </c>
      <c r="BX109" s="78">
        <f t="shared" si="87"/>
        <v>0</v>
      </c>
      <c r="BY109" s="78">
        <f t="shared" si="87"/>
        <v>0</v>
      </c>
      <c r="BZ109" s="78">
        <f t="shared" si="87"/>
        <v>0</v>
      </c>
      <c r="CA109" s="79">
        <f t="shared" si="87"/>
        <v>0</v>
      </c>
      <c r="CC109" s="80">
        <v>2</v>
      </c>
      <c r="CD109" s="78">
        <f t="shared" si="88"/>
        <v>1</v>
      </c>
      <c r="CE109" s="78">
        <f t="shared" si="88"/>
        <v>0</v>
      </c>
      <c r="CF109" s="78">
        <f t="shared" si="88"/>
        <v>0</v>
      </c>
      <c r="CG109" s="78">
        <f t="shared" si="88"/>
        <v>0</v>
      </c>
      <c r="CH109" s="78">
        <f t="shared" si="88"/>
        <v>0</v>
      </c>
      <c r="CI109" s="78">
        <f t="shared" si="88"/>
        <v>0</v>
      </c>
      <c r="CJ109" s="78">
        <f t="shared" si="88"/>
        <v>0</v>
      </c>
      <c r="CK109" s="79">
        <f t="shared" si="88"/>
        <v>0</v>
      </c>
      <c r="CM109" s="80">
        <v>2</v>
      </c>
      <c r="CN109" s="78">
        <f t="shared" si="89"/>
        <v>1</v>
      </c>
      <c r="CO109" s="78">
        <f t="shared" si="89"/>
        <v>0</v>
      </c>
      <c r="CP109" s="78">
        <f t="shared" si="89"/>
        <v>0</v>
      </c>
      <c r="CQ109" s="78">
        <f t="shared" si="89"/>
        <v>0</v>
      </c>
      <c r="CR109" s="78">
        <f t="shared" si="89"/>
        <v>0</v>
      </c>
      <c r="CS109" s="78">
        <f t="shared" si="89"/>
        <v>0</v>
      </c>
      <c r="CT109" s="78">
        <f t="shared" si="89"/>
        <v>0</v>
      </c>
      <c r="CU109" s="79">
        <f t="shared" si="89"/>
        <v>0</v>
      </c>
    </row>
    <row r="110" spans="1:99" x14ac:dyDescent="0.25">
      <c r="A110" s="80">
        <v>3</v>
      </c>
      <c r="B110" s="78">
        <f t="shared" si="80"/>
        <v>0</v>
      </c>
      <c r="C110" s="78">
        <f t="shared" si="80"/>
        <v>0</v>
      </c>
      <c r="D110" s="78">
        <f t="shared" si="80"/>
        <v>0</v>
      </c>
      <c r="E110" s="78">
        <f t="shared" si="80"/>
        <v>0</v>
      </c>
      <c r="F110" s="78">
        <f t="shared" si="80"/>
        <v>1</v>
      </c>
      <c r="G110" s="78">
        <f t="shared" si="80"/>
        <v>0</v>
      </c>
      <c r="H110" s="78">
        <f t="shared" si="80"/>
        <v>0</v>
      </c>
      <c r="I110" s="79">
        <f t="shared" si="80"/>
        <v>0</v>
      </c>
      <c r="K110" s="80">
        <v>3</v>
      </c>
      <c r="L110" s="78">
        <f t="shared" si="81"/>
        <v>0</v>
      </c>
      <c r="M110" s="78">
        <f t="shared" si="81"/>
        <v>0</v>
      </c>
      <c r="N110" s="78">
        <f t="shared" si="81"/>
        <v>0</v>
      </c>
      <c r="O110" s="78">
        <f t="shared" si="81"/>
        <v>1</v>
      </c>
      <c r="P110" s="78">
        <f t="shared" si="81"/>
        <v>0</v>
      </c>
      <c r="Q110" s="78">
        <f t="shared" si="81"/>
        <v>0</v>
      </c>
      <c r="R110" s="78">
        <f t="shared" si="81"/>
        <v>0</v>
      </c>
      <c r="S110" s="79">
        <f t="shared" si="81"/>
        <v>0</v>
      </c>
      <c r="U110" s="80">
        <v>3</v>
      </c>
      <c r="V110" s="78">
        <f t="shared" si="82"/>
        <v>0</v>
      </c>
      <c r="W110" s="78">
        <f t="shared" si="82"/>
        <v>0</v>
      </c>
      <c r="X110" s="78">
        <f t="shared" si="82"/>
        <v>0</v>
      </c>
      <c r="Y110" s="78">
        <f t="shared" si="82"/>
        <v>0</v>
      </c>
      <c r="Z110" s="78">
        <f t="shared" si="82"/>
        <v>0</v>
      </c>
      <c r="AA110" s="78">
        <f t="shared" si="82"/>
        <v>0</v>
      </c>
      <c r="AB110" s="78">
        <f t="shared" si="82"/>
        <v>0</v>
      </c>
      <c r="AC110" s="79">
        <f t="shared" si="82"/>
        <v>1</v>
      </c>
      <c r="AE110" s="80">
        <v>3</v>
      </c>
      <c r="AF110" s="78">
        <f t="shared" si="83"/>
        <v>0</v>
      </c>
      <c r="AG110" s="78">
        <f t="shared" si="83"/>
        <v>0</v>
      </c>
      <c r="AH110" s="78">
        <f t="shared" si="83"/>
        <v>0</v>
      </c>
      <c r="AI110" s="78">
        <f t="shared" si="83"/>
        <v>0</v>
      </c>
      <c r="AJ110" s="78">
        <f t="shared" si="83"/>
        <v>0</v>
      </c>
      <c r="AK110" s="78">
        <f t="shared" si="83"/>
        <v>0</v>
      </c>
      <c r="AL110" s="78">
        <f t="shared" si="83"/>
        <v>0</v>
      </c>
      <c r="AM110" s="79">
        <f t="shared" si="83"/>
        <v>1</v>
      </c>
      <c r="AO110" s="80">
        <v>3</v>
      </c>
      <c r="AP110" s="78">
        <f t="shared" si="84"/>
        <v>0</v>
      </c>
      <c r="AQ110" s="78">
        <f t="shared" si="84"/>
        <v>0</v>
      </c>
      <c r="AR110" s="78">
        <f t="shared" si="84"/>
        <v>0</v>
      </c>
      <c r="AS110" s="78">
        <f t="shared" si="84"/>
        <v>0</v>
      </c>
      <c r="AT110" s="78">
        <f t="shared" si="84"/>
        <v>1</v>
      </c>
      <c r="AU110" s="78">
        <f t="shared" si="84"/>
        <v>0</v>
      </c>
      <c r="AV110" s="78">
        <f t="shared" si="84"/>
        <v>0</v>
      </c>
      <c r="AW110" s="79">
        <f t="shared" si="84"/>
        <v>0</v>
      </c>
      <c r="AY110" s="80">
        <v>3</v>
      </c>
      <c r="AZ110" s="78">
        <f t="shared" si="85"/>
        <v>0</v>
      </c>
      <c r="BA110" s="78">
        <f t="shared" si="85"/>
        <v>0</v>
      </c>
      <c r="BB110" s="78">
        <f t="shared" si="85"/>
        <v>0</v>
      </c>
      <c r="BC110" s="78">
        <f t="shared" si="85"/>
        <v>0</v>
      </c>
      <c r="BD110" s="78">
        <f t="shared" si="85"/>
        <v>1</v>
      </c>
      <c r="BE110" s="78">
        <f t="shared" si="85"/>
        <v>0</v>
      </c>
      <c r="BF110" s="78">
        <f t="shared" si="85"/>
        <v>0</v>
      </c>
      <c r="BG110" s="79">
        <f t="shared" si="85"/>
        <v>0</v>
      </c>
      <c r="BI110" s="80">
        <v>3</v>
      </c>
      <c r="BJ110" s="78">
        <f t="shared" si="86"/>
        <v>0</v>
      </c>
      <c r="BK110" s="78">
        <f t="shared" si="86"/>
        <v>0</v>
      </c>
      <c r="BL110" s="78">
        <f t="shared" si="86"/>
        <v>0</v>
      </c>
      <c r="BM110" s="78">
        <f t="shared" si="86"/>
        <v>0</v>
      </c>
      <c r="BN110" s="78">
        <f t="shared" si="86"/>
        <v>0</v>
      </c>
      <c r="BO110" s="78">
        <f t="shared" si="86"/>
        <v>0</v>
      </c>
      <c r="BP110" s="78">
        <f t="shared" si="86"/>
        <v>0</v>
      </c>
      <c r="BQ110" s="79">
        <f t="shared" si="86"/>
        <v>1</v>
      </c>
      <c r="BS110" s="80">
        <v>3</v>
      </c>
      <c r="BT110" s="78">
        <f t="shared" si="87"/>
        <v>0</v>
      </c>
      <c r="BU110" s="78">
        <f t="shared" si="87"/>
        <v>0</v>
      </c>
      <c r="BV110" s="78">
        <f t="shared" si="87"/>
        <v>0</v>
      </c>
      <c r="BW110" s="78">
        <f t="shared" si="87"/>
        <v>0</v>
      </c>
      <c r="BX110" s="78">
        <f t="shared" si="87"/>
        <v>0</v>
      </c>
      <c r="BY110" s="78">
        <f t="shared" si="87"/>
        <v>0</v>
      </c>
      <c r="BZ110" s="78">
        <f t="shared" si="87"/>
        <v>1</v>
      </c>
      <c r="CA110" s="79">
        <f t="shared" si="87"/>
        <v>0</v>
      </c>
      <c r="CC110" s="80">
        <v>3</v>
      </c>
      <c r="CD110" s="78">
        <f t="shared" si="88"/>
        <v>0</v>
      </c>
      <c r="CE110" s="78">
        <f t="shared" si="88"/>
        <v>0</v>
      </c>
      <c r="CF110" s="78">
        <f t="shared" si="88"/>
        <v>0</v>
      </c>
      <c r="CG110" s="78">
        <f t="shared" si="88"/>
        <v>1</v>
      </c>
      <c r="CH110" s="78">
        <f t="shared" si="88"/>
        <v>0</v>
      </c>
      <c r="CI110" s="78">
        <f t="shared" si="88"/>
        <v>0</v>
      </c>
      <c r="CJ110" s="78">
        <f t="shared" si="88"/>
        <v>0</v>
      </c>
      <c r="CK110" s="79">
        <f t="shared" si="88"/>
        <v>0</v>
      </c>
      <c r="CM110" s="80">
        <v>3</v>
      </c>
      <c r="CN110" s="78">
        <f t="shared" si="89"/>
        <v>0</v>
      </c>
      <c r="CO110" s="78">
        <f t="shared" si="89"/>
        <v>0</v>
      </c>
      <c r="CP110" s="78">
        <f t="shared" si="89"/>
        <v>1</v>
      </c>
      <c r="CQ110" s="78">
        <f t="shared" si="89"/>
        <v>0</v>
      </c>
      <c r="CR110" s="78">
        <f t="shared" si="89"/>
        <v>0</v>
      </c>
      <c r="CS110" s="78">
        <f t="shared" si="89"/>
        <v>0</v>
      </c>
      <c r="CT110" s="78">
        <f t="shared" si="89"/>
        <v>0</v>
      </c>
      <c r="CU110" s="79">
        <f t="shared" si="89"/>
        <v>0</v>
      </c>
    </row>
    <row r="111" spans="1:99" x14ac:dyDescent="0.25">
      <c r="A111" s="80">
        <v>4</v>
      </c>
      <c r="B111" s="78">
        <f t="shared" si="80"/>
        <v>0</v>
      </c>
      <c r="C111" s="78">
        <f t="shared" si="80"/>
        <v>0</v>
      </c>
      <c r="D111" s="78">
        <f t="shared" si="80"/>
        <v>0</v>
      </c>
      <c r="E111" s="78">
        <f t="shared" si="80"/>
        <v>0</v>
      </c>
      <c r="F111" s="78">
        <f t="shared" si="80"/>
        <v>0</v>
      </c>
      <c r="G111" s="78">
        <f t="shared" si="80"/>
        <v>0</v>
      </c>
      <c r="H111" s="78">
        <f t="shared" si="80"/>
        <v>0</v>
      </c>
      <c r="I111" s="79">
        <f t="shared" si="80"/>
        <v>1</v>
      </c>
      <c r="K111" s="80">
        <v>4</v>
      </c>
      <c r="L111" s="78">
        <f t="shared" si="81"/>
        <v>0</v>
      </c>
      <c r="M111" s="78">
        <f t="shared" si="81"/>
        <v>0</v>
      </c>
      <c r="N111" s="78">
        <f t="shared" si="81"/>
        <v>0</v>
      </c>
      <c r="O111" s="78">
        <f t="shared" si="81"/>
        <v>0</v>
      </c>
      <c r="P111" s="78">
        <f t="shared" si="81"/>
        <v>0</v>
      </c>
      <c r="Q111" s="78">
        <f t="shared" si="81"/>
        <v>1</v>
      </c>
      <c r="R111" s="78">
        <f t="shared" si="81"/>
        <v>0</v>
      </c>
      <c r="S111" s="79">
        <f t="shared" si="81"/>
        <v>0</v>
      </c>
      <c r="U111" s="80">
        <v>4</v>
      </c>
      <c r="V111" s="78">
        <f t="shared" si="82"/>
        <v>0</v>
      </c>
      <c r="W111" s="78">
        <f t="shared" si="82"/>
        <v>0</v>
      </c>
      <c r="X111" s="78">
        <f t="shared" si="82"/>
        <v>1</v>
      </c>
      <c r="Y111" s="78">
        <f t="shared" si="82"/>
        <v>0</v>
      </c>
      <c r="Z111" s="78">
        <f t="shared" si="82"/>
        <v>0</v>
      </c>
      <c r="AA111" s="78">
        <f t="shared" si="82"/>
        <v>0</v>
      </c>
      <c r="AB111" s="78">
        <f t="shared" si="82"/>
        <v>0</v>
      </c>
      <c r="AC111" s="79">
        <f t="shared" si="82"/>
        <v>0</v>
      </c>
      <c r="AE111" s="80">
        <v>4</v>
      </c>
      <c r="AF111" s="78">
        <f t="shared" si="83"/>
        <v>0</v>
      </c>
      <c r="AG111" s="78">
        <f t="shared" si="83"/>
        <v>0</v>
      </c>
      <c r="AH111" s="78">
        <f t="shared" si="83"/>
        <v>0</v>
      </c>
      <c r="AI111" s="78">
        <f t="shared" si="83"/>
        <v>0</v>
      </c>
      <c r="AJ111" s="78">
        <f t="shared" si="83"/>
        <v>0</v>
      </c>
      <c r="AK111" s="78">
        <f t="shared" si="83"/>
        <v>1</v>
      </c>
      <c r="AL111" s="78">
        <f t="shared" si="83"/>
        <v>0</v>
      </c>
      <c r="AM111" s="79">
        <f t="shared" si="83"/>
        <v>0</v>
      </c>
      <c r="AO111" s="80">
        <v>4</v>
      </c>
      <c r="AP111" s="78">
        <f t="shared" si="84"/>
        <v>0</v>
      </c>
      <c r="AQ111" s="78">
        <f t="shared" si="84"/>
        <v>1</v>
      </c>
      <c r="AR111" s="78">
        <f t="shared" si="84"/>
        <v>0</v>
      </c>
      <c r="AS111" s="78">
        <f t="shared" si="84"/>
        <v>0</v>
      </c>
      <c r="AT111" s="78">
        <f t="shared" si="84"/>
        <v>0</v>
      </c>
      <c r="AU111" s="78">
        <f t="shared" si="84"/>
        <v>0</v>
      </c>
      <c r="AV111" s="78">
        <f t="shared" si="84"/>
        <v>0</v>
      </c>
      <c r="AW111" s="79">
        <f t="shared" si="84"/>
        <v>0</v>
      </c>
      <c r="AY111" s="80">
        <v>4</v>
      </c>
      <c r="AZ111" s="78">
        <f t="shared" si="85"/>
        <v>0</v>
      </c>
      <c r="BA111" s="78">
        <f t="shared" si="85"/>
        <v>0</v>
      </c>
      <c r="BB111" s="78">
        <f t="shared" si="85"/>
        <v>0</v>
      </c>
      <c r="BC111" s="78">
        <f t="shared" si="85"/>
        <v>0</v>
      </c>
      <c r="BD111" s="78">
        <f t="shared" si="85"/>
        <v>0</v>
      </c>
      <c r="BE111" s="78">
        <f t="shared" si="85"/>
        <v>0</v>
      </c>
      <c r="BF111" s="78">
        <f t="shared" si="85"/>
        <v>0</v>
      </c>
      <c r="BG111" s="79">
        <f t="shared" si="85"/>
        <v>1</v>
      </c>
      <c r="BI111" s="80">
        <v>4</v>
      </c>
      <c r="BJ111" s="78">
        <f t="shared" si="86"/>
        <v>0</v>
      </c>
      <c r="BK111" s="78">
        <f t="shared" si="86"/>
        <v>0</v>
      </c>
      <c r="BL111" s="78">
        <f t="shared" si="86"/>
        <v>0</v>
      </c>
      <c r="BM111" s="78">
        <f t="shared" si="86"/>
        <v>1</v>
      </c>
      <c r="BN111" s="78">
        <f t="shared" si="86"/>
        <v>0</v>
      </c>
      <c r="BO111" s="78">
        <f t="shared" si="86"/>
        <v>0</v>
      </c>
      <c r="BP111" s="78">
        <f t="shared" si="86"/>
        <v>0</v>
      </c>
      <c r="BQ111" s="79">
        <f t="shared" si="86"/>
        <v>0</v>
      </c>
      <c r="BS111" s="80">
        <v>4</v>
      </c>
      <c r="BT111" s="78">
        <f t="shared" si="87"/>
        <v>0</v>
      </c>
      <c r="BU111" s="78">
        <f t="shared" si="87"/>
        <v>0</v>
      </c>
      <c r="BV111" s="78">
        <f t="shared" si="87"/>
        <v>0</v>
      </c>
      <c r="BW111" s="78">
        <f t="shared" si="87"/>
        <v>0</v>
      </c>
      <c r="BX111" s="78">
        <f t="shared" si="87"/>
        <v>1</v>
      </c>
      <c r="BY111" s="78">
        <f t="shared" si="87"/>
        <v>0</v>
      </c>
      <c r="BZ111" s="78">
        <f t="shared" si="87"/>
        <v>0</v>
      </c>
      <c r="CA111" s="79">
        <f t="shared" si="87"/>
        <v>0</v>
      </c>
      <c r="CC111" s="80">
        <v>4</v>
      </c>
      <c r="CD111" s="78">
        <f t="shared" si="88"/>
        <v>0</v>
      </c>
      <c r="CE111" s="78">
        <f t="shared" si="88"/>
        <v>0</v>
      </c>
      <c r="CF111" s="78">
        <f t="shared" si="88"/>
        <v>0</v>
      </c>
      <c r="CG111" s="78">
        <f t="shared" si="88"/>
        <v>0</v>
      </c>
      <c r="CH111" s="78">
        <f t="shared" si="88"/>
        <v>0</v>
      </c>
      <c r="CI111" s="78">
        <f t="shared" si="88"/>
        <v>1</v>
      </c>
      <c r="CJ111" s="78">
        <f t="shared" si="88"/>
        <v>0</v>
      </c>
      <c r="CK111" s="79">
        <f t="shared" si="88"/>
        <v>0</v>
      </c>
      <c r="CM111" s="80">
        <v>4</v>
      </c>
      <c r="CN111" s="78">
        <f t="shared" si="89"/>
        <v>0</v>
      </c>
      <c r="CO111" s="78">
        <f t="shared" si="89"/>
        <v>0</v>
      </c>
      <c r="CP111" s="78">
        <f t="shared" si="89"/>
        <v>0</v>
      </c>
      <c r="CQ111" s="78">
        <f t="shared" si="89"/>
        <v>0</v>
      </c>
      <c r="CR111" s="78">
        <f t="shared" si="89"/>
        <v>0</v>
      </c>
      <c r="CS111" s="78">
        <f t="shared" si="89"/>
        <v>0</v>
      </c>
      <c r="CT111" s="78">
        <f t="shared" si="89"/>
        <v>0</v>
      </c>
      <c r="CU111" s="79">
        <f t="shared" si="89"/>
        <v>1</v>
      </c>
    </row>
    <row r="112" spans="1:99" x14ac:dyDescent="0.25">
      <c r="A112" s="80">
        <v>5</v>
      </c>
      <c r="B112" s="78">
        <f t="shared" si="80"/>
        <v>0</v>
      </c>
      <c r="C112" s="78">
        <f t="shared" si="80"/>
        <v>1</v>
      </c>
      <c r="D112" s="78">
        <f t="shared" si="80"/>
        <v>0</v>
      </c>
      <c r="E112" s="78">
        <f t="shared" si="80"/>
        <v>0</v>
      </c>
      <c r="F112" s="78">
        <f t="shared" si="80"/>
        <v>0</v>
      </c>
      <c r="G112" s="78">
        <f t="shared" si="80"/>
        <v>0</v>
      </c>
      <c r="H112" s="78">
        <f t="shared" si="80"/>
        <v>0</v>
      </c>
      <c r="I112" s="79">
        <f t="shared" si="80"/>
        <v>0</v>
      </c>
      <c r="K112" s="80">
        <v>5</v>
      </c>
      <c r="L112" s="78">
        <f t="shared" si="81"/>
        <v>0</v>
      </c>
      <c r="M112" s="78">
        <f t="shared" si="81"/>
        <v>0</v>
      </c>
      <c r="N112" s="78">
        <f t="shared" si="81"/>
        <v>0</v>
      </c>
      <c r="O112" s="78">
        <f t="shared" si="81"/>
        <v>0</v>
      </c>
      <c r="P112" s="78">
        <f t="shared" si="81"/>
        <v>0</v>
      </c>
      <c r="Q112" s="78">
        <f t="shared" si="81"/>
        <v>0</v>
      </c>
      <c r="R112" s="78">
        <f t="shared" si="81"/>
        <v>0</v>
      </c>
      <c r="S112" s="79">
        <f t="shared" si="81"/>
        <v>1</v>
      </c>
      <c r="U112" s="80">
        <v>5</v>
      </c>
      <c r="V112" s="78">
        <f t="shared" si="82"/>
        <v>0</v>
      </c>
      <c r="W112" s="78">
        <f t="shared" si="82"/>
        <v>0</v>
      </c>
      <c r="X112" s="78">
        <f t="shared" si="82"/>
        <v>0</v>
      </c>
      <c r="Y112" s="78">
        <f t="shared" si="82"/>
        <v>0</v>
      </c>
      <c r="Z112" s="78">
        <f t="shared" si="82"/>
        <v>0</v>
      </c>
      <c r="AA112" s="78">
        <f t="shared" si="82"/>
        <v>0</v>
      </c>
      <c r="AB112" s="78">
        <f t="shared" si="82"/>
        <v>1</v>
      </c>
      <c r="AC112" s="79">
        <f t="shared" si="82"/>
        <v>0</v>
      </c>
      <c r="AE112" s="80">
        <v>5</v>
      </c>
      <c r="AF112" s="78">
        <f t="shared" si="83"/>
        <v>0</v>
      </c>
      <c r="AG112" s="78">
        <f t="shared" si="83"/>
        <v>0</v>
      </c>
      <c r="AH112" s="78">
        <f t="shared" si="83"/>
        <v>1</v>
      </c>
      <c r="AI112" s="78">
        <f t="shared" si="83"/>
        <v>0</v>
      </c>
      <c r="AJ112" s="78">
        <f t="shared" si="83"/>
        <v>0</v>
      </c>
      <c r="AK112" s="78">
        <f t="shared" si="83"/>
        <v>0</v>
      </c>
      <c r="AL112" s="78">
        <f t="shared" si="83"/>
        <v>0</v>
      </c>
      <c r="AM112" s="79">
        <f t="shared" si="83"/>
        <v>0</v>
      </c>
      <c r="AO112" s="80">
        <v>5</v>
      </c>
      <c r="AP112" s="78">
        <f t="shared" si="84"/>
        <v>0</v>
      </c>
      <c r="AQ112" s="78">
        <f t="shared" si="84"/>
        <v>0</v>
      </c>
      <c r="AR112" s="78">
        <f t="shared" si="84"/>
        <v>0</v>
      </c>
      <c r="AS112" s="78">
        <f t="shared" si="84"/>
        <v>0</v>
      </c>
      <c r="AT112" s="78">
        <f t="shared" si="84"/>
        <v>0</v>
      </c>
      <c r="AU112" s="78">
        <f t="shared" si="84"/>
        <v>0</v>
      </c>
      <c r="AV112" s="78">
        <f t="shared" si="84"/>
        <v>0</v>
      </c>
      <c r="AW112" s="79">
        <f t="shared" si="84"/>
        <v>1</v>
      </c>
      <c r="AY112" s="80">
        <v>5</v>
      </c>
      <c r="AZ112" s="78">
        <f t="shared" si="85"/>
        <v>0</v>
      </c>
      <c r="BA112" s="78">
        <f t="shared" si="85"/>
        <v>1</v>
      </c>
      <c r="BB112" s="78">
        <f t="shared" si="85"/>
        <v>0</v>
      </c>
      <c r="BC112" s="78">
        <f t="shared" si="85"/>
        <v>0</v>
      </c>
      <c r="BD112" s="78">
        <f t="shared" si="85"/>
        <v>0</v>
      </c>
      <c r="BE112" s="78">
        <f t="shared" si="85"/>
        <v>0</v>
      </c>
      <c r="BF112" s="78">
        <f t="shared" si="85"/>
        <v>0</v>
      </c>
      <c r="BG112" s="79">
        <f t="shared" si="85"/>
        <v>0</v>
      </c>
      <c r="BI112" s="80">
        <v>5</v>
      </c>
      <c r="BJ112" s="78">
        <f t="shared" si="86"/>
        <v>0</v>
      </c>
      <c r="BK112" s="78">
        <f t="shared" si="86"/>
        <v>1</v>
      </c>
      <c r="BL112" s="78">
        <f t="shared" si="86"/>
        <v>0</v>
      </c>
      <c r="BM112" s="78">
        <f t="shared" si="86"/>
        <v>0</v>
      </c>
      <c r="BN112" s="78">
        <f t="shared" si="86"/>
        <v>0</v>
      </c>
      <c r="BO112" s="78">
        <f t="shared" si="86"/>
        <v>0</v>
      </c>
      <c r="BP112" s="78">
        <f t="shared" si="86"/>
        <v>0</v>
      </c>
      <c r="BQ112" s="79">
        <f t="shared" si="86"/>
        <v>0</v>
      </c>
      <c r="BS112" s="80">
        <v>5</v>
      </c>
      <c r="BT112" s="78">
        <f t="shared" si="87"/>
        <v>0</v>
      </c>
      <c r="BU112" s="78">
        <f t="shared" si="87"/>
        <v>0</v>
      </c>
      <c r="BV112" s="78">
        <f t="shared" si="87"/>
        <v>0</v>
      </c>
      <c r="BW112" s="78">
        <f t="shared" si="87"/>
        <v>0</v>
      </c>
      <c r="BX112" s="78">
        <f t="shared" si="87"/>
        <v>0</v>
      </c>
      <c r="BY112" s="78">
        <f t="shared" si="87"/>
        <v>0</v>
      </c>
      <c r="BZ112" s="78">
        <f t="shared" si="87"/>
        <v>0</v>
      </c>
      <c r="CA112" s="79">
        <f t="shared" si="87"/>
        <v>1</v>
      </c>
      <c r="CC112" s="80">
        <v>5</v>
      </c>
      <c r="CD112" s="78">
        <f t="shared" si="88"/>
        <v>0</v>
      </c>
      <c r="CE112" s="78">
        <f t="shared" si="88"/>
        <v>0</v>
      </c>
      <c r="CF112" s="78">
        <f t="shared" si="88"/>
        <v>0</v>
      </c>
      <c r="CG112" s="78">
        <f t="shared" si="88"/>
        <v>0</v>
      </c>
      <c r="CH112" s="78">
        <f t="shared" si="88"/>
        <v>0</v>
      </c>
      <c r="CI112" s="78">
        <f t="shared" si="88"/>
        <v>0</v>
      </c>
      <c r="CJ112" s="78">
        <f t="shared" si="88"/>
        <v>0</v>
      </c>
      <c r="CK112" s="79">
        <f t="shared" si="88"/>
        <v>1</v>
      </c>
      <c r="CM112" s="80">
        <v>5</v>
      </c>
      <c r="CN112" s="78">
        <f t="shared" si="89"/>
        <v>0</v>
      </c>
      <c r="CO112" s="78">
        <f t="shared" si="89"/>
        <v>0</v>
      </c>
      <c r="CP112" s="78">
        <f t="shared" si="89"/>
        <v>0</v>
      </c>
      <c r="CQ112" s="78">
        <f t="shared" si="89"/>
        <v>0</v>
      </c>
      <c r="CR112" s="78">
        <f t="shared" si="89"/>
        <v>0</v>
      </c>
      <c r="CS112" s="78">
        <f t="shared" si="89"/>
        <v>1</v>
      </c>
      <c r="CT112" s="78">
        <f t="shared" si="89"/>
        <v>0</v>
      </c>
      <c r="CU112" s="79">
        <f t="shared" si="89"/>
        <v>0</v>
      </c>
    </row>
    <row r="113" spans="1:99" x14ac:dyDescent="0.25">
      <c r="A113" s="80">
        <v>6</v>
      </c>
      <c r="B113" s="78">
        <f t="shared" si="80"/>
        <v>0</v>
      </c>
      <c r="C113" s="78">
        <f t="shared" si="80"/>
        <v>0</v>
      </c>
      <c r="D113" s="78">
        <f t="shared" si="80"/>
        <v>0</v>
      </c>
      <c r="E113" s="78">
        <f t="shared" si="80"/>
        <v>1</v>
      </c>
      <c r="F113" s="78">
        <f t="shared" si="80"/>
        <v>0</v>
      </c>
      <c r="G113" s="78">
        <f t="shared" si="80"/>
        <v>0</v>
      </c>
      <c r="H113" s="78">
        <f t="shared" si="80"/>
        <v>0</v>
      </c>
      <c r="I113" s="79">
        <f t="shared" si="80"/>
        <v>0</v>
      </c>
      <c r="K113" s="80">
        <v>6</v>
      </c>
      <c r="L113" s="78">
        <f t="shared" si="81"/>
        <v>0</v>
      </c>
      <c r="M113" s="78">
        <f t="shared" si="81"/>
        <v>1</v>
      </c>
      <c r="N113" s="78">
        <f t="shared" si="81"/>
        <v>0</v>
      </c>
      <c r="O113" s="78">
        <f t="shared" si="81"/>
        <v>0</v>
      </c>
      <c r="P113" s="78">
        <f t="shared" si="81"/>
        <v>0</v>
      </c>
      <c r="Q113" s="78">
        <f t="shared" si="81"/>
        <v>0</v>
      </c>
      <c r="R113" s="78">
        <f t="shared" si="81"/>
        <v>0</v>
      </c>
      <c r="S113" s="79">
        <f t="shared" si="81"/>
        <v>0</v>
      </c>
      <c r="U113" s="80">
        <v>6</v>
      </c>
      <c r="V113" s="78">
        <f t="shared" si="82"/>
        <v>0</v>
      </c>
      <c r="W113" s="78">
        <f t="shared" si="82"/>
        <v>0</v>
      </c>
      <c r="X113" s="78">
        <f t="shared" si="82"/>
        <v>0</v>
      </c>
      <c r="Y113" s="78">
        <f t="shared" si="82"/>
        <v>1</v>
      </c>
      <c r="Z113" s="78">
        <f t="shared" si="82"/>
        <v>0</v>
      </c>
      <c r="AA113" s="78">
        <f t="shared" si="82"/>
        <v>0</v>
      </c>
      <c r="AB113" s="78">
        <f t="shared" si="82"/>
        <v>0</v>
      </c>
      <c r="AC113" s="79">
        <f t="shared" si="82"/>
        <v>0</v>
      </c>
      <c r="AE113" s="80">
        <v>6</v>
      </c>
      <c r="AF113" s="78">
        <f t="shared" si="83"/>
        <v>0</v>
      </c>
      <c r="AG113" s="78">
        <f t="shared" si="83"/>
        <v>0</v>
      </c>
      <c r="AH113" s="78">
        <f t="shared" si="83"/>
        <v>0</v>
      </c>
      <c r="AI113" s="78">
        <f t="shared" si="83"/>
        <v>0</v>
      </c>
      <c r="AJ113" s="78">
        <f t="shared" si="83"/>
        <v>0</v>
      </c>
      <c r="AK113" s="78">
        <f t="shared" si="83"/>
        <v>0</v>
      </c>
      <c r="AL113" s="78">
        <f t="shared" si="83"/>
        <v>1</v>
      </c>
      <c r="AM113" s="79">
        <f t="shared" si="83"/>
        <v>0</v>
      </c>
      <c r="AO113" s="80">
        <v>6</v>
      </c>
      <c r="AP113" s="78">
        <f t="shared" si="84"/>
        <v>0</v>
      </c>
      <c r="AQ113" s="78">
        <f t="shared" si="84"/>
        <v>0</v>
      </c>
      <c r="AR113" s="78">
        <f t="shared" si="84"/>
        <v>1</v>
      </c>
      <c r="AS113" s="78">
        <f t="shared" si="84"/>
        <v>0</v>
      </c>
      <c r="AT113" s="78">
        <f t="shared" si="84"/>
        <v>0</v>
      </c>
      <c r="AU113" s="78">
        <f t="shared" si="84"/>
        <v>0</v>
      </c>
      <c r="AV113" s="78">
        <f t="shared" si="84"/>
        <v>0</v>
      </c>
      <c r="AW113" s="79">
        <f t="shared" si="84"/>
        <v>0</v>
      </c>
      <c r="AY113" s="80">
        <v>6</v>
      </c>
      <c r="AZ113" s="78">
        <f t="shared" si="85"/>
        <v>0</v>
      </c>
      <c r="BA113" s="78">
        <f t="shared" si="85"/>
        <v>0</v>
      </c>
      <c r="BB113" s="78">
        <f t="shared" si="85"/>
        <v>0</v>
      </c>
      <c r="BC113" s="78">
        <f t="shared" si="85"/>
        <v>0</v>
      </c>
      <c r="BD113" s="78">
        <f t="shared" si="85"/>
        <v>0</v>
      </c>
      <c r="BE113" s="78">
        <f t="shared" si="85"/>
        <v>0</v>
      </c>
      <c r="BF113" s="78">
        <f t="shared" si="85"/>
        <v>1</v>
      </c>
      <c r="BG113" s="79">
        <f t="shared" si="85"/>
        <v>0</v>
      </c>
      <c r="BI113" s="80">
        <v>6</v>
      </c>
      <c r="BJ113" s="78">
        <f t="shared" si="86"/>
        <v>0</v>
      </c>
      <c r="BK113" s="78">
        <f t="shared" si="86"/>
        <v>0</v>
      </c>
      <c r="BL113" s="78">
        <f t="shared" si="86"/>
        <v>0</v>
      </c>
      <c r="BM113" s="78">
        <f t="shared" si="86"/>
        <v>0</v>
      </c>
      <c r="BN113" s="78">
        <f t="shared" si="86"/>
        <v>0</v>
      </c>
      <c r="BO113" s="78">
        <f t="shared" si="86"/>
        <v>0</v>
      </c>
      <c r="BP113" s="78">
        <f t="shared" si="86"/>
        <v>1</v>
      </c>
      <c r="BQ113" s="79">
        <f t="shared" si="86"/>
        <v>0</v>
      </c>
      <c r="BS113" s="80">
        <v>6</v>
      </c>
      <c r="BT113" s="78">
        <f t="shared" si="87"/>
        <v>0</v>
      </c>
      <c r="BU113" s="78">
        <f t="shared" si="87"/>
        <v>1</v>
      </c>
      <c r="BV113" s="78">
        <f t="shared" si="87"/>
        <v>0</v>
      </c>
      <c r="BW113" s="78">
        <f t="shared" si="87"/>
        <v>0</v>
      </c>
      <c r="BX113" s="78">
        <f t="shared" si="87"/>
        <v>0</v>
      </c>
      <c r="BY113" s="78">
        <f t="shared" si="87"/>
        <v>0</v>
      </c>
      <c r="BZ113" s="78">
        <f t="shared" si="87"/>
        <v>0</v>
      </c>
      <c r="CA113" s="79">
        <f t="shared" si="87"/>
        <v>0</v>
      </c>
      <c r="CC113" s="80">
        <v>6</v>
      </c>
      <c r="CD113" s="78">
        <f t="shared" si="88"/>
        <v>0</v>
      </c>
      <c r="CE113" s="78">
        <f t="shared" si="88"/>
        <v>1</v>
      </c>
      <c r="CF113" s="78">
        <f t="shared" si="88"/>
        <v>0</v>
      </c>
      <c r="CG113" s="78">
        <f t="shared" si="88"/>
        <v>0</v>
      </c>
      <c r="CH113" s="78">
        <f t="shared" si="88"/>
        <v>0</v>
      </c>
      <c r="CI113" s="78">
        <f t="shared" si="88"/>
        <v>0</v>
      </c>
      <c r="CJ113" s="78">
        <f t="shared" si="88"/>
        <v>0</v>
      </c>
      <c r="CK113" s="79">
        <f t="shared" si="88"/>
        <v>0</v>
      </c>
      <c r="CM113" s="80">
        <v>6</v>
      </c>
      <c r="CN113" s="78">
        <f t="shared" si="89"/>
        <v>0</v>
      </c>
      <c r="CO113" s="78">
        <f t="shared" si="89"/>
        <v>0</v>
      </c>
      <c r="CP113" s="78">
        <f t="shared" si="89"/>
        <v>0</v>
      </c>
      <c r="CQ113" s="78">
        <f t="shared" si="89"/>
        <v>1</v>
      </c>
      <c r="CR113" s="78">
        <f t="shared" si="89"/>
        <v>0</v>
      </c>
      <c r="CS113" s="78">
        <f t="shared" si="89"/>
        <v>0</v>
      </c>
      <c r="CT113" s="78">
        <f t="shared" si="89"/>
        <v>0</v>
      </c>
      <c r="CU113" s="79">
        <f t="shared" si="89"/>
        <v>0</v>
      </c>
    </row>
    <row r="114" spans="1:99" x14ac:dyDescent="0.25">
      <c r="A114" s="80">
        <v>7</v>
      </c>
      <c r="B114" s="78">
        <f t="shared" si="80"/>
        <v>0</v>
      </c>
      <c r="C114" s="78">
        <f t="shared" si="80"/>
        <v>0</v>
      </c>
      <c r="D114" s="78">
        <f t="shared" si="80"/>
        <v>0</v>
      </c>
      <c r="E114" s="78">
        <f t="shared" si="80"/>
        <v>0</v>
      </c>
      <c r="F114" s="78">
        <f t="shared" si="80"/>
        <v>0</v>
      </c>
      <c r="G114" s="78">
        <f t="shared" si="80"/>
        <v>1</v>
      </c>
      <c r="H114" s="78">
        <f t="shared" si="80"/>
        <v>0</v>
      </c>
      <c r="I114" s="79">
        <f t="shared" si="80"/>
        <v>0</v>
      </c>
      <c r="K114" s="80">
        <v>7</v>
      </c>
      <c r="L114" s="78">
        <f t="shared" si="81"/>
        <v>0</v>
      </c>
      <c r="M114" s="78">
        <f t="shared" si="81"/>
        <v>0</v>
      </c>
      <c r="N114" s="78">
        <f t="shared" si="81"/>
        <v>0</v>
      </c>
      <c r="O114" s="78">
        <f t="shared" si="81"/>
        <v>0</v>
      </c>
      <c r="P114" s="78">
        <f t="shared" si="81"/>
        <v>1</v>
      </c>
      <c r="Q114" s="78">
        <f t="shared" si="81"/>
        <v>0</v>
      </c>
      <c r="R114" s="78">
        <f t="shared" si="81"/>
        <v>0</v>
      </c>
      <c r="S114" s="79">
        <f t="shared" si="81"/>
        <v>0</v>
      </c>
      <c r="U114" s="80">
        <v>7</v>
      </c>
      <c r="V114" s="78">
        <f t="shared" si="82"/>
        <v>0</v>
      </c>
      <c r="W114" s="78">
        <f t="shared" si="82"/>
        <v>1</v>
      </c>
      <c r="X114" s="78">
        <f t="shared" si="82"/>
        <v>0</v>
      </c>
      <c r="Y114" s="78">
        <f t="shared" si="82"/>
        <v>0</v>
      </c>
      <c r="Z114" s="78">
        <f t="shared" si="82"/>
        <v>0</v>
      </c>
      <c r="AA114" s="78">
        <f t="shared" si="82"/>
        <v>0</v>
      </c>
      <c r="AB114" s="78">
        <f t="shared" si="82"/>
        <v>0</v>
      </c>
      <c r="AC114" s="79">
        <f t="shared" si="82"/>
        <v>0</v>
      </c>
      <c r="AE114" s="80">
        <v>7</v>
      </c>
      <c r="AF114" s="78">
        <f t="shared" si="83"/>
        <v>0</v>
      </c>
      <c r="AG114" s="78">
        <f t="shared" si="83"/>
        <v>1</v>
      </c>
      <c r="AH114" s="78">
        <f t="shared" si="83"/>
        <v>0</v>
      </c>
      <c r="AI114" s="78">
        <f t="shared" si="83"/>
        <v>0</v>
      </c>
      <c r="AJ114" s="78">
        <f t="shared" si="83"/>
        <v>0</v>
      </c>
      <c r="AK114" s="78">
        <f t="shared" si="83"/>
        <v>0</v>
      </c>
      <c r="AL114" s="78">
        <f t="shared" si="83"/>
        <v>0</v>
      </c>
      <c r="AM114" s="79">
        <f t="shared" si="83"/>
        <v>0</v>
      </c>
      <c r="AO114" s="80">
        <v>7</v>
      </c>
      <c r="AP114" s="78">
        <f t="shared" si="84"/>
        <v>0</v>
      </c>
      <c r="AQ114" s="78">
        <f t="shared" si="84"/>
        <v>0</v>
      </c>
      <c r="AR114" s="78">
        <f t="shared" si="84"/>
        <v>0</v>
      </c>
      <c r="AS114" s="78">
        <f t="shared" si="84"/>
        <v>0</v>
      </c>
      <c r="AT114" s="78">
        <f t="shared" si="84"/>
        <v>0</v>
      </c>
      <c r="AU114" s="78">
        <f t="shared" si="84"/>
        <v>0</v>
      </c>
      <c r="AV114" s="78">
        <f t="shared" si="84"/>
        <v>1</v>
      </c>
      <c r="AW114" s="79">
        <f t="shared" si="84"/>
        <v>0</v>
      </c>
      <c r="AY114" s="80">
        <v>7</v>
      </c>
      <c r="AZ114" s="78">
        <f t="shared" si="85"/>
        <v>0</v>
      </c>
      <c r="BA114" s="78">
        <f t="shared" si="85"/>
        <v>0</v>
      </c>
      <c r="BB114" s="78">
        <f t="shared" si="85"/>
        <v>1</v>
      </c>
      <c r="BC114" s="78">
        <f t="shared" si="85"/>
        <v>0</v>
      </c>
      <c r="BD114" s="78">
        <f t="shared" si="85"/>
        <v>0</v>
      </c>
      <c r="BE114" s="78">
        <f t="shared" si="85"/>
        <v>0</v>
      </c>
      <c r="BF114" s="78">
        <f t="shared" si="85"/>
        <v>0</v>
      </c>
      <c r="BG114" s="79">
        <f t="shared" si="85"/>
        <v>0</v>
      </c>
      <c r="BI114" s="80">
        <v>7</v>
      </c>
      <c r="BJ114" s="78">
        <f t="shared" si="86"/>
        <v>0</v>
      </c>
      <c r="BK114" s="78">
        <f t="shared" si="86"/>
        <v>0</v>
      </c>
      <c r="BL114" s="78">
        <f t="shared" si="86"/>
        <v>1</v>
      </c>
      <c r="BM114" s="78">
        <f t="shared" si="86"/>
        <v>0</v>
      </c>
      <c r="BN114" s="78">
        <f t="shared" si="86"/>
        <v>0</v>
      </c>
      <c r="BO114" s="78">
        <f t="shared" si="86"/>
        <v>0</v>
      </c>
      <c r="BP114" s="78">
        <f t="shared" si="86"/>
        <v>0</v>
      </c>
      <c r="BQ114" s="79">
        <f t="shared" si="86"/>
        <v>0</v>
      </c>
      <c r="BS114" s="80">
        <v>7</v>
      </c>
      <c r="BT114" s="78">
        <f t="shared" si="87"/>
        <v>0</v>
      </c>
      <c r="BU114" s="78">
        <f t="shared" si="87"/>
        <v>0</v>
      </c>
      <c r="BV114" s="78">
        <f t="shared" si="87"/>
        <v>0</v>
      </c>
      <c r="BW114" s="78">
        <f t="shared" si="87"/>
        <v>1</v>
      </c>
      <c r="BX114" s="78">
        <f t="shared" si="87"/>
        <v>0</v>
      </c>
      <c r="BY114" s="78">
        <f t="shared" si="87"/>
        <v>0</v>
      </c>
      <c r="BZ114" s="78">
        <f t="shared" si="87"/>
        <v>0</v>
      </c>
      <c r="CA114" s="79">
        <f t="shared" si="87"/>
        <v>0</v>
      </c>
      <c r="CC114" s="80">
        <v>7</v>
      </c>
      <c r="CD114" s="78">
        <f t="shared" si="88"/>
        <v>0</v>
      </c>
      <c r="CE114" s="78">
        <f t="shared" si="88"/>
        <v>0</v>
      </c>
      <c r="CF114" s="78">
        <f t="shared" si="88"/>
        <v>0</v>
      </c>
      <c r="CG114" s="78">
        <f t="shared" si="88"/>
        <v>0</v>
      </c>
      <c r="CH114" s="78">
        <f t="shared" si="88"/>
        <v>0</v>
      </c>
      <c r="CI114" s="78">
        <f t="shared" si="88"/>
        <v>0</v>
      </c>
      <c r="CJ114" s="78">
        <f t="shared" si="88"/>
        <v>1</v>
      </c>
      <c r="CK114" s="79">
        <f t="shared" si="88"/>
        <v>0</v>
      </c>
      <c r="CM114" s="80">
        <v>7</v>
      </c>
      <c r="CN114" s="78">
        <f t="shared" si="89"/>
        <v>0</v>
      </c>
      <c r="CO114" s="78">
        <f t="shared" si="89"/>
        <v>1</v>
      </c>
      <c r="CP114" s="78">
        <f t="shared" si="89"/>
        <v>0</v>
      </c>
      <c r="CQ114" s="78">
        <f t="shared" si="89"/>
        <v>0</v>
      </c>
      <c r="CR114" s="78">
        <f t="shared" si="89"/>
        <v>0</v>
      </c>
      <c r="CS114" s="78">
        <f t="shared" si="89"/>
        <v>0</v>
      </c>
      <c r="CT114" s="78">
        <f t="shared" si="89"/>
        <v>0</v>
      </c>
      <c r="CU114" s="79">
        <f t="shared" si="89"/>
        <v>0</v>
      </c>
    </row>
    <row r="115" spans="1:99" ht="17.25" thickBot="1" x14ac:dyDescent="0.3">
      <c r="A115" s="81">
        <v>8</v>
      </c>
      <c r="B115" s="82">
        <f t="shared" si="80"/>
        <v>0</v>
      </c>
      <c r="C115" s="82">
        <f t="shared" si="80"/>
        <v>0</v>
      </c>
      <c r="D115" s="82">
        <f t="shared" si="80"/>
        <v>1</v>
      </c>
      <c r="E115" s="82">
        <f t="shared" si="80"/>
        <v>0</v>
      </c>
      <c r="F115" s="82">
        <f t="shared" si="80"/>
        <v>0</v>
      </c>
      <c r="G115" s="82">
        <f t="shared" si="80"/>
        <v>0</v>
      </c>
      <c r="H115" s="82">
        <f t="shared" si="80"/>
        <v>0</v>
      </c>
      <c r="I115" s="83">
        <f t="shared" si="80"/>
        <v>0</v>
      </c>
      <c r="K115" s="81">
        <v>8</v>
      </c>
      <c r="L115" s="82">
        <f t="shared" si="81"/>
        <v>0</v>
      </c>
      <c r="M115" s="82">
        <f t="shared" si="81"/>
        <v>0</v>
      </c>
      <c r="N115" s="82">
        <f t="shared" si="81"/>
        <v>1</v>
      </c>
      <c r="O115" s="82">
        <f t="shared" si="81"/>
        <v>0</v>
      </c>
      <c r="P115" s="82">
        <f t="shared" si="81"/>
        <v>0</v>
      </c>
      <c r="Q115" s="82">
        <f t="shared" si="81"/>
        <v>0</v>
      </c>
      <c r="R115" s="82">
        <f t="shared" si="81"/>
        <v>0</v>
      </c>
      <c r="S115" s="83">
        <f t="shared" si="81"/>
        <v>0</v>
      </c>
      <c r="U115" s="81">
        <v>8</v>
      </c>
      <c r="V115" s="82">
        <f t="shared" si="82"/>
        <v>0</v>
      </c>
      <c r="W115" s="82">
        <f t="shared" si="82"/>
        <v>0</v>
      </c>
      <c r="X115" s="82">
        <f t="shared" si="82"/>
        <v>0</v>
      </c>
      <c r="Y115" s="82">
        <f t="shared" si="82"/>
        <v>0</v>
      </c>
      <c r="Z115" s="82">
        <f t="shared" si="82"/>
        <v>1</v>
      </c>
      <c r="AA115" s="82">
        <f t="shared" si="82"/>
        <v>0</v>
      </c>
      <c r="AB115" s="82">
        <f t="shared" si="82"/>
        <v>0</v>
      </c>
      <c r="AC115" s="83">
        <f t="shared" si="82"/>
        <v>0</v>
      </c>
      <c r="AE115" s="81">
        <v>8</v>
      </c>
      <c r="AF115" s="82">
        <f t="shared" si="83"/>
        <v>0</v>
      </c>
      <c r="AG115" s="82">
        <f t="shared" si="83"/>
        <v>0</v>
      </c>
      <c r="AH115" s="82">
        <f t="shared" si="83"/>
        <v>0</v>
      </c>
      <c r="AI115" s="82">
        <f t="shared" si="83"/>
        <v>1</v>
      </c>
      <c r="AJ115" s="82">
        <f t="shared" si="83"/>
        <v>0</v>
      </c>
      <c r="AK115" s="82">
        <f t="shared" si="83"/>
        <v>0</v>
      </c>
      <c r="AL115" s="82">
        <f t="shared" si="83"/>
        <v>0</v>
      </c>
      <c r="AM115" s="83">
        <f t="shared" si="83"/>
        <v>0</v>
      </c>
      <c r="AO115" s="81">
        <v>8</v>
      </c>
      <c r="AP115" s="82">
        <f t="shared" si="84"/>
        <v>0</v>
      </c>
      <c r="AQ115" s="82">
        <f t="shared" si="84"/>
        <v>0</v>
      </c>
      <c r="AR115" s="82">
        <f t="shared" si="84"/>
        <v>0</v>
      </c>
      <c r="AS115" s="82">
        <f t="shared" si="84"/>
        <v>1</v>
      </c>
      <c r="AT115" s="82">
        <f t="shared" si="84"/>
        <v>0</v>
      </c>
      <c r="AU115" s="82">
        <f t="shared" si="84"/>
        <v>0</v>
      </c>
      <c r="AV115" s="82">
        <f t="shared" si="84"/>
        <v>0</v>
      </c>
      <c r="AW115" s="83">
        <f t="shared" si="84"/>
        <v>0</v>
      </c>
      <c r="AY115" s="81">
        <v>8</v>
      </c>
      <c r="AZ115" s="82">
        <f t="shared" si="85"/>
        <v>0</v>
      </c>
      <c r="BA115" s="82">
        <f t="shared" si="85"/>
        <v>0</v>
      </c>
      <c r="BB115" s="82">
        <f t="shared" si="85"/>
        <v>0</v>
      </c>
      <c r="BC115" s="82">
        <f t="shared" si="85"/>
        <v>0</v>
      </c>
      <c r="BD115" s="82">
        <f t="shared" si="85"/>
        <v>0</v>
      </c>
      <c r="BE115" s="82">
        <f t="shared" si="85"/>
        <v>1</v>
      </c>
      <c r="BF115" s="82">
        <f t="shared" si="85"/>
        <v>0</v>
      </c>
      <c r="BG115" s="83">
        <f t="shared" si="85"/>
        <v>0</v>
      </c>
      <c r="BI115" s="81">
        <v>8</v>
      </c>
      <c r="BJ115" s="82">
        <f t="shared" si="86"/>
        <v>0</v>
      </c>
      <c r="BK115" s="82">
        <f t="shared" si="86"/>
        <v>0</v>
      </c>
      <c r="BL115" s="82">
        <f t="shared" si="86"/>
        <v>0</v>
      </c>
      <c r="BM115" s="82">
        <f t="shared" si="86"/>
        <v>0</v>
      </c>
      <c r="BN115" s="82">
        <f t="shared" si="86"/>
        <v>0</v>
      </c>
      <c r="BO115" s="82">
        <f t="shared" si="86"/>
        <v>1</v>
      </c>
      <c r="BP115" s="82">
        <f t="shared" si="86"/>
        <v>0</v>
      </c>
      <c r="BQ115" s="83">
        <f t="shared" si="86"/>
        <v>0</v>
      </c>
      <c r="BS115" s="81">
        <v>8</v>
      </c>
      <c r="BT115" s="82">
        <f t="shared" si="87"/>
        <v>0</v>
      </c>
      <c r="BU115" s="82">
        <f t="shared" si="87"/>
        <v>0</v>
      </c>
      <c r="BV115" s="82">
        <f t="shared" si="87"/>
        <v>0</v>
      </c>
      <c r="BW115" s="82">
        <f t="shared" si="87"/>
        <v>0</v>
      </c>
      <c r="BX115" s="82">
        <f t="shared" si="87"/>
        <v>0</v>
      </c>
      <c r="BY115" s="82">
        <f t="shared" si="87"/>
        <v>1</v>
      </c>
      <c r="BZ115" s="82">
        <f t="shared" si="87"/>
        <v>0</v>
      </c>
      <c r="CA115" s="83">
        <f t="shared" si="87"/>
        <v>0</v>
      </c>
      <c r="CC115" s="81">
        <v>8</v>
      </c>
      <c r="CD115" s="82">
        <f t="shared" si="88"/>
        <v>0</v>
      </c>
      <c r="CE115" s="82">
        <f t="shared" si="88"/>
        <v>0</v>
      </c>
      <c r="CF115" s="82">
        <f t="shared" si="88"/>
        <v>1</v>
      </c>
      <c r="CG115" s="82">
        <f t="shared" si="88"/>
        <v>0</v>
      </c>
      <c r="CH115" s="82">
        <f t="shared" si="88"/>
        <v>0</v>
      </c>
      <c r="CI115" s="82">
        <f t="shared" si="88"/>
        <v>0</v>
      </c>
      <c r="CJ115" s="82">
        <f t="shared" si="88"/>
        <v>0</v>
      </c>
      <c r="CK115" s="83">
        <f t="shared" si="88"/>
        <v>0</v>
      </c>
      <c r="CM115" s="81">
        <v>8</v>
      </c>
      <c r="CN115" s="82">
        <f t="shared" si="89"/>
        <v>0</v>
      </c>
      <c r="CO115" s="82">
        <f t="shared" si="89"/>
        <v>0</v>
      </c>
      <c r="CP115" s="82">
        <f t="shared" si="89"/>
        <v>0</v>
      </c>
      <c r="CQ115" s="82">
        <f t="shared" si="89"/>
        <v>0</v>
      </c>
      <c r="CR115" s="82">
        <f t="shared" si="89"/>
        <v>1</v>
      </c>
      <c r="CS115" s="82">
        <f t="shared" si="89"/>
        <v>0</v>
      </c>
      <c r="CT115" s="82">
        <f t="shared" si="89"/>
        <v>0</v>
      </c>
      <c r="CU115" s="83">
        <f t="shared" si="89"/>
        <v>0</v>
      </c>
    </row>
    <row r="117" spans="1:99" ht="17.25" thickBot="1" x14ac:dyDescent="0.3"/>
    <row r="118" spans="1:99" ht="17.25" thickBot="1" x14ac:dyDescent="0.3">
      <c r="A118" s="70" t="s">
        <v>23</v>
      </c>
      <c r="B118" s="71">
        <f>B105+10</f>
        <v>91</v>
      </c>
      <c r="C118" s="95" t="s">
        <v>24</v>
      </c>
      <c r="D118" s="96"/>
      <c r="E118" s="96"/>
      <c r="F118" s="96"/>
      <c r="G118" s="96"/>
      <c r="H118" s="97"/>
      <c r="I118" s="84">
        <f>MATCH(B118, Math!$BT$4:$BT$1103, 0)</f>
        <v>1026</v>
      </c>
      <c r="K118" s="70" t="s">
        <v>23</v>
      </c>
      <c r="L118" s="71">
        <f>L105+10</f>
        <v>92</v>
      </c>
      <c r="M118" s="95" t="s">
        <v>24</v>
      </c>
      <c r="N118" s="96"/>
      <c r="O118" s="96"/>
      <c r="P118" s="96"/>
      <c r="Q118" s="96"/>
      <c r="R118" s="97"/>
      <c r="S118" s="84">
        <f>MATCH(L118, Math!$BT$4:$BT$1103, 0)</f>
        <v>1048</v>
      </c>
      <c r="U118" s="89"/>
      <c r="V118" s="90"/>
      <c r="W118" s="94"/>
      <c r="X118" s="94"/>
      <c r="Y118" s="94"/>
      <c r="Z118" s="94"/>
      <c r="AA118" s="94"/>
      <c r="AB118" s="94"/>
      <c r="AC118" s="90"/>
      <c r="AD118" s="91"/>
      <c r="AE118" s="89"/>
      <c r="AF118" s="90"/>
      <c r="AG118" s="94"/>
      <c r="AH118" s="94"/>
      <c r="AI118" s="94"/>
      <c r="AJ118" s="94"/>
      <c r="AK118" s="94"/>
      <c r="AL118" s="94"/>
      <c r="AM118" s="90"/>
      <c r="AN118" s="91"/>
      <c r="AO118" s="89"/>
      <c r="AP118" s="90"/>
      <c r="AQ118" s="94"/>
      <c r="AR118" s="94"/>
      <c r="AS118" s="94"/>
      <c r="AT118" s="94"/>
      <c r="AU118" s="94"/>
      <c r="AV118" s="94"/>
      <c r="AW118" s="90"/>
      <c r="AX118" s="91"/>
      <c r="AY118" s="89"/>
      <c r="AZ118" s="90"/>
      <c r="BA118" s="94"/>
      <c r="BB118" s="94"/>
      <c r="BC118" s="94"/>
      <c r="BD118" s="94"/>
      <c r="BE118" s="94"/>
      <c r="BF118" s="94"/>
      <c r="BG118" s="90"/>
      <c r="BH118" s="91"/>
      <c r="BI118" s="89"/>
      <c r="BJ118" s="90"/>
      <c r="BK118" s="94"/>
      <c r="BL118" s="94"/>
      <c r="BM118" s="94"/>
      <c r="BN118" s="94"/>
      <c r="BO118" s="94"/>
      <c r="BP118" s="94"/>
      <c r="BQ118" s="90"/>
      <c r="BR118" s="91"/>
      <c r="BS118" s="89"/>
      <c r="BT118" s="90"/>
      <c r="BU118" s="94"/>
      <c r="BV118" s="94"/>
      <c r="BW118" s="94"/>
      <c r="BX118" s="94"/>
      <c r="BY118" s="94"/>
      <c r="BZ118" s="94"/>
      <c r="CA118" s="90"/>
      <c r="CB118" s="91"/>
      <c r="CC118" s="89"/>
      <c r="CD118" s="90"/>
      <c r="CE118" s="94"/>
      <c r="CF118" s="94"/>
      <c r="CG118" s="94"/>
      <c r="CH118" s="94"/>
      <c r="CI118" s="94"/>
      <c r="CJ118" s="94"/>
      <c r="CK118" s="90"/>
      <c r="CL118" s="91"/>
      <c r="CM118" s="89"/>
      <c r="CN118" s="90"/>
      <c r="CO118" s="94"/>
      <c r="CP118" s="94"/>
      <c r="CQ118" s="94"/>
      <c r="CR118" s="94"/>
      <c r="CS118" s="94"/>
      <c r="CT118" s="94"/>
      <c r="CU118" s="90"/>
    </row>
    <row r="119" spans="1:99" ht="17.25" thickBot="1" x14ac:dyDescent="0.3">
      <c r="A119" s="72" t="s">
        <v>25</v>
      </c>
      <c r="B119" s="85" t="str">
        <f>INDEX(Math!$BK$4:$BR$1103, I118, B$3)</f>
        <v>8</v>
      </c>
      <c r="C119" s="86" t="str">
        <f>INDEX(Math!$BK$4:$BR$1103, I118, C$3)</f>
        <v>3</v>
      </c>
      <c r="D119" s="86" t="str">
        <f>INDEX(Math!$BK$4:$BR$1103, I118, D$3)</f>
        <v>1</v>
      </c>
      <c r="E119" s="86" t="str">
        <f>INDEX(Math!$BK$4:$BR$1103, I118, E$3)</f>
        <v>6</v>
      </c>
      <c r="F119" s="86" t="str">
        <f>INDEX(Math!$BK$4:$BR$1103, I118, F$3)</f>
        <v>2</v>
      </c>
      <c r="G119" s="86" t="str">
        <f>INDEX(Math!$BK$4:$BR$1103, I118, G$3)</f>
        <v>5</v>
      </c>
      <c r="H119" s="86" t="str">
        <f>INDEX(Math!$BK$4:$BR$1103, I118, H$3)</f>
        <v>7</v>
      </c>
      <c r="I119" s="87" t="str">
        <f>INDEX(Math!$BK$4:$BR$1103, I118, I$3)</f>
        <v>4</v>
      </c>
      <c r="K119" s="72" t="s">
        <v>25</v>
      </c>
      <c r="L119" s="85" t="str">
        <f>INDEX(Math!$BK$4:$BR$1103, S118, L$3)</f>
        <v>8</v>
      </c>
      <c r="M119" s="86" t="str">
        <f>INDEX(Math!$BK$4:$BR$1103, S118, M$3)</f>
        <v>4</v>
      </c>
      <c r="N119" s="86" t="str">
        <f>INDEX(Math!$BK$4:$BR$1103, S118, N$3)</f>
        <v>1</v>
      </c>
      <c r="O119" s="86" t="str">
        <f>INDEX(Math!$BK$4:$BR$1103, S118, O$3)</f>
        <v>3</v>
      </c>
      <c r="P119" s="86" t="str">
        <f>INDEX(Math!$BK$4:$BR$1103, S118, P$3)</f>
        <v>6</v>
      </c>
      <c r="Q119" s="86" t="str">
        <f>INDEX(Math!$BK$4:$BR$1103, S118, Q$3)</f>
        <v>2</v>
      </c>
      <c r="R119" s="86" t="str">
        <f>INDEX(Math!$BK$4:$BR$1103, S118, R$3)</f>
        <v>7</v>
      </c>
      <c r="S119" s="87" t="str">
        <f>INDEX(Math!$BK$4:$BR$1103, S118, S$3)</f>
        <v>5</v>
      </c>
      <c r="U119" s="89"/>
      <c r="V119" s="90"/>
      <c r="W119" s="90"/>
      <c r="X119" s="90"/>
      <c r="Y119" s="90"/>
      <c r="Z119" s="90"/>
      <c r="AA119" s="90"/>
      <c r="AB119" s="90"/>
      <c r="AC119" s="90"/>
      <c r="AD119" s="91"/>
      <c r="AE119" s="89"/>
      <c r="AF119" s="90"/>
      <c r="AG119" s="90"/>
      <c r="AH119" s="90"/>
      <c r="AI119" s="90"/>
      <c r="AJ119" s="90"/>
      <c r="AK119" s="90"/>
      <c r="AL119" s="90"/>
      <c r="AM119" s="90"/>
      <c r="AN119" s="91"/>
      <c r="AO119" s="89"/>
      <c r="AP119" s="90"/>
      <c r="AQ119" s="90"/>
      <c r="AR119" s="90"/>
      <c r="AS119" s="90"/>
      <c r="AT119" s="90"/>
      <c r="AU119" s="90"/>
      <c r="AV119" s="90"/>
      <c r="AW119" s="90"/>
      <c r="AX119" s="91"/>
      <c r="AY119" s="89"/>
      <c r="AZ119" s="90"/>
      <c r="BA119" s="90"/>
      <c r="BB119" s="90"/>
      <c r="BC119" s="90"/>
      <c r="BD119" s="90"/>
      <c r="BE119" s="90"/>
      <c r="BF119" s="90"/>
      <c r="BG119" s="90"/>
      <c r="BH119" s="91"/>
      <c r="BI119" s="89"/>
      <c r="BJ119" s="90"/>
      <c r="BK119" s="90"/>
      <c r="BL119" s="90"/>
      <c r="BM119" s="90"/>
      <c r="BN119" s="90"/>
      <c r="BO119" s="90"/>
      <c r="BP119" s="90"/>
      <c r="BQ119" s="90"/>
      <c r="BR119" s="91"/>
      <c r="BS119" s="89"/>
      <c r="BT119" s="90"/>
      <c r="BU119" s="90"/>
      <c r="BV119" s="90"/>
      <c r="BW119" s="90"/>
      <c r="BX119" s="90"/>
      <c r="BY119" s="90"/>
      <c r="BZ119" s="90"/>
      <c r="CA119" s="90"/>
      <c r="CB119" s="91"/>
      <c r="CC119" s="89"/>
      <c r="CD119" s="90"/>
      <c r="CE119" s="90"/>
      <c r="CF119" s="90"/>
      <c r="CG119" s="90"/>
      <c r="CH119" s="90"/>
      <c r="CI119" s="90"/>
      <c r="CJ119" s="90"/>
      <c r="CK119" s="90"/>
      <c r="CL119" s="91"/>
      <c r="CM119" s="89"/>
      <c r="CN119" s="90"/>
      <c r="CO119" s="90"/>
      <c r="CP119" s="90"/>
      <c r="CQ119" s="90"/>
      <c r="CR119" s="90"/>
      <c r="CS119" s="90"/>
      <c r="CT119" s="90"/>
      <c r="CU119" s="90"/>
    </row>
    <row r="120" spans="1:99" ht="17.25" thickBot="1" x14ac:dyDescent="0.3">
      <c r="A120" s="73" t="s">
        <v>26</v>
      </c>
      <c r="B120" s="74">
        <v>1</v>
      </c>
      <c r="C120" s="75">
        <v>2</v>
      </c>
      <c r="D120" s="75">
        <v>3</v>
      </c>
      <c r="E120" s="75">
        <v>4</v>
      </c>
      <c r="F120" s="75">
        <v>5</v>
      </c>
      <c r="G120" s="75">
        <v>6</v>
      </c>
      <c r="H120" s="75">
        <v>7</v>
      </c>
      <c r="I120" s="76">
        <v>8</v>
      </c>
      <c r="K120" s="73" t="s">
        <v>26</v>
      </c>
      <c r="L120" s="74">
        <v>1</v>
      </c>
      <c r="M120" s="75">
        <v>2</v>
      </c>
      <c r="N120" s="75">
        <v>3</v>
      </c>
      <c r="O120" s="75">
        <v>4</v>
      </c>
      <c r="P120" s="75">
        <v>5</v>
      </c>
      <c r="Q120" s="75">
        <v>6</v>
      </c>
      <c r="R120" s="75">
        <v>7</v>
      </c>
      <c r="S120" s="76">
        <v>8</v>
      </c>
      <c r="U120" s="92"/>
      <c r="V120" s="93"/>
      <c r="W120" s="93"/>
      <c r="X120" s="93"/>
      <c r="Y120" s="93"/>
      <c r="Z120" s="93"/>
      <c r="AA120" s="93"/>
      <c r="AB120" s="93"/>
      <c r="AC120" s="93"/>
      <c r="AD120" s="91"/>
      <c r="AE120" s="92"/>
      <c r="AF120" s="93"/>
      <c r="AG120" s="93"/>
      <c r="AH120" s="93"/>
      <c r="AI120" s="93"/>
      <c r="AJ120" s="93"/>
      <c r="AK120" s="93"/>
      <c r="AL120" s="93"/>
      <c r="AM120" s="93"/>
      <c r="AN120" s="91"/>
      <c r="AO120" s="92"/>
      <c r="AP120" s="93"/>
      <c r="AQ120" s="93"/>
      <c r="AR120" s="93"/>
      <c r="AS120" s="93"/>
      <c r="AT120" s="93"/>
      <c r="AU120" s="93"/>
      <c r="AV120" s="93"/>
      <c r="AW120" s="93"/>
      <c r="AX120" s="91"/>
      <c r="AY120" s="92"/>
      <c r="AZ120" s="93"/>
      <c r="BA120" s="93"/>
      <c r="BB120" s="93"/>
      <c r="BC120" s="93"/>
      <c r="BD120" s="93"/>
      <c r="BE120" s="93"/>
      <c r="BF120" s="93"/>
      <c r="BG120" s="93"/>
      <c r="BH120" s="91"/>
      <c r="BI120" s="92"/>
      <c r="BJ120" s="93"/>
      <c r="BK120" s="93"/>
      <c r="BL120" s="93"/>
      <c r="BM120" s="93"/>
      <c r="BN120" s="93"/>
      <c r="BO120" s="93"/>
      <c r="BP120" s="93"/>
      <c r="BQ120" s="93"/>
      <c r="BR120" s="91"/>
      <c r="BS120" s="92"/>
      <c r="BT120" s="93"/>
      <c r="BU120" s="93"/>
      <c r="BV120" s="93"/>
      <c r="BW120" s="93"/>
      <c r="BX120" s="93"/>
      <c r="BY120" s="93"/>
      <c r="BZ120" s="93"/>
      <c r="CA120" s="93"/>
      <c r="CB120" s="91"/>
      <c r="CC120" s="92"/>
      <c r="CD120" s="93"/>
      <c r="CE120" s="93"/>
      <c r="CF120" s="93"/>
      <c r="CG120" s="93"/>
      <c r="CH120" s="93"/>
      <c r="CI120" s="93"/>
      <c r="CJ120" s="93"/>
      <c r="CK120" s="93"/>
      <c r="CL120" s="91"/>
      <c r="CM120" s="92"/>
      <c r="CN120" s="93"/>
      <c r="CO120" s="93"/>
      <c r="CP120" s="93"/>
      <c r="CQ120" s="93"/>
      <c r="CR120" s="93"/>
      <c r="CS120" s="93"/>
      <c r="CT120" s="93"/>
      <c r="CU120" s="93"/>
    </row>
    <row r="121" spans="1:99" x14ac:dyDescent="0.25">
      <c r="A121" s="77">
        <v>1</v>
      </c>
      <c r="B121" s="78">
        <f t="shared" ref="B121:I128" si="90">--($A121=INT(B$2))</f>
        <v>1</v>
      </c>
      <c r="C121" s="78">
        <f t="shared" si="90"/>
        <v>0</v>
      </c>
      <c r="D121" s="78">
        <f t="shared" si="90"/>
        <v>0</v>
      </c>
      <c r="E121" s="78">
        <f t="shared" si="90"/>
        <v>0</v>
      </c>
      <c r="F121" s="78">
        <f t="shared" si="90"/>
        <v>0</v>
      </c>
      <c r="G121" s="78">
        <f t="shared" si="90"/>
        <v>0</v>
      </c>
      <c r="H121" s="78">
        <f t="shared" si="90"/>
        <v>0</v>
      </c>
      <c r="I121" s="79">
        <f t="shared" si="90"/>
        <v>0</v>
      </c>
      <c r="K121" s="77">
        <v>1</v>
      </c>
      <c r="L121" s="78">
        <f t="shared" ref="L121:S128" si="91">--($A121=INT(L$2))</f>
        <v>1</v>
      </c>
      <c r="M121" s="78">
        <f t="shared" si="91"/>
        <v>0</v>
      </c>
      <c r="N121" s="78">
        <f t="shared" si="91"/>
        <v>0</v>
      </c>
      <c r="O121" s="78">
        <f t="shared" si="91"/>
        <v>0</v>
      </c>
      <c r="P121" s="78">
        <f t="shared" si="91"/>
        <v>0</v>
      </c>
      <c r="Q121" s="78">
        <f t="shared" si="91"/>
        <v>0</v>
      </c>
      <c r="R121" s="78">
        <f t="shared" si="91"/>
        <v>0</v>
      </c>
      <c r="S121" s="79">
        <f t="shared" si="91"/>
        <v>0</v>
      </c>
      <c r="U121" s="93"/>
      <c r="V121" s="88"/>
      <c r="W121" s="88"/>
      <c r="X121" s="88"/>
      <c r="Y121" s="88"/>
      <c r="Z121" s="88"/>
      <c r="AA121" s="88"/>
      <c r="AB121" s="88"/>
      <c r="AC121" s="88"/>
      <c r="AD121" s="91"/>
      <c r="AE121" s="93"/>
      <c r="AF121" s="88"/>
      <c r="AG121" s="88"/>
      <c r="AH121" s="88"/>
      <c r="AI121" s="88"/>
      <c r="AJ121" s="88"/>
      <c r="AK121" s="88"/>
      <c r="AL121" s="88"/>
      <c r="AM121" s="88"/>
      <c r="AN121" s="91"/>
      <c r="AO121" s="93"/>
      <c r="AP121" s="88"/>
      <c r="AQ121" s="88"/>
      <c r="AR121" s="88"/>
      <c r="AS121" s="88"/>
      <c r="AT121" s="88"/>
      <c r="AU121" s="88"/>
      <c r="AV121" s="88"/>
      <c r="AW121" s="88"/>
      <c r="AX121" s="91"/>
      <c r="AY121" s="93"/>
      <c r="AZ121" s="88"/>
      <c r="BA121" s="88"/>
      <c r="BB121" s="88"/>
      <c r="BC121" s="88"/>
      <c r="BD121" s="88"/>
      <c r="BE121" s="88"/>
      <c r="BF121" s="88"/>
      <c r="BG121" s="88"/>
      <c r="BH121" s="91"/>
      <c r="BI121" s="93"/>
      <c r="BJ121" s="88"/>
      <c r="BK121" s="88"/>
      <c r="BL121" s="88"/>
      <c r="BM121" s="88"/>
      <c r="BN121" s="88"/>
      <c r="BO121" s="88"/>
      <c r="BP121" s="88"/>
      <c r="BQ121" s="88"/>
      <c r="BR121" s="91"/>
      <c r="BS121" s="93"/>
      <c r="BT121" s="88"/>
      <c r="BU121" s="88"/>
      <c r="BV121" s="88"/>
      <c r="BW121" s="88"/>
      <c r="BX121" s="88"/>
      <c r="BY121" s="88"/>
      <c r="BZ121" s="88"/>
      <c r="CA121" s="88"/>
      <c r="CB121" s="91"/>
      <c r="CC121" s="93"/>
      <c r="CD121" s="88"/>
      <c r="CE121" s="88"/>
      <c r="CF121" s="88"/>
      <c r="CG121" s="88"/>
      <c r="CH121" s="88"/>
      <c r="CI121" s="88"/>
      <c r="CJ121" s="88"/>
      <c r="CK121" s="88"/>
      <c r="CL121" s="91"/>
      <c r="CM121" s="93"/>
      <c r="CN121" s="88"/>
      <c r="CO121" s="88"/>
      <c r="CP121" s="88"/>
      <c r="CQ121" s="88"/>
      <c r="CR121" s="88"/>
      <c r="CS121" s="88"/>
      <c r="CT121" s="88"/>
      <c r="CU121" s="88"/>
    </row>
    <row r="122" spans="1:99" x14ac:dyDescent="0.25">
      <c r="A122" s="80">
        <v>2</v>
      </c>
      <c r="B122" s="78">
        <f t="shared" si="90"/>
        <v>0</v>
      </c>
      <c r="C122" s="78">
        <f t="shared" si="90"/>
        <v>0</v>
      </c>
      <c r="D122" s="78">
        <f t="shared" si="90"/>
        <v>0</v>
      </c>
      <c r="E122" s="78">
        <f t="shared" si="90"/>
        <v>0</v>
      </c>
      <c r="F122" s="78">
        <f t="shared" si="90"/>
        <v>0</v>
      </c>
      <c r="G122" s="78">
        <f t="shared" si="90"/>
        <v>0</v>
      </c>
      <c r="H122" s="78">
        <f t="shared" si="90"/>
        <v>1</v>
      </c>
      <c r="I122" s="79">
        <f t="shared" si="90"/>
        <v>0</v>
      </c>
      <c r="K122" s="80">
        <v>2</v>
      </c>
      <c r="L122" s="78">
        <f t="shared" si="91"/>
        <v>0</v>
      </c>
      <c r="M122" s="78">
        <f t="shared" si="91"/>
        <v>0</v>
      </c>
      <c r="N122" s="78">
        <f t="shared" si="91"/>
        <v>0</v>
      </c>
      <c r="O122" s="78">
        <f t="shared" si="91"/>
        <v>0</v>
      </c>
      <c r="P122" s="78">
        <f t="shared" si="91"/>
        <v>0</v>
      </c>
      <c r="Q122" s="78">
        <f t="shared" si="91"/>
        <v>0</v>
      </c>
      <c r="R122" s="78">
        <f t="shared" si="91"/>
        <v>1</v>
      </c>
      <c r="S122" s="79">
        <f t="shared" si="91"/>
        <v>0</v>
      </c>
      <c r="U122" s="93"/>
      <c r="V122" s="88"/>
      <c r="W122" s="88"/>
      <c r="X122" s="88"/>
      <c r="Y122" s="88"/>
      <c r="Z122" s="88"/>
      <c r="AA122" s="88"/>
      <c r="AB122" s="88"/>
      <c r="AC122" s="88"/>
      <c r="AD122" s="91"/>
      <c r="AE122" s="93"/>
      <c r="AF122" s="88"/>
      <c r="AG122" s="88"/>
      <c r="AH122" s="88"/>
      <c r="AI122" s="88"/>
      <c r="AJ122" s="88"/>
      <c r="AK122" s="88"/>
      <c r="AL122" s="88"/>
      <c r="AM122" s="88"/>
      <c r="AN122" s="91"/>
      <c r="AO122" s="93"/>
      <c r="AP122" s="88"/>
      <c r="AQ122" s="88"/>
      <c r="AR122" s="88"/>
      <c r="AS122" s="88"/>
      <c r="AT122" s="88"/>
      <c r="AU122" s="88"/>
      <c r="AV122" s="88"/>
      <c r="AW122" s="88"/>
      <c r="AX122" s="91"/>
      <c r="AY122" s="93"/>
      <c r="AZ122" s="88"/>
      <c r="BA122" s="88"/>
      <c r="BB122" s="88"/>
      <c r="BC122" s="88"/>
      <c r="BD122" s="88"/>
      <c r="BE122" s="88"/>
      <c r="BF122" s="88"/>
      <c r="BG122" s="88"/>
      <c r="BH122" s="91"/>
      <c r="BI122" s="93"/>
      <c r="BJ122" s="88"/>
      <c r="BK122" s="88"/>
      <c r="BL122" s="88"/>
      <c r="BM122" s="88"/>
      <c r="BN122" s="88"/>
      <c r="BO122" s="88"/>
      <c r="BP122" s="88"/>
      <c r="BQ122" s="88"/>
      <c r="BR122" s="91"/>
      <c r="BS122" s="93"/>
      <c r="BT122" s="88"/>
      <c r="BU122" s="88"/>
      <c r="BV122" s="88"/>
      <c r="BW122" s="88"/>
      <c r="BX122" s="88"/>
      <c r="BY122" s="88"/>
      <c r="BZ122" s="88"/>
      <c r="CA122" s="88"/>
      <c r="CB122" s="91"/>
      <c r="CC122" s="93"/>
      <c r="CD122" s="88"/>
      <c r="CE122" s="88"/>
      <c r="CF122" s="88"/>
      <c r="CG122" s="88"/>
      <c r="CH122" s="88"/>
      <c r="CI122" s="88"/>
      <c r="CJ122" s="88"/>
      <c r="CK122" s="88"/>
      <c r="CL122" s="91"/>
      <c r="CM122" s="93"/>
      <c r="CN122" s="88"/>
      <c r="CO122" s="88"/>
      <c r="CP122" s="88"/>
      <c r="CQ122" s="88"/>
      <c r="CR122" s="88"/>
      <c r="CS122" s="88"/>
      <c r="CT122" s="88"/>
      <c r="CU122" s="88"/>
    </row>
    <row r="123" spans="1:99" x14ac:dyDescent="0.25">
      <c r="A123" s="80">
        <v>3</v>
      </c>
      <c r="B123" s="78">
        <f t="shared" si="90"/>
        <v>0</v>
      </c>
      <c r="C123" s="78">
        <f t="shared" si="90"/>
        <v>0</v>
      </c>
      <c r="D123" s="78">
        <f t="shared" si="90"/>
        <v>0</v>
      </c>
      <c r="E123" s="78">
        <f t="shared" si="90"/>
        <v>0</v>
      </c>
      <c r="F123" s="78">
        <f t="shared" si="90"/>
        <v>1</v>
      </c>
      <c r="G123" s="78">
        <f t="shared" si="90"/>
        <v>0</v>
      </c>
      <c r="H123" s="78">
        <f t="shared" si="90"/>
        <v>0</v>
      </c>
      <c r="I123" s="79">
        <f t="shared" si="90"/>
        <v>0</v>
      </c>
      <c r="K123" s="80">
        <v>3</v>
      </c>
      <c r="L123" s="78">
        <f t="shared" si="91"/>
        <v>0</v>
      </c>
      <c r="M123" s="78">
        <f t="shared" si="91"/>
        <v>0</v>
      </c>
      <c r="N123" s="78">
        <f t="shared" si="91"/>
        <v>0</v>
      </c>
      <c r="O123" s="78">
        <f t="shared" si="91"/>
        <v>1</v>
      </c>
      <c r="P123" s="78">
        <f t="shared" si="91"/>
        <v>0</v>
      </c>
      <c r="Q123" s="78">
        <f t="shared" si="91"/>
        <v>0</v>
      </c>
      <c r="R123" s="78">
        <f t="shared" si="91"/>
        <v>0</v>
      </c>
      <c r="S123" s="79">
        <f t="shared" si="91"/>
        <v>0</v>
      </c>
      <c r="U123" s="93"/>
      <c r="V123" s="88"/>
      <c r="W123" s="88"/>
      <c r="X123" s="88"/>
      <c r="Y123" s="88"/>
      <c r="Z123" s="88"/>
      <c r="AA123" s="88"/>
      <c r="AB123" s="88"/>
      <c r="AC123" s="88"/>
      <c r="AD123" s="91"/>
      <c r="AE123" s="93"/>
      <c r="AF123" s="88"/>
      <c r="AG123" s="88"/>
      <c r="AH123" s="88"/>
      <c r="AI123" s="88"/>
      <c r="AJ123" s="88"/>
      <c r="AK123" s="88"/>
      <c r="AL123" s="88"/>
      <c r="AM123" s="88"/>
      <c r="AN123" s="91"/>
      <c r="AO123" s="93"/>
      <c r="AP123" s="88"/>
      <c r="AQ123" s="88"/>
      <c r="AR123" s="88"/>
      <c r="AS123" s="88"/>
      <c r="AT123" s="88"/>
      <c r="AU123" s="88"/>
      <c r="AV123" s="88"/>
      <c r="AW123" s="88"/>
      <c r="AX123" s="91"/>
      <c r="AY123" s="93"/>
      <c r="AZ123" s="88"/>
      <c r="BA123" s="88"/>
      <c r="BB123" s="88"/>
      <c r="BC123" s="88"/>
      <c r="BD123" s="88"/>
      <c r="BE123" s="88"/>
      <c r="BF123" s="88"/>
      <c r="BG123" s="88"/>
      <c r="BH123" s="91"/>
      <c r="BI123" s="93"/>
      <c r="BJ123" s="88"/>
      <c r="BK123" s="88"/>
      <c r="BL123" s="88"/>
      <c r="BM123" s="88"/>
      <c r="BN123" s="88"/>
      <c r="BO123" s="88"/>
      <c r="BP123" s="88"/>
      <c r="BQ123" s="88"/>
      <c r="BR123" s="91"/>
      <c r="BS123" s="93"/>
      <c r="BT123" s="88"/>
      <c r="BU123" s="88"/>
      <c r="BV123" s="88"/>
      <c r="BW123" s="88"/>
      <c r="BX123" s="88"/>
      <c r="BY123" s="88"/>
      <c r="BZ123" s="88"/>
      <c r="CA123" s="88"/>
      <c r="CB123" s="91"/>
      <c r="CC123" s="93"/>
      <c r="CD123" s="88"/>
      <c r="CE123" s="88"/>
      <c r="CF123" s="88"/>
      <c r="CG123" s="88"/>
      <c r="CH123" s="88"/>
      <c r="CI123" s="88"/>
      <c r="CJ123" s="88"/>
      <c r="CK123" s="88"/>
      <c r="CL123" s="91"/>
      <c r="CM123" s="93"/>
      <c r="CN123" s="88"/>
      <c r="CO123" s="88"/>
      <c r="CP123" s="88"/>
      <c r="CQ123" s="88"/>
      <c r="CR123" s="88"/>
      <c r="CS123" s="88"/>
      <c r="CT123" s="88"/>
      <c r="CU123" s="88"/>
    </row>
    <row r="124" spans="1:99" x14ac:dyDescent="0.25">
      <c r="A124" s="80">
        <v>4</v>
      </c>
      <c r="B124" s="78">
        <f t="shared" si="90"/>
        <v>0</v>
      </c>
      <c r="C124" s="78">
        <f t="shared" si="90"/>
        <v>0</v>
      </c>
      <c r="D124" s="78">
        <f t="shared" si="90"/>
        <v>0</v>
      </c>
      <c r="E124" s="78">
        <f t="shared" si="90"/>
        <v>0</v>
      </c>
      <c r="F124" s="78">
        <f t="shared" si="90"/>
        <v>0</v>
      </c>
      <c r="G124" s="78">
        <f t="shared" si="90"/>
        <v>0</v>
      </c>
      <c r="H124" s="78">
        <f t="shared" si="90"/>
        <v>0</v>
      </c>
      <c r="I124" s="79">
        <f t="shared" si="90"/>
        <v>1</v>
      </c>
      <c r="K124" s="80">
        <v>4</v>
      </c>
      <c r="L124" s="78">
        <f t="shared" si="91"/>
        <v>0</v>
      </c>
      <c r="M124" s="78">
        <f t="shared" si="91"/>
        <v>0</v>
      </c>
      <c r="N124" s="78">
        <f t="shared" si="91"/>
        <v>0</v>
      </c>
      <c r="O124" s="78">
        <f t="shared" si="91"/>
        <v>0</v>
      </c>
      <c r="P124" s="78">
        <f t="shared" si="91"/>
        <v>0</v>
      </c>
      <c r="Q124" s="78">
        <f t="shared" si="91"/>
        <v>1</v>
      </c>
      <c r="R124" s="78">
        <f t="shared" si="91"/>
        <v>0</v>
      </c>
      <c r="S124" s="79">
        <f t="shared" si="91"/>
        <v>0</v>
      </c>
      <c r="U124" s="93"/>
      <c r="V124" s="88"/>
      <c r="W124" s="88"/>
      <c r="X124" s="88"/>
      <c r="Y124" s="88"/>
      <c r="Z124" s="88"/>
      <c r="AA124" s="88"/>
      <c r="AB124" s="88"/>
      <c r="AC124" s="88"/>
      <c r="AD124" s="91"/>
      <c r="AE124" s="93"/>
      <c r="AF124" s="88"/>
      <c r="AG124" s="88"/>
      <c r="AH124" s="88"/>
      <c r="AI124" s="88"/>
      <c r="AJ124" s="88"/>
      <c r="AK124" s="88"/>
      <c r="AL124" s="88"/>
      <c r="AM124" s="88"/>
      <c r="AN124" s="91"/>
      <c r="AO124" s="93"/>
      <c r="AP124" s="88"/>
      <c r="AQ124" s="88"/>
      <c r="AR124" s="88"/>
      <c r="AS124" s="88"/>
      <c r="AT124" s="88"/>
      <c r="AU124" s="88"/>
      <c r="AV124" s="88"/>
      <c r="AW124" s="88"/>
      <c r="AX124" s="91"/>
      <c r="AY124" s="93"/>
      <c r="AZ124" s="88"/>
      <c r="BA124" s="88"/>
      <c r="BB124" s="88"/>
      <c r="BC124" s="88"/>
      <c r="BD124" s="88"/>
      <c r="BE124" s="88"/>
      <c r="BF124" s="88"/>
      <c r="BG124" s="88"/>
      <c r="BH124" s="91"/>
      <c r="BI124" s="93"/>
      <c r="BJ124" s="88"/>
      <c r="BK124" s="88"/>
      <c r="BL124" s="88"/>
      <c r="BM124" s="88"/>
      <c r="BN124" s="88"/>
      <c r="BO124" s="88"/>
      <c r="BP124" s="88"/>
      <c r="BQ124" s="88"/>
      <c r="BR124" s="91"/>
      <c r="BS124" s="93"/>
      <c r="BT124" s="88"/>
      <c r="BU124" s="88"/>
      <c r="BV124" s="88"/>
      <c r="BW124" s="88"/>
      <c r="BX124" s="88"/>
      <c r="BY124" s="88"/>
      <c r="BZ124" s="88"/>
      <c r="CA124" s="88"/>
      <c r="CB124" s="91"/>
      <c r="CC124" s="93"/>
      <c r="CD124" s="88"/>
      <c r="CE124" s="88"/>
      <c r="CF124" s="88"/>
      <c r="CG124" s="88"/>
      <c r="CH124" s="88"/>
      <c r="CI124" s="88"/>
      <c r="CJ124" s="88"/>
      <c r="CK124" s="88"/>
      <c r="CL124" s="91"/>
      <c r="CM124" s="93"/>
      <c r="CN124" s="88"/>
      <c r="CO124" s="88"/>
      <c r="CP124" s="88"/>
      <c r="CQ124" s="88"/>
      <c r="CR124" s="88"/>
      <c r="CS124" s="88"/>
      <c r="CT124" s="88"/>
      <c r="CU124" s="88"/>
    </row>
    <row r="125" spans="1:99" x14ac:dyDescent="0.25">
      <c r="A125" s="80">
        <v>5</v>
      </c>
      <c r="B125" s="78">
        <f t="shared" si="90"/>
        <v>0</v>
      </c>
      <c r="C125" s="78">
        <f t="shared" si="90"/>
        <v>1</v>
      </c>
      <c r="D125" s="78">
        <f t="shared" si="90"/>
        <v>0</v>
      </c>
      <c r="E125" s="78">
        <f t="shared" si="90"/>
        <v>0</v>
      </c>
      <c r="F125" s="78">
        <f t="shared" si="90"/>
        <v>0</v>
      </c>
      <c r="G125" s="78">
        <f t="shared" si="90"/>
        <v>0</v>
      </c>
      <c r="H125" s="78">
        <f t="shared" si="90"/>
        <v>0</v>
      </c>
      <c r="I125" s="79">
        <f t="shared" si="90"/>
        <v>0</v>
      </c>
      <c r="K125" s="80">
        <v>5</v>
      </c>
      <c r="L125" s="78">
        <f t="shared" si="91"/>
        <v>0</v>
      </c>
      <c r="M125" s="78">
        <f t="shared" si="91"/>
        <v>0</v>
      </c>
      <c r="N125" s="78">
        <f t="shared" si="91"/>
        <v>0</v>
      </c>
      <c r="O125" s="78">
        <f t="shared" si="91"/>
        <v>0</v>
      </c>
      <c r="P125" s="78">
        <f t="shared" si="91"/>
        <v>0</v>
      </c>
      <c r="Q125" s="78">
        <f t="shared" si="91"/>
        <v>0</v>
      </c>
      <c r="R125" s="78">
        <f t="shared" si="91"/>
        <v>0</v>
      </c>
      <c r="S125" s="79">
        <f t="shared" si="91"/>
        <v>1</v>
      </c>
      <c r="U125" s="93"/>
      <c r="V125" s="88"/>
      <c r="W125" s="88"/>
      <c r="X125" s="88"/>
      <c r="Y125" s="88"/>
      <c r="Z125" s="88"/>
      <c r="AA125" s="88"/>
      <c r="AB125" s="88"/>
      <c r="AC125" s="88"/>
      <c r="AD125" s="91"/>
      <c r="AE125" s="93"/>
      <c r="AF125" s="88"/>
      <c r="AG125" s="88"/>
      <c r="AH125" s="88"/>
      <c r="AI125" s="88"/>
      <c r="AJ125" s="88"/>
      <c r="AK125" s="88"/>
      <c r="AL125" s="88"/>
      <c r="AM125" s="88"/>
      <c r="AN125" s="91"/>
      <c r="AO125" s="93"/>
      <c r="AP125" s="88"/>
      <c r="AQ125" s="88"/>
      <c r="AR125" s="88"/>
      <c r="AS125" s="88"/>
      <c r="AT125" s="88"/>
      <c r="AU125" s="88"/>
      <c r="AV125" s="88"/>
      <c r="AW125" s="88"/>
      <c r="AX125" s="91"/>
      <c r="AY125" s="93"/>
      <c r="AZ125" s="88"/>
      <c r="BA125" s="88"/>
      <c r="BB125" s="88"/>
      <c r="BC125" s="88"/>
      <c r="BD125" s="88"/>
      <c r="BE125" s="88"/>
      <c r="BF125" s="88"/>
      <c r="BG125" s="88"/>
      <c r="BH125" s="91"/>
      <c r="BI125" s="93"/>
      <c r="BJ125" s="88"/>
      <c r="BK125" s="88"/>
      <c r="BL125" s="88"/>
      <c r="BM125" s="88"/>
      <c r="BN125" s="88"/>
      <c r="BO125" s="88"/>
      <c r="BP125" s="88"/>
      <c r="BQ125" s="88"/>
      <c r="BR125" s="91"/>
      <c r="BS125" s="93"/>
      <c r="BT125" s="88"/>
      <c r="BU125" s="88"/>
      <c r="BV125" s="88"/>
      <c r="BW125" s="88"/>
      <c r="BX125" s="88"/>
      <c r="BY125" s="88"/>
      <c r="BZ125" s="88"/>
      <c r="CA125" s="88"/>
      <c r="CB125" s="91"/>
      <c r="CC125" s="93"/>
      <c r="CD125" s="88"/>
      <c r="CE125" s="88"/>
      <c r="CF125" s="88"/>
      <c r="CG125" s="88"/>
      <c r="CH125" s="88"/>
      <c r="CI125" s="88"/>
      <c r="CJ125" s="88"/>
      <c r="CK125" s="88"/>
      <c r="CL125" s="91"/>
      <c r="CM125" s="93"/>
      <c r="CN125" s="88"/>
      <c r="CO125" s="88"/>
      <c r="CP125" s="88"/>
      <c r="CQ125" s="88"/>
      <c r="CR125" s="88"/>
      <c r="CS125" s="88"/>
      <c r="CT125" s="88"/>
      <c r="CU125" s="88"/>
    </row>
    <row r="126" spans="1:99" x14ac:dyDescent="0.25">
      <c r="A126" s="80">
        <v>6</v>
      </c>
      <c r="B126" s="78">
        <f t="shared" si="90"/>
        <v>0</v>
      </c>
      <c r="C126" s="78">
        <f t="shared" si="90"/>
        <v>0</v>
      </c>
      <c r="D126" s="78">
        <f t="shared" si="90"/>
        <v>0</v>
      </c>
      <c r="E126" s="78">
        <f t="shared" si="90"/>
        <v>1</v>
      </c>
      <c r="F126" s="78">
        <f t="shared" si="90"/>
        <v>0</v>
      </c>
      <c r="G126" s="78">
        <f t="shared" si="90"/>
        <v>0</v>
      </c>
      <c r="H126" s="78">
        <f t="shared" si="90"/>
        <v>0</v>
      </c>
      <c r="I126" s="79">
        <f t="shared" si="90"/>
        <v>0</v>
      </c>
      <c r="K126" s="80">
        <v>6</v>
      </c>
      <c r="L126" s="78">
        <f t="shared" si="91"/>
        <v>0</v>
      </c>
      <c r="M126" s="78">
        <f t="shared" si="91"/>
        <v>1</v>
      </c>
      <c r="N126" s="78">
        <f t="shared" si="91"/>
        <v>0</v>
      </c>
      <c r="O126" s="78">
        <f t="shared" si="91"/>
        <v>0</v>
      </c>
      <c r="P126" s="78">
        <f t="shared" si="91"/>
        <v>0</v>
      </c>
      <c r="Q126" s="78">
        <f t="shared" si="91"/>
        <v>0</v>
      </c>
      <c r="R126" s="78">
        <f t="shared" si="91"/>
        <v>0</v>
      </c>
      <c r="S126" s="79">
        <f t="shared" si="91"/>
        <v>0</v>
      </c>
      <c r="U126" s="93"/>
      <c r="V126" s="88"/>
      <c r="W126" s="88"/>
      <c r="X126" s="88"/>
      <c r="Y126" s="88"/>
      <c r="Z126" s="88"/>
      <c r="AA126" s="88"/>
      <c r="AB126" s="88"/>
      <c r="AC126" s="88"/>
      <c r="AD126" s="91"/>
      <c r="AE126" s="93"/>
      <c r="AF126" s="88"/>
      <c r="AG126" s="88"/>
      <c r="AH126" s="88"/>
      <c r="AI126" s="88"/>
      <c r="AJ126" s="88"/>
      <c r="AK126" s="88"/>
      <c r="AL126" s="88"/>
      <c r="AM126" s="88"/>
      <c r="AN126" s="91"/>
      <c r="AO126" s="93"/>
      <c r="AP126" s="88"/>
      <c r="AQ126" s="88"/>
      <c r="AR126" s="88"/>
      <c r="AS126" s="88"/>
      <c r="AT126" s="88"/>
      <c r="AU126" s="88"/>
      <c r="AV126" s="88"/>
      <c r="AW126" s="88"/>
      <c r="AX126" s="91"/>
      <c r="AY126" s="93"/>
      <c r="AZ126" s="88"/>
      <c r="BA126" s="88"/>
      <c r="BB126" s="88"/>
      <c r="BC126" s="88"/>
      <c r="BD126" s="88"/>
      <c r="BE126" s="88"/>
      <c r="BF126" s="88"/>
      <c r="BG126" s="88"/>
      <c r="BH126" s="91"/>
      <c r="BI126" s="93"/>
      <c r="BJ126" s="88"/>
      <c r="BK126" s="88"/>
      <c r="BL126" s="88"/>
      <c r="BM126" s="88"/>
      <c r="BN126" s="88"/>
      <c r="BO126" s="88"/>
      <c r="BP126" s="88"/>
      <c r="BQ126" s="88"/>
      <c r="BR126" s="91"/>
      <c r="BS126" s="93"/>
      <c r="BT126" s="88"/>
      <c r="BU126" s="88"/>
      <c r="BV126" s="88"/>
      <c r="BW126" s="88"/>
      <c r="BX126" s="88"/>
      <c r="BY126" s="88"/>
      <c r="BZ126" s="88"/>
      <c r="CA126" s="88"/>
      <c r="CB126" s="91"/>
      <c r="CC126" s="93"/>
      <c r="CD126" s="88"/>
      <c r="CE126" s="88"/>
      <c r="CF126" s="88"/>
      <c r="CG126" s="88"/>
      <c r="CH126" s="88"/>
      <c r="CI126" s="88"/>
      <c r="CJ126" s="88"/>
      <c r="CK126" s="88"/>
      <c r="CL126" s="91"/>
      <c r="CM126" s="93"/>
      <c r="CN126" s="88"/>
      <c r="CO126" s="88"/>
      <c r="CP126" s="88"/>
      <c r="CQ126" s="88"/>
      <c r="CR126" s="88"/>
      <c r="CS126" s="88"/>
      <c r="CT126" s="88"/>
      <c r="CU126" s="88"/>
    </row>
    <row r="127" spans="1:99" x14ac:dyDescent="0.25">
      <c r="A127" s="80">
        <v>7</v>
      </c>
      <c r="B127" s="78">
        <f t="shared" si="90"/>
        <v>0</v>
      </c>
      <c r="C127" s="78">
        <f t="shared" si="90"/>
        <v>0</v>
      </c>
      <c r="D127" s="78">
        <f t="shared" si="90"/>
        <v>0</v>
      </c>
      <c r="E127" s="78">
        <f t="shared" si="90"/>
        <v>0</v>
      </c>
      <c r="F127" s="78">
        <f t="shared" si="90"/>
        <v>0</v>
      </c>
      <c r="G127" s="78">
        <f t="shared" si="90"/>
        <v>1</v>
      </c>
      <c r="H127" s="78">
        <f t="shared" si="90"/>
        <v>0</v>
      </c>
      <c r="I127" s="79">
        <f t="shared" si="90"/>
        <v>0</v>
      </c>
      <c r="K127" s="80">
        <v>7</v>
      </c>
      <c r="L127" s="78">
        <f t="shared" si="91"/>
        <v>0</v>
      </c>
      <c r="M127" s="78">
        <f t="shared" si="91"/>
        <v>0</v>
      </c>
      <c r="N127" s="78">
        <f t="shared" si="91"/>
        <v>0</v>
      </c>
      <c r="O127" s="78">
        <f t="shared" si="91"/>
        <v>0</v>
      </c>
      <c r="P127" s="78">
        <f t="shared" si="91"/>
        <v>1</v>
      </c>
      <c r="Q127" s="78">
        <f t="shared" si="91"/>
        <v>0</v>
      </c>
      <c r="R127" s="78">
        <f t="shared" si="91"/>
        <v>0</v>
      </c>
      <c r="S127" s="79">
        <f t="shared" si="91"/>
        <v>0</v>
      </c>
      <c r="U127" s="93"/>
      <c r="V127" s="88"/>
      <c r="W127" s="88"/>
      <c r="X127" s="88"/>
      <c r="Y127" s="88"/>
      <c r="Z127" s="88"/>
      <c r="AA127" s="88"/>
      <c r="AB127" s="88"/>
      <c r="AC127" s="88"/>
      <c r="AD127" s="91"/>
      <c r="AE127" s="93"/>
      <c r="AF127" s="88"/>
      <c r="AG127" s="88"/>
      <c r="AH127" s="88"/>
      <c r="AI127" s="88"/>
      <c r="AJ127" s="88"/>
      <c r="AK127" s="88"/>
      <c r="AL127" s="88"/>
      <c r="AM127" s="88"/>
      <c r="AN127" s="91"/>
      <c r="AO127" s="93"/>
      <c r="AP127" s="88"/>
      <c r="AQ127" s="88"/>
      <c r="AR127" s="88"/>
      <c r="AS127" s="88"/>
      <c r="AT127" s="88"/>
      <c r="AU127" s="88"/>
      <c r="AV127" s="88"/>
      <c r="AW127" s="88"/>
      <c r="AX127" s="91"/>
      <c r="AY127" s="93"/>
      <c r="AZ127" s="88"/>
      <c r="BA127" s="88"/>
      <c r="BB127" s="88"/>
      <c r="BC127" s="88"/>
      <c r="BD127" s="88"/>
      <c r="BE127" s="88"/>
      <c r="BF127" s="88"/>
      <c r="BG127" s="88"/>
      <c r="BH127" s="91"/>
      <c r="BI127" s="93"/>
      <c r="BJ127" s="88"/>
      <c r="BK127" s="88"/>
      <c r="BL127" s="88"/>
      <c r="BM127" s="88"/>
      <c r="BN127" s="88"/>
      <c r="BO127" s="88"/>
      <c r="BP127" s="88"/>
      <c r="BQ127" s="88"/>
      <c r="BR127" s="91"/>
      <c r="BS127" s="93"/>
      <c r="BT127" s="88"/>
      <c r="BU127" s="88"/>
      <c r="BV127" s="88"/>
      <c r="BW127" s="88"/>
      <c r="BX127" s="88"/>
      <c r="BY127" s="88"/>
      <c r="BZ127" s="88"/>
      <c r="CA127" s="88"/>
      <c r="CB127" s="91"/>
      <c r="CC127" s="93"/>
      <c r="CD127" s="88"/>
      <c r="CE127" s="88"/>
      <c r="CF127" s="88"/>
      <c r="CG127" s="88"/>
      <c r="CH127" s="88"/>
      <c r="CI127" s="88"/>
      <c r="CJ127" s="88"/>
      <c r="CK127" s="88"/>
      <c r="CL127" s="91"/>
      <c r="CM127" s="93"/>
      <c r="CN127" s="88"/>
      <c r="CO127" s="88"/>
      <c r="CP127" s="88"/>
      <c r="CQ127" s="88"/>
      <c r="CR127" s="88"/>
      <c r="CS127" s="88"/>
      <c r="CT127" s="88"/>
      <c r="CU127" s="88"/>
    </row>
    <row r="128" spans="1:99" ht="17.25" thickBot="1" x14ac:dyDescent="0.3">
      <c r="A128" s="81">
        <v>8</v>
      </c>
      <c r="B128" s="82">
        <f t="shared" si="90"/>
        <v>0</v>
      </c>
      <c r="C128" s="82">
        <f t="shared" si="90"/>
        <v>0</v>
      </c>
      <c r="D128" s="82">
        <f t="shared" si="90"/>
        <v>1</v>
      </c>
      <c r="E128" s="82">
        <f t="shared" si="90"/>
        <v>0</v>
      </c>
      <c r="F128" s="82">
        <f t="shared" si="90"/>
        <v>0</v>
      </c>
      <c r="G128" s="82">
        <f t="shared" si="90"/>
        <v>0</v>
      </c>
      <c r="H128" s="82">
        <f t="shared" si="90"/>
        <v>0</v>
      </c>
      <c r="I128" s="83">
        <f t="shared" si="90"/>
        <v>0</v>
      </c>
      <c r="K128" s="81">
        <v>8</v>
      </c>
      <c r="L128" s="82">
        <f t="shared" si="91"/>
        <v>0</v>
      </c>
      <c r="M128" s="82">
        <f t="shared" si="91"/>
        <v>0</v>
      </c>
      <c r="N128" s="82">
        <f t="shared" si="91"/>
        <v>1</v>
      </c>
      <c r="O128" s="82">
        <f t="shared" si="91"/>
        <v>0</v>
      </c>
      <c r="P128" s="82">
        <f t="shared" si="91"/>
        <v>0</v>
      </c>
      <c r="Q128" s="82">
        <f t="shared" si="91"/>
        <v>0</v>
      </c>
      <c r="R128" s="82">
        <f t="shared" si="91"/>
        <v>0</v>
      </c>
      <c r="S128" s="83">
        <f t="shared" si="91"/>
        <v>0</v>
      </c>
      <c r="U128" s="93"/>
      <c r="V128" s="88"/>
      <c r="W128" s="88"/>
      <c r="X128" s="88"/>
      <c r="Y128" s="88"/>
      <c r="Z128" s="88"/>
      <c r="AA128" s="88"/>
      <c r="AB128" s="88"/>
      <c r="AC128" s="88"/>
      <c r="AD128" s="91"/>
      <c r="AE128" s="93"/>
      <c r="AF128" s="88"/>
      <c r="AG128" s="88"/>
      <c r="AH128" s="88"/>
      <c r="AI128" s="88"/>
      <c r="AJ128" s="88"/>
      <c r="AK128" s="88"/>
      <c r="AL128" s="88"/>
      <c r="AM128" s="88"/>
      <c r="AN128" s="91"/>
      <c r="AO128" s="93"/>
      <c r="AP128" s="88"/>
      <c r="AQ128" s="88"/>
      <c r="AR128" s="88"/>
      <c r="AS128" s="88"/>
      <c r="AT128" s="88"/>
      <c r="AU128" s="88"/>
      <c r="AV128" s="88"/>
      <c r="AW128" s="88"/>
      <c r="AX128" s="91"/>
      <c r="AY128" s="93"/>
      <c r="AZ128" s="88"/>
      <c r="BA128" s="88"/>
      <c r="BB128" s="88"/>
      <c r="BC128" s="88"/>
      <c r="BD128" s="88"/>
      <c r="BE128" s="88"/>
      <c r="BF128" s="88"/>
      <c r="BG128" s="88"/>
      <c r="BH128" s="91"/>
      <c r="BI128" s="93"/>
      <c r="BJ128" s="88"/>
      <c r="BK128" s="88"/>
      <c r="BL128" s="88"/>
      <c r="BM128" s="88"/>
      <c r="BN128" s="88"/>
      <c r="BO128" s="88"/>
      <c r="BP128" s="88"/>
      <c r="BQ128" s="88"/>
      <c r="BR128" s="91"/>
      <c r="BS128" s="93"/>
      <c r="BT128" s="88"/>
      <c r="BU128" s="88"/>
      <c r="BV128" s="88"/>
      <c r="BW128" s="88"/>
      <c r="BX128" s="88"/>
      <c r="BY128" s="88"/>
      <c r="BZ128" s="88"/>
      <c r="CA128" s="88"/>
      <c r="CB128" s="91"/>
      <c r="CC128" s="93"/>
      <c r="CD128" s="88"/>
      <c r="CE128" s="88"/>
      <c r="CF128" s="88"/>
      <c r="CG128" s="88"/>
      <c r="CH128" s="88"/>
      <c r="CI128" s="88"/>
      <c r="CJ128" s="88"/>
      <c r="CK128" s="88"/>
      <c r="CL128" s="91"/>
      <c r="CM128" s="93"/>
      <c r="CN128" s="88"/>
      <c r="CO128" s="88"/>
      <c r="CP128" s="88"/>
      <c r="CQ128" s="88"/>
      <c r="CR128" s="88"/>
      <c r="CS128" s="88"/>
      <c r="CT128" s="88"/>
      <c r="CU128" s="88"/>
    </row>
  </sheetData>
  <mergeCells count="100">
    <mergeCell ref="CO1:CT1"/>
    <mergeCell ref="C1:H1"/>
    <mergeCell ref="M1:R1"/>
    <mergeCell ref="W1:AB1"/>
    <mergeCell ref="AG1:AL1"/>
    <mergeCell ref="AQ1:AV1"/>
    <mergeCell ref="BA1:BF1"/>
    <mergeCell ref="BK1:BP1"/>
    <mergeCell ref="BU1:BZ1"/>
    <mergeCell ref="CE1:CJ1"/>
    <mergeCell ref="BK14:BP14"/>
    <mergeCell ref="BU14:BZ14"/>
    <mergeCell ref="CE14:CJ14"/>
    <mergeCell ref="CO14:CT14"/>
    <mergeCell ref="C27:H27"/>
    <mergeCell ref="M27:R27"/>
    <mergeCell ref="W27:AB27"/>
    <mergeCell ref="AG27:AL27"/>
    <mergeCell ref="AQ27:AV27"/>
    <mergeCell ref="BA27:BF27"/>
    <mergeCell ref="C14:H14"/>
    <mergeCell ref="M14:R14"/>
    <mergeCell ref="W14:AB14"/>
    <mergeCell ref="AG14:AL14"/>
    <mergeCell ref="AQ14:AV14"/>
    <mergeCell ref="BA14:BF14"/>
    <mergeCell ref="BK27:BP27"/>
    <mergeCell ref="BU27:BZ27"/>
    <mergeCell ref="CE27:CJ27"/>
    <mergeCell ref="CO27:CT27"/>
    <mergeCell ref="C40:H40"/>
    <mergeCell ref="M40:R40"/>
    <mergeCell ref="W40:AB40"/>
    <mergeCell ref="AG40:AL40"/>
    <mergeCell ref="AQ40:AV40"/>
    <mergeCell ref="BA40:BF40"/>
    <mergeCell ref="BK40:BP40"/>
    <mergeCell ref="BU40:BZ40"/>
    <mergeCell ref="CE40:CJ40"/>
    <mergeCell ref="CO40:CT40"/>
    <mergeCell ref="C53:H53"/>
    <mergeCell ref="M53:R53"/>
    <mergeCell ref="W53:AB53"/>
    <mergeCell ref="AG53:AL53"/>
    <mergeCell ref="AQ53:AV53"/>
    <mergeCell ref="BA53:BF53"/>
    <mergeCell ref="BK53:BP53"/>
    <mergeCell ref="BU53:BZ53"/>
    <mergeCell ref="CE53:CJ53"/>
    <mergeCell ref="CO53:CT53"/>
    <mergeCell ref="C66:H66"/>
    <mergeCell ref="M66:R66"/>
    <mergeCell ref="W66:AB66"/>
    <mergeCell ref="AG66:AL66"/>
    <mergeCell ref="AQ66:AV66"/>
    <mergeCell ref="BA66:BF66"/>
    <mergeCell ref="BK66:BP66"/>
    <mergeCell ref="BU66:BZ66"/>
    <mergeCell ref="CE66:CJ66"/>
    <mergeCell ref="CO66:CT66"/>
    <mergeCell ref="C79:H79"/>
    <mergeCell ref="M79:R79"/>
    <mergeCell ref="W79:AB79"/>
    <mergeCell ref="AG79:AL79"/>
    <mergeCell ref="AQ79:AV79"/>
    <mergeCell ref="BA79:BF79"/>
    <mergeCell ref="BK79:BP79"/>
    <mergeCell ref="BU79:BZ79"/>
    <mergeCell ref="CE79:CJ79"/>
    <mergeCell ref="CO79:CT79"/>
    <mergeCell ref="C92:H92"/>
    <mergeCell ref="M92:R92"/>
    <mergeCell ref="W92:AB92"/>
    <mergeCell ref="AG92:AL92"/>
    <mergeCell ref="AQ92:AV92"/>
    <mergeCell ref="BA92:BF92"/>
    <mergeCell ref="C105:H105"/>
    <mergeCell ref="M105:R105"/>
    <mergeCell ref="W105:AB105"/>
    <mergeCell ref="AG105:AL105"/>
    <mergeCell ref="AQ105:AV105"/>
    <mergeCell ref="BA118:BF118"/>
    <mergeCell ref="BK92:BP92"/>
    <mergeCell ref="BU92:BZ92"/>
    <mergeCell ref="CE92:CJ92"/>
    <mergeCell ref="CO92:CT92"/>
    <mergeCell ref="BA105:BF105"/>
    <mergeCell ref="C118:H118"/>
    <mergeCell ref="M118:R118"/>
    <mergeCell ref="W118:AB118"/>
    <mergeCell ref="AG118:AL118"/>
    <mergeCell ref="AQ118:AV118"/>
    <mergeCell ref="BK118:BP118"/>
    <mergeCell ref="BU118:BZ118"/>
    <mergeCell ref="CE118:CJ118"/>
    <mergeCell ref="CO118:CT118"/>
    <mergeCell ref="BK105:BP105"/>
    <mergeCell ref="BU105:BZ105"/>
    <mergeCell ref="CE105:CJ105"/>
    <mergeCell ref="CO105:CT105"/>
  </mergeCells>
  <phoneticPr fontId="1" type="noConversion"/>
  <conditionalFormatting sqref="B4:I11">
    <cfRule type="cellIs" dxfId="99" priority="110" operator="equal">
      <formula>1</formula>
    </cfRule>
  </conditionalFormatting>
  <conditionalFormatting sqref="L4:S11">
    <cfRule type="cellIs" dxfId="98" priority="108" operator="equal">
      <formula>1</formula>
    </cfRule>
  </conditionalFormatting>
  <conditionalFormatting sqref="V4:AC11">
    <cfRule type="cellIs" dxfId="97" priority="107" operator="equal">
      <formula>1</formula>
    </cfRule>
  </conditionalFormatting>
  <conditionalFormatting sqref="AF4:AM11">
    <cfRule type="cellIs" dxfId="96" priority="106" operator="equal">
      <formula>1</formula>
    </cfRule>
  </conditionalFormatting>
  <conditionalFormatting sqref="AP4:AW11">
    <cfRule type="cellIs" dxfId="95" priority="105" operator="equal">
      <formula>1</formula>
    </cfRule>
  </conditionalFormatting>
  <conditionalFormatting sqref="AZ4:BG11">
    <cfRule type="cellIs" dxfId="94" priority="104" operator="equal">
      <formula>1</formula>
    </cfRule>
  </conditionalFormatting>
  <conditionalFormatting sqref="BJ4:BQ11">
    <cfRule type="cellIs" dxfId="93" priority="103" operator="equal">
      <formula>1</formula>
    </cfRule>
  </conditionalFormatting>
  <conditionalFormatting sqref="BT4:CA11">
    <cfRule type="cellIs" dxfId="92" priority="102" operator="equal">
      <formula>1</formula>
    </cfRule>
  </conditionalFormatting>
  <conditionalFormatting sqref="CD4:CK11">
    <cfRule type="cellIs" dxfId="91" priority="101" operator="equal">
      <formula>1</formula>
    </cfRule>
  </conditionalFormatting>
  <conditionalFormatting sqref="CN4:CU11">
    <cfRule type="cellIs" dxfId="90" priority="100" operator="equal">
      <formula>1</formula>
    </cfRule>
  </conditionalFormatting>
  <conditionalFormatting sqref="B17:I24">
    <cfRule type="cellIs" dxfId="89" priority="99" operator="equal">
      <formula>1</formula>
    </cfRule>
  </conditionalFormatting>
  <conditionalFormatting sqref="L17:S24">
    <cfRule type="cellIs" dxfId="88" priority="89" operator="equal">
      <formula>1</formula>
    </cfRule>
  </conditionalFormatting>
  <conditionalFormatting sqref="V17:AC24">
    <cfRule type="cellIs" dxfId="87" priority="88" operator="equal">
      <formula>1</formula>
    </cfRule>
  </conditionalFormatting>
  <conditionalFormatting sqref="AF17:AM24">
    <cfRule type="cellIs" dxfId="86" priority="87" operator="equal">
      <formula>1</formula>
    </cfRule>
  </conditionalFormatting>
  <conditionalFormatting sqref="AP17:AW24">
    <cfRule type="cellIs" dxfId="85" priority="86" operator="equal">
      <formula>1</formula>
    </cfRule>
  </conditionalFormatting>
  <conditionalFormatting sqref="AZ17:BG24">
    <cfRule type="cellIs" dxfId="84" priority="85" operator="equal">
      <formula>1</formula>
    </cfRule>
  </conditionalFormatting>
  <conditionalFormatting sqref="BJ17:BQ24">
    <cfRule type="cellIs" dxfId="83" priority="84" operator="equal">
      <formula>1</formula>
    </cfRule>
  </conditionalFormatting>
  <conditionalFormatting sqref="BT17:CA24">
    <cfRule type="cellIs" dxfId="82" priority="83" operator="equal">
      <formula>1</formula>
    </cfRule>
  </conditionalFormatting>
  <conditionalFormatting sqref="CD17:CK24">
    <cfRule type="cellIs" dxfId="81" priority="82" operator="equal">
      <formula>1</formula>
    </cfRule>
  </conditionalFormatting>
  <conditionalFormatting sqref="CN17:CU24">
    <cfRule type="cellIs" dxfId="80" priority="81" operator="equal">
      <formula>1</formula>
    </cfRule>
  </conditionalFormatting>
  <conditionalFormatting sqref="B30:I37">
    <cfRule type="cellIs" dxfId="79" priority="80" operator="equal">
      <formula>1</formula>
    </cfRule>
  </conditionalFormatting>
  <conditionalFormatting sqref="L30:S37">
    <cfRule type="cellIs" dxfId="78" priority="79" operator="equal">
      <formula>1</formula>
    </cfRule>
  </conditionalFormatting>
  <conditionalFormatting sqref="V30:AC37">
    <cfRule type="cellIs" dxfId="77" priority="78" operator="equal">
      <formula>1</formula>
    </cfRule>
  </conditionalFormatting>
  <conditionalFormatting sqref="AF30:AM37">
    <cfRule type="cellIs" dxfId="76" priority="77" operator="equal">
      <formula>1</formula>
    </cfRule>
  </conditionalFormatting>
  <conditionalFormatting sqref="AP30:AW37">
    <cfRule type="cellIs" dxfId="75" priority="76" operator="equal">
      <formula>1</formula>
    </cfRule>
  </conditionalFormatting>
  <conditionalFormatting sqref="AZ30:BG37">
    <cfRule type="cellIs" dxfId="74" priority="75" operator="equal">
      <formula>1</formula>
    </cfRule>
  </conditionalFormatting>
  <conditionalFormatting sqref="BJ30:BQ37">
    <cfRule type="cellIs" dxfId="73" priority="74" operator="equal">
      <formula>1</formula>
    </cfRule>
  </conditionalFormatting>
  <conditionalFormatting sqref="BT30:CA37">
    <cfRule type="cellIs" dxfId="72" priority="73" operator="equal">
      <formula>1</formula>
    </cfRule>
  </conditionalFormatting>
  <conditionalFormatting sqref="CD30:CK37">
    <cfRule type="cellIs" dxfId="71" priority="72" operator="equal">
      <formula>1</formula>
    </cfRule>
  </conditionalFormatting>
  <conditionalFormatting sqref="CN30:CU37">
    <cfRule type="cellIs" dxfId="70" priority="71" operator="equal">
      <formula>1</formula>
    </cfRule>
  </conditionalFormatting>
  <conditionalFormatting sqref="B43:I50">
    <cfRule type="cellIs" dxfId="69" priority="70" operator="equal">
      <formula>1</formula>
    </cfRule>
  </conditionalFormatting>
  <conditionalFormatting sqref="L43:S50">
    <cfRule type="cellIs" dxfId="68" priority="69" operator="equal">
      <formula>1</formula>
    </cfRule>
  </conditionalFormatting>
  <conditionalFormatting sqref="V43:AC50">
    <cfRule type="cellIs" dxfId="67" priority="68" operator="equal">
      <formula>1</formula>
    </cfRule>
  </conditionalFormatting>
  <conditionalFormatting sqref="AF43:AM50">
    <cfRule type="cellIs" dxfId="66" priority="67" operator="equal">
      <formula>1</formula>
    </cfRule>
  </conditionalFormatting>
  <conditionalFormatting sqref="AP43:AW50">
    <cfRule type="cellIs" dxfId="65" priority="66" operator="equal">
      <formula>1</formula>
    </cfRule>
  </conditionalFormatting>
  <conditionalFormatting sqref="AZ43:BG50">
    <cfRule type="cellIs" dxfId="64" priority="65" operator="equal">
      <formula>1</formula>
    </cfRule>
  </conditionalFormatting>
  <conditionalFormatting sqref="BJ43:BQ50">
    <cfRule type="cellIs" dxfId="63" priority="64" operator="equal">
      <formula>1</formula>
    </cfRule>
  </conditionalFormatting>
  <conditionalFormatting sqref="BT43:CA50">
    <cfRule type="cellIs" dxfId="62" priority="63" operator="equal">
      <formula>1</formula>
    </cfRule>
  </conditionalFormatting>
  <conditionalFormatting sqref="CD43:CK50">
    <cfRule type="cellIs" dxfId="61" priority="62" operator="equal">
      <formula>1</formula>
    </cfRule>
  </conditionalFormatting>
  <conditionalFormatting sqref="CN43:CU50">
    <cfRule type="cellIs" dxfId="60" priority="61" operator="equal">
      <formula>1</formula>
    </cfRule>
  </conditionalFormatting>
  <conditionalFormatting sqref="B56:I63">
    <cfRule type="cellIs" dxfId="59" priority="60" operator="equal">
      <formula>1</formula>
    </cfRule>
  </conditionalFormatting>
  <conditionalFormatting sqref="L56:S63">
    <cfRule type="cellIs" dxfId="58" priority="59" operator="equal">
      <formula>1</formula>
    </cfRule>
  </conditionalFormatting>
  <conditionalFormatting sqref="V56:AC63">
    <cfRule type="cellIs" dxfId="57" priority="58" operator="equal">
      <formula>1</formula>
    </cfRule>
  </conditionalFormatting>
  <conditionalFormatting sqref="AF56:AM63">
    <cfRule type="cellIs" dxfId="56" priority="57" operator="equal">
      <formula>1</formula>
    </cfRule>
  </conditionalFormatting>
  <conditionalFormatting sqref="AP56:AW63">
    <cfRule type="cellIs" dxfId="55" priority="56" operator="equal">
      <formula>1</formula>
    </cfRule>
  </conditionalFormatting>
  <conditionalFormatting sqref="AZ56:BG63">
    <cfRule type="cellIs" dxfId="54" priority="55" operator="equal">
      <formula>1</formula>
    </cfRule>
  </conditionalFormatting>
  <conditionalFormatting sqref="BJ56:BQ63">
    <cfRule type="cellIs" dxfId="53" priority="54" operator="equal">
      <formula>1</formula>
    </cfRule>
  </conditionalFormatting>
  <conditionalFormatting sqref="BT56:CA63">
    <cfRule type="cellIs" dxfId="52" priority="53" operator="equal">
      <formula>1</formula>
    </cfRule>
  </conditionalFormatting>
  <conditionalFormatting sqref="CD56:CK63">
    <cfRule type="cellIs" dxfId="51" priority="52" operator="equal">
      <formula>1</formula>
    </cfRule>
  </conditionalFormatting>
  <conditionalFormatting sqref="CN56:CU63">
    <cfRule type="cellIs" dxfId="50" priority="51" operator="equal">
      <formula>1</formula>
    </cfRule>
  </conditionalFormatting>
  <conditionalFormatting sqref="B69:I76">
    <cfRule type="cellIs" dxfId="49" priority="50" operator="equal">
      <formula>1</formula>
    </cfRule>
  </conditionalFormatting>
  <conditionalFormatting sqref="L69:S76">
    <cfRule type="cellIs" dxfId="48" priority="49" operator="equal">
      <formula>1</formula>
    </cfRule>
  </conditionalFormatting>
  <conditionalFormatting sqref="V69:AC76">
    <cfRule type="cellIs" dxfId="47" priority="48" operator="equal">
      <formula>1</formula>
    </cfRule>
  </conditionalFormatting>
  <conditionalFormatting sqref="AF69:AM76">
    <cfRule type="cellIs" dxfId="46" priority="47" operator="equal">
      <formula>1</formula>
    </cfRule>
  </conditionalFormatting>
  <conditionalFormatting sqref="AP69:AW76">
    <cfRule type="cellIs" dxfId="45" priority="46" operator="equal">
      <formula>1</formula>
    </cfRule>
  </conditionalFormatting>
  <conditionalFormatting sqref="AZ69:BG76">
    <cfRule type="cellIs" dxfId="44" priority="45" operator="equal">
      <formula>1</formula>
    </cfRule>
  </conditionalFormatting>
  <conditionalFormatting sqref="BJ69:BQ76">
    <cfRule type="cellIs" dxfId="43" priority="44" operator="equal">
      <formula>1</formula>
    </cfRule>
  </conditionalFormatting>
  <conditionalFormatting sqref="BT69:CA76">
    <cfRule type="cellIs" dxfId="42" priority="43" operator="equal">
      <formula>1</formula>
    </cfRule>
  </conditionalFormatting>
  <conditionalFormatting sqref="CD69:CK76">
    <cfRule type="cellIs" dxfId="41" priority="42" operator="equal">
      <formula>1</formula>
    </cfRule>
  </conditionalFormatting>
  <conditionalFormatting sqref="CN69:CU76">
    <cfRule type="cellIs" dxfId="40" priority="41" operator="equal">
      <formula>1</formula>
    </cfRule>
  </conditionalFormatting>
  <conditionalFormatting sqref="B82:I89">
    <cfRule type="cellIs" dxfId="39" priority="40" operator="equal">
      <formula>1</formula>
    </cfRule>
  </conditionalFormatting>
  <conditionalFormatting sqref="L82:S89">
    <cfRule type="cellIs" dxfId="38" priority="39" operator="equal">
      <formula>1</formula>
    </cfRule>
  </conditionalFormatting>
  <conditionalFormatting sqref="V82:AC89">
    <cfRule type="cellIs" dxfId="37" priority="38" operator="equal">
      <formula>1</formula>
    </cfRule>
  </conditionalFormatting>
  <conditionalFormatting sqref="AF82:AM89">
    <cfRule type="cellIs" dxfId="36" priority="37" operator="equal">
      <formula>1</formula>
    </cfRule>
  </conditionalFormatting>
  <conditionalFormatting sqref="AP82:AW89">
    <cfRule type="cellIs" dxfId="35" priority="36" operator="equal">
      <formula>1</formula>
    </cfRule>
  </conditionalFormatting>
  <conditionalFormatting sqref="AZ82:BG89">
    <cfRule type="cellIs" dxfId="34" priority="35" operator="equal">
      <formula>1</formula>
    </cfRule>
  </conditionalFormatting>
  <conditionalFormatting sqref="BJ82:BQ89">
    <cfRule type="cellIs" dxfId="33" priority="34" operator="equal">
      <formula>1</formula>
    </cfRule>
  </conditionalFormatting>
  <conditionalFormatting sqref="BT82:CA89">
    <cfRule type="cellIs" dxfId="32" priority="33" operator="equal">
      <formula>1</formula>
    </cfRule>
  </conditionalFormatting>
  <conditionalFormatting sqref="CD82:CK89">
    <cfRule type="cellIs" dxfId="31" priority="32" operator="equal">
      <formula>1</formula>
    </cfRule>
  </conditionalFormatting>
  <conditionalFormatting sqref="CN82:CU89">
    <cfRule type="cellIs" dxfId="30" priority="31" operator="equal">
      <formula>1</formula>
    </cfRule>
  </conditionalFormatting>
  <conditionalFormatting sqref="B95:I102">
    <cfRule type="cellIs" dxfId="29" priority="30" operator="equal">
      <formula>1</formula>
    </cfRule>
  </conditionalFormatting>
  <conditionalFormatting sqref="L95:S102">
    <cfRule type="cellIs" dxfId="28" priority="29" operator="equal">
      <formula>1</formula>
    </cfRule>
  </conditionalFormatting>
  <conditionalFormatting sqref="V95:AC102">
    <cfRule type="cellIs" dxfId="27" priority="28" operator="equal">
      <formula>1</formula>
    </cfRule>
  </conditionalFormatting>
  <conditionalFormatting sqref="AF95:AM102">
    <cfRule type="cellIs" dxfId="26" priority="27" operator="equal">
      <formula>1</formula>
    </cfRule>
  </conditionalFormatting>
  <conditionalFormatting sqref="AP95:AW102">
    <cfRule type="cellIs" dxfId="25" priority="26" operator="equal">
      <formula>1</formula>
    </cfRule>
  </conditionalFormatting>
  <conditionalFormatting sqref="AZ95:BG102">
    <cfRule type="cellIs" dxfId="24" priority="25" operator="equal">
      <formula>1</formula>
    </cfRule>
  </conditionalFormatting>
  <conditionalFormatting sqref="BJ95:BQ102">
    <cfRule type="cellIs" dxfId="23" priority="24" operator="equal">
      <formula>1</formula>
    </cfRule>
  </conditionalFormatting>
  <conditionalFormatting sqref="BT95:CA102">
    <cfRule type="cellIs" dxfId="22" priority="23" operator="equal">
      <formula>1</formula>
    </cfRule>
  </conditionalFormatting>
  <conditionalFormatting sqref="CD95:CK102">
    <cfRule type="cellIs" dxfId="21" priority="22" operator="equal">
      <formula>1</formula>
    </cfRule>
  </conditionalFormatting>
  <conditionalFormatting sqref="CN95:CU102">
    <cfRule type="cellIs" dxfId="20" priority="21" operator="equal">
      <formula>1</formula>
    </cfRule>
  </conditionalFormatting>
  <conditionalFormatting sqref="B108:I115">
    <cfRule type="cellIs" dxfId="19" priority="20" operator="equal">
      <formula>1</formula>
    </cfRule>
  </conditionalFormatting>
  <conditionalFormatting sqref="L108:S115">
    <cfRule type="cellIs" dxfId="18" priority="19" operator="equal">
      <formula>1</formula>
    </cfRule>
  </conditionalFormatting>
  <conditionalFormatting sqref="V108:AC115">
    <cfRule type="cellIs" dxfId="17" priority="18" operator="equal">
      <formula>1</formula>
    </cfRule>
  </conditionalFormatting>
  <conditionalFormatting sqref="AF108:AM115">
    <cfRule type="cellIs" dxfId="16" priority="17" operator="equal">
      <formula>1</formula>
    </cfRule>
  </conditionalFormatting>
  <conditionalFormatting sqref="AP108:AW115">
    <cfRule type="cellIs" dxfId="15" priority="16" operator="equal">
      <formula>1</formula>
    </cfRule>
  </conditionalFormatting>
  <conditionalFormatting sqref="AZ108:BG115">
    <cfRule type="cellIs" dxfId="14" priority="15" operator="equal">
      <formula>1</formula>
    </cfRule>
  </conditionalFormatting>
  <conditionalFormatting sqref="BJ108:BQ115">
    <cfRule type="cellIs" dxfId="13" priority="14" operator="equal">
      <formula>1</formula>
    </cfRule>
  </conditionalFormatting>
  <conditionalFormatting sqref="BT108:CA115">
    <cfRule type="cellIs" dxfId="12" priority="13" operator="equal">
      <formula>1</formula>
    </cfRule>
  </conditionalFormatting>
  <conditionalFormatting sqref="CD108:CK115">
    <cfRule type="cellIs" dxfId="11" priority="12" operator="equal">
      <formula>1</formula>
    </cfRule>
  </conditionalFormatting>
  <conditionalFormatting sqref="CN108:CU115">
    <cfRule type="cellIs" dxfId="10" priority="11" operator="equal">
      <formula>1</formula>
    </cfRule>
  </conditionalFormatting>
  <conditionalFormatting sqref="B121:I128">
    <cfRule type="cellIs" dxfId="9" priority="10" operator="equal">
      <formula>1</formula>
    </cfRule>
  </conditionalFormatting>
  <conditionalFormatting sqref="L121:S128">
    <cfRule type="cellIs" dxfId="8" priority="9" operator="equal">
      <formula>1</formula>
    </cfRule>
  </conditionalFormatting>
  <conditionalFormatting sqref="V121:AC128">
    <cfRule type="cellIs" dxfId="7" priority="8" operator="equal">
      <formula>1</formula>
    </cfRule>
  </conditionalFormatting>
  <conditionalFormatting sqref="AF121:AM128">
    <cfRule type="cellIs" dxfId="6" priority="7" operator="equal">
      <formula>1</formula>
    </cfRule>
  </conditionalFormatting>
  <conditionalFormatting sqref="AP121:AW128">
    <cfRule type="cellIs" dxfId="5" priority="6" operator="equal">
      <formula>1</formula>
    </cfRule>
  </conditionalFormatting>
  <conditionalFormatting sqref="AZ121:BG128">
    <cfRule type="cellIs" dxfId="4" priority="5" operator="equal">
      <formula>1</formula>
    </cfRule>
  </conditionalFormatting>
  <conditionalFormatting sqref="BJ121:BQ128">
    <cfRule type="cellIs" dxfId="3" priority="4" operator="equal">
      <formula>1</formula>
    </cfRule>
  </conditionalFormatting>
  <conditionalFormatting sqref="BT121:CA128">
    <cfRule type="cellIs" dxfId="2" priority="3" operator="equal">
      <formula>1</formula>
    </cfRule>
  </conditionalFormatting>
  <conditionalFormatting sqref="CD121:CK128">
    <cfRule type="cellIs" dxfId="1" priority="2" operator="equal">
      <formula>1</formula>
    </cfRule>
  </conditionalFormatting>
  <conditionalFormatting sqref="CN121:CU12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Math</vt:lpstr>
      <vt:lpstr>Graph</vt:lpstr>
    </vt:vector>
  </TitlesOfParts>
  <Company>mtopv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Frank-弗蘭克</dc:creator>
  <cp:lastModifiedBy>Frank-弗蘭克</cp:lastModifiedBy>
  <dcterms:created xsi:type="dcterms:W3CDTF">2019-08-23T08:16:30Z</dcterms:created>
  <dcterms:modified xsi:type="dcterms:W3CDTF">2019-08-26T08:17:35Z</dcterms:modified>
</cp:coreProperties>
</file>