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heet" sheetId="1" r:id="rId4"/>
    <sheet state="visible" name="FormulaSheet" sheetId="2" r:id="rId5"/>
  </sheets>
  <definedNames>
    <definedName name="zTurnGrowth">DataSheet!$B$3:$G$3</definedName>
    <definedName name="zTurnFreeLancer">DataSheet!$B$4:$G$4</definedName>
    <definedName name="zTurnRange">DataSheet!$B$2:$G$2</definedName>
    <definedName name="zSingleColumn">DataSheet!$C$5</definedName>
    <definedName name="zTurnBaseCash">DataSheet!$B$5:$G$5</definedName>
  </definedNames>
  <calcPr/>
</workbook>
</file>

<file path=xl/sharedStrings.xml><?xml version="1.0" encoding="utf-8"?>
<sst xmlns="http://schemas.openxmlformats.org/spreadsheetml/2006/main" count="8" uniqueCount="8">
  <si>
    <t>Year</t>
  </si>
  <si>
    <t>Turn</t>
  </si>
  <si>
    <t>Growth</t>
  </si>
  <si>
    <t>NumOfFreeLancer</t>
  </si>
  <si>
    <t>Base Cash</t>
  </si>
  <si>
    <t>DeepClone</t>
  </si>
  <si>
    <t>TestNameRange</t>
  </si>
  <si>
    <t>TestForumla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</si>
</sst>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1.0"/>
      <color rgb="FF7E3794"/>
      <name val="Inconsolata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1" numFmtId="9" xfId="0" applyFont="1" applyNumberFormat="1"/>
    <xf borderId="0" fillId="2" fontId="3" numFmtId="0" xfId="0" applyAlignment="1" applyFont="1">
      <alignment readingOrder="0"/>
    </xf>
    <xf borderId="0" fillId="2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</cols>
  <sheetData>
    <row r="1">
      <c r="A1" s="1" t="s">
        <v>0</v>
      </c>
      <c r="B1" s="1">
        <v>2007.0</v>
      </c>
      <c r="C1" s="1">
        <v>2008.0</v>
      </c>
      <c r="D1" s="1">
        <v>2009.0</v>
      </c>
      <c r="E1" s="1">
        <v>2010.0</v>
      </c>
      <c r="F1" s="1">
        <v>2011.0</v>
      </c>
      <c r="G1" s="1">
        <v>2012.0</v>
      </c>
    </row>
    <row r="2">
      <c r="A2" s="1" t="s">
        <v>1</v>
      </c>
      <c r="B2" s="1">
        <v>-2.0</v>
      </c>
      <c r="C2" s="1">
        <v>-1.0</v>
      </c>
      <c r="D2" s="1">
        <v>1.0</v>
      </c>
      <c r="E2" s="1">
        <v>2.0</v>
      </c>
      <c r="F2" s="1">
        <v>3.0</v>
      </c>
      <c r="G2" s="1">
        <v>4.0</v>
      </c>
    </row>
    <row r="3">
      <c r="A3" s="1" t="s">
        <v>2</v>
      </c>
      <c r="B3" s="2">
        <v>0.05</v>
      </c>
      <c r="D3" s="2">
        <v>0.36</v>
      </c>
      <c r="E3" s="2">
        <v>0.15</v>
      </c>
      <c r="F3" s="2">
        <v>0.25</v>
      </c>
      <c r="G3" s="2">
        <v>0.55</v>
      </c>
    </row>
    <row r="4">
      <c r="A4" s="1" t="s">
        <v>3</v>
      </c>
      <c r="B4" s="1">
        <v>32.0</v>
      </c>
      <c r="C4" s="2">
        <v>0.32</v>
      </c>
      <c r="D4" s="1">
        <v>10.0</v>
      </c>
      <c r="E4" s="1">
        <v>32.0</v>
      </c>
      <c r="F4" s="1">
        <v>41.0</v>
      </c>
      <c r="G4" s="1">
        <v>5.0</v>
      </c>
    </row>
    <row r="5">
      <c r="A5" s="1" t="s">
        <v>4</v>
      </c>
      <c r="B5" s="1">
        <v>1000.0</v>
      </c>
      <c r="C5" s="1">
        <v>2000.0</v>
      </c>
      <c r="D5" s="1">
        <v>1250.0</v>
      </c>
      <c r="E5" s="1">
        <v>5544.0</v>
      </c>
      <c r="F5" s="1">
        <v>3201.0</v>
      </c>
      <c r="G5" s="1">
        <v>4510.0</v>
      </c>
    </row>
    <row r="6">
      <c r="A6" s="1" t="s">
        <v>5</v>
      </c>
      <c r="B6" s="3">
        <f t="shared" ref="B6:F6" si="1">C6</f>
        <v>3250</v>
      </c>
      <c r="C6" s="3">
        <f t="shared" si="1"/>
        <v>3250</v>
      </c>
      <c r="D6" s="3">
        <f t="shared" si="1"/>
        <v>3250</v>
      </c>
      <c r="E6" s="3">
        <f t="shared" si="1"/>
        <v>3250</v>
      </c>
      <c r="F6" s="3">
        <f t="shared" si="1"/>
        <v>3250</v>
      </c>
      <c r="G6" s="1">
        <v>3250.0</v>
      </c>
    </row>
    <row r="7">
      <c r="A7" s="1" t="s">
        <v>6</v>
      </c>
      <c r="B7" s="3">
        <f>zTurnRange</f>
        <v>-2</v>
      </c>
      <c r="C7" s="3">
        <f>zTurnRange</f>
        <v>-1</v>
      </c>
      <c r="D7" s="3">
        <f>zTurnRange</f>
        <v>1</v>
      </c>
      <c r="E7" s="3">
        <f>zTurnRange</f>
        <v>2</v>
      </c>
      <c r="F7" s="3">
        <f>zTurnFreeLancer</f>
        <v>41</v>
      </c>
      <c r="G7" s="3">
        <f>zTurnFreeLancer</f>
        <v>5</v>
      </c>
    </row>
    <row r="8">
      <c r="A8" s="1" t="s">
        <v>7</v>
      </c>
      <c r="B8" s="3">
        <f>AVERAGE(zTurnFreeLancer)</f>
        <v>20.05333333</v>
      </c>
      <c r="C8" s="3">
        <f>MULTIPLY(zTurnRange, zTurnBaseCash)</f>
        <v>-2000</v>
      </c>
      <c r="D8" s="3">
        <f t="shared" ref="D8:F8" si="2">B2:E2</f>
        <v>1</v>
      </c>
      <c r="E8" s="3">
        <f t="shared" si="2"/>
        <v>2</v>
      </c>
      <c r="F8" s="3">
        <f t="shared" si="2"/>
        <v>3</v>
      </c>
      <c r="G8" s="3">
        <f>If(B5 &gt;= G5, B7, G7) + D6 * G3</f>
        <v>1792.5</v>
      </c>
      <c r="H8" s="3" t="str">
        <f>F2:I2</f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4">
        <f>zTurnRange</f>
        <v>-2</v>
      </c>
      <c r="C1" s="4">
        <f>zTurnRange</f>
        <v>-1</v>
      </c>
      <c r="D1" s="4">
        <f>zTurnRange</f>
        <v>1</v>
      </c>
      <c r="E1" s="4">
        <f>zTurnRange</f>
        <v>2</v>
      </c>
      <c r="F1" s="4">
        <f>zTurnRange</f>
        <v>3</v>
      </c>
      <c r="G1" s="4">
        <f>zTurnRange</f>
        <v>4</v>
      </c>
      <c r="H1" s="4"/>
      <c r="I1" s="4"/>
    </row>
    <row r="2">
      <c r="B2" s="5">
        <f>IF(zTurnBaseCash &gt; 200, ADD(DataSheet!B3, 5), 0)</f>
        <v>5.05</v>
      </c>
      <c r="C2" s="3">
        <f>IF(zTurnBaseCash &gt;= 0, zTurnGrowth* 5, 0)</f>
        <v>0</v>
      </c>
      <c r="D2" s="6">
        <f>MULTIPLY(zTurnGrowth, 5)</f>
        <v>1.8</v>
      </c>
      <c r="E2" s="6">
        <f>MULTIPLY(zTurnGrowth, zTurnRange)</f>
        <v>0.3</v>
      </c>
      <c r="F2" s="6">
        <f>MULTIPLY(zTurnGrowth, zTurnRange)</f>
        <v>0.75</v>
      </c>
      <c r="G2" s="6">
        <f>MULTIPLY(zTurnGrowth, zTurnRange)</f>
        <v>2.2</v>
      </c>
    </row>
    <row r="3">
      <c r="B3" s="3">
        <f>DataSheet!B1</f>
        <v>2007</v>
      </c>
      <c r="C3" s="3">
        <f>IF(0&gt;=2, 5, 10)</f>
        <v>10</v>
      </c>
      <c r="D3" s="3">
        <f>MIN(C2:G2, 5, 2, -1)</f>
        <v>-1</v>
      </c>
      <c r="E3" s="7">
        <f>NORMDIST(1,3,2,TRUE)</f>
        <v>0.1586552539</v>
      </c>
    </row>
  </sheetData>
  <drawing r:id="rId1"/>
</worksheet>
</file>