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jsch\OneDrive\Documents\03 Studium\05 Leuphana\01 Kurse\02_Analysing Networks\Exercises\"/>
    </mc:Choice>
  </mc:AlternateContent>
  <xr:revisionPtr revIDLastSave="0" documentId="13_ncr:1_{9C4839D2-3E48-42A2-886D-D078B9864B7D}" xr6:coauthVersionLast="45" xr6:coauthVersionMax="45" xr10:uidLastSave="{00000000-0000-0000-0000-000000000000}"/>
  <bookViews>
    <workbookView xWindow="-110" yWindow="-110" windowWidth="22780" windowHeight="1526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0" i="1" l="1" a="1"/>
  <c r="L10" i="1" s="1"/>
  <c r="L9" i="1" a="1"/>
  <c r="L9" i="1" s="1"/>
  <c r="L8" i="1" a="1"/>
  <c r="L8" i="1" s="1"/>
  <c r="L7" i="1" a="1"/>
  <c r="L7" i="1" s="1"/>
  <c r="L6" i="1" a="1"/>
  <c r="L6" i="1" s="1"/>
  <c r="L5" i="1" a="1"/>
  <c r="L5" i="1" s="1"/>
  <c r="L4" i="1" a="1"/>
  <c r="L4" i="1" s="1"/>
  <c r="L3" i="1" a="1"/>
  <c r="L3" i="1" s="1"/>
  <c r="I10" i="1"/>
  <c r="I9" i="1"/>
  <c r="I8" i="1"/>
  <c r="I7" i="1"/>
  <c r="I6" i="1"/>
  <c r="I5" i="1"/>
  <c r="I4" i="1"/>
  <c r="I3" i="1"/>
  <c r="G3" i="1"/>
  <c r="G10" i="1"/>
  <c r="G9" i="1"/>
  <c r="G8" i="1"/>
  <c r="G7" i="1"/>
  <c r="G6" i="1"/>
  <c r="G5" i="1"/>
  <c r="G4" i="1"/>
  <c r="H10" i="1"/>
  <c r="H9" i="1"/>
  <c r="H8" i="1"/>
  <c r="H7" i="1"/>
  <c r="H6" i="1"/>
  <c r="H5" i="1"/>
  <c r="H4" i="1"/>
  <c r="H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<sst xmlns="http://schemas.openxmlformats.org/spreadsheetml/2006/main" count="19" uniqueCount="17">
  <si>
    <t>arc</t>
  </si>
  <si>
    <t>(d,t)</t>
  </si>
  <si>
    <t>(c,t)</t>
  </si>
  <si>
    <t>(b,d)</t>
  </si>
  <si>
    <t>(b,c)</t>
  </si>
  <si>
    <t>(a,d)</t>
  </si>
  <si>
    <t>(a,c)</t>
  </si>
  <si>
    <t>(s,b)</t>
  </si>
  <si>
    <t>(s,a)</t>
  </si>
  <si>
    <t>u</t>
  </si>
  <si>
    <t>x</t>
  </si>
  <si>
    <t>iteration</t>
  </si>
  <si>
    <t>r_ji</t>
  </si>
  <si>
    <t>G^R</t>
  </si>
  <si>
    <t>d_i</t>
  </si>
  <si>
    <t>G^L</t>
  </si>
  <si>
    <t>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</si>
</sst>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ont="1" applyFill="1"/>
    <xf numFmtId="0" fontId="0" fillId="0" borderId="0" xfId="0" applyFont="1"/>
    <xf numFmtId="0" fontId="0" fillId="0" borderId="1" xfId="0" applyFont="1" applyBorder="1"/>
    <xf numFmtId="0" fontId="1" fillId="0" borderId="2" xfId="0" applyFont="1" applyBorder="1"/>
    <xf numFmtId="0" fontId="0" fillId="2" borderId="2" xfId="0" applyFont="1" applyFill="1" applyBorder="1"/>
    <xf numFmtId="0" fontId="1" fillId="2" borderId="2" xfId="0" applyFont="1" applyFill="1" applyBorder="1"/>
    <xf numFmtId="0" fontId="1" fillId="0" borderId="0" xfId="0" applyFont="1"/>
    <xf numFmtId="0" fontId="1" fillId="2" borderId="0" xfId="0" applyFont="1" applyFill="1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N7" sqref="N7"/>
    </sheetView>
  </sheetViews>
  <sheetFormatPr baseColWidth="10" defaultColWidth="8.7265625" defaultRowHeight="14.5" x14ac:dyDescent="0.35"/>
  <cols>
    <col min="5" max="5" width="5.6328125" bestFit="1" customWidth="1"/>
    <col min="6" max="6" width="1.90625" bestFit="1" customWidth="1"/>
    <col min="7" max="8" width="3.54296875" bestFit="1" customWidth="1"/>
    <col min="9" max="9" width="4.1796875" bestFit="1" customWidth="1"/>
    <col min="10" max="10" width="3.36328125" bestFit="1" customWidth="1"/>
    <col min="11" max="11" width="3.90625" bestFit="1" customWidth="1"/>
  </cols>
  <sheetData>
    <row r="1" spans="1:15" x14ac:dyDescent="0.35">
      <c r="A1" t="s">
        <v>11</v>
      </c>
      <c r="B1" t="s">
        <v>10</v>
      </c>
      <c r="D1" t="s">
        <v>11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5" x14ac:dyDescent="0.35">
      <c r="A2">
        <v>0</v>
      </c>
      <c r="B2">
        <v>0</v>
      </c>
      <c r="E2" s="4" t="s">
        <v>0</v>
      </c>
      <c r="F2" s="4" t="s">
        <v>9</v>
      </c>
      <c r="G2" s="4" t="s">
        <v>12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  <c r="M2" s="4"/>
      <c r="N2" s="4"/>
      <c r="O2" s="4"/>
    </row>
    <row r="3" spans="1:15" x14ac:dyDescent="0.35">
      <c r="A3">
        <v>1</v>
      </c>
      <c r="E3" s="6" t="s">
        <v>8</v>
      </c>
      <c r="F3" s="5">
        <v>3</v>
      </c>
      <c r="G3" s="5">
        <f>_xlfn.XLOOKUP(G$1,$A$2:$A$8,$B$2:$B$8)</f>
        <v>0</v>
      </c>
      <c r="H3" s="5">
        <f>F3-_xlfn.XLOOKUP(H$1,$A$2:$A$8,$B$2:$B$8)</f>
        <v>3</v>
      </c>
      <c r="I3" s="5">
        <f>IF(H3&gt;0,1,0)</f>
        <v>1</v>
      </c>
      <c r="J3" s="5">
        <v>1</v>
      </c>
      <c r="K3" s="5">
        <v>1</v>
      </c>
      <c r="L3" s="5" cm="1">
        <f t="array" ref="L3">IF(_xlfn.XLOOKUP(L$1,$A$2:$A$8,$B$2:B$8)&lt;F3,1,0)</f>
        <v>1</v>
      </c>
      <c r="M3" s="5"/>
      <c r="N3" s="5"/>
      <c r="O3" s="5"/>
    </row>
    <row r="4" spans="1:15" x14ac:dyDescent="0.35">
      <c r="A4">
        <v>2</v>
      </c>
      <c r="E4" s="7" t="s">
        <v>7</v>
      </c>
      <c r="F4" s="2">
        <v>5</v>
      </c>
      <c r="G4" s="2">
        <f t="shared" ref="G4:G10" si="0">_xlfn.XLOOKUP(H$1,$A$2:$A$8,$B$2:$B$8)</f>
        <v>0</v>
      </c>
      <c r="H4" s="2">
        <f t="shared" ref="H4:H10" si="1">F4-_xlfn.XLOOKUP(H$1,$A$2:$A$8,$B$2:$B$8)</f>
        <v>5</v>
      </c>
      <c r="I4" s="2">
        <f t="shared" ref="I4:I10" si="2">IF(H4&gt;0,1,0)</f>
        <v>1</v>
      </c>
      <c r="J4" s="2">
        <v>1</v>
      </c>
      <c r="K4" s="2">
        <v>1</v>
      </c>
      <c r="L4" s="2" cm="1">
        <f t="array" ref="L4">IF(_xlfn.XLOOKUP(L$1,$A$2:$A$8,$B$2:B$8)&lt;F4,1,0)</f>
        <v>1</v>
      </c>
      <c r="M4" s="2"/>
      <c r="N4" s="2"/>
      <c r="O4" s="2"/>
    </row>
    <row r="5" spans="1:15" x14ac:dyDescent="0.35">
      <c r="A5">
        <v>3</v>
      </c>
      <c r="E5" s="8" t="s">
        <v>6</v>
      </c>
      <c r="F5" s="1">
        <v>2</v>
      </c>
      <c r="G5" s="1">
        <f t="shared" si="0"/>
        <v>0</v>
      </c>
      <c r="H5" s="1">
        <f t="shared" si="1"/>
        <v>2</v>
      </c>
      <c r="I5" s="1">
        <f t="shared" si="2"/>
        <v>1</v>
      </c>
      <c r="J5" s="1">
        <v>2</v>
      </c>
      <c r="K5" s="1">
        <v>1</v>
      </c>
      <c r="L5" s="1" cm="1">
        <f t="array" ref="L5">IF(_xlfn.XLOOKUP(L$1,$A$2:$A$8,$B$2:B$8)&lt;F5,1,0)</f>
        <v>1</v>
      </c>
      <c r="M5" s="1"/>
      <c r="N5" s="1"/>
      <c r="O5" s="1"/>
    </row>
    <row r="6" spans="1:15" x14ac:dyDescent="0.35">
      <c r="A6">
        <v>4</v>
      </c>
      <c r="E6" s="7" t="s">
        <v>5</v>
      </c>
      <c r="F6" s="2">
        <v>3</v>
      </c>
      <c r="G6" s="2">
        <f t="shared" si="0"/>
        <v>0</v>
      </c>
      <c r="H6" s="2">
        <f t="shared" si="1"/>
        <v>3</v>
      </c>
      <c r="I6" s="2">
        <f t="shared" si="2"/>
        <v>1</v>
      </c>
      <c r="J6" s="2">
        <v>2</v>
      </c>
      <c r="K6" s="2">
        <v>1</v>
      </c>
      <c r="L6" s="2" cm="1">
        <f t="array" ref="L6">IF(_xlfn.XLOOKUP(L$1,$A$2:$A$8,$B$2:B$8)&lt;F6,1,0)</f>
        <v>1</v>
      </c>
      <c r="M6" s="2"/>
      <c r="N6" s="2"/>
      <c r="O6" s="2"/>
    </row>
    <row r="7" spans="1:15" x14ac:dyDescent="0.35">
      <c r="A7">
        <v>5</v>
      </c>
      <c r="E7" s="8" t="s">
        <v>4</v>
      </c>
      <c r="F7" s="1">
        <v>2</v>
      </c>
      <c r="G7" s="1">
        <f t="shared" si="0"/>
        <v>0</v>
      </c>
      <c r="H7" s="1">
        <f t="shared" si="1"/>
        <v>2</v>
      </c>
      <c r="I7" s="1">
        <f t="shared" si="2"/>
        <v>1</v>
      </c>
      <c r="J7" s="1">
        <v>2</v>
      </c>
      <c r="K7" s="1">
        <v>1</v>
      </c>
      <c r="L7" s="1" cm="1">
        <f t="array" ref="L7">IF(_xlfn.XLOOKUP(L$1,$A$2:$A$8,$B$2:B$8)&lt;F7,1,0)</f>
        <v>1</v>
      </c>
      <c r="M7" s="1"/>
      <c r="N7" s="1"/>
      <c r="O7" s="1"/>
    </row>
    <row r="8" spans="1:15" x14ac:dyDescent="0.35">
      <c r="A8">
        <v>6</v>
      </c>
      <c r="E8" s="7" t="s">
        <v>3</v>
      </c>
      <c r="F8" s="2">
        <v>4</v>
      </c>
      <c r="G8" s="2">
        <f t="shared" si="0"/>
        <v>0</v>
      </c>
      <c r="H8" s="2">
        <f t="shared" si="1"/>
        <v>4</v>
      </c>
      <c r="I8" s="2">
        <f t="shared" si="2"/>
        <v>1</v>
      </c>
      <c r="J8" s="2">
        <v>2</v>
      </c>
      <c r="K8" s="2">
        <v>1</v>
      </c>
      <c r="L8" s="2" cm="1">
        <f t="array" ref="L8">IF(_xlfn.XLOOKUP(L$1,$A$2:$A$8,$B$2:B$8)&lt;F8,1,0)</f>
        <v>1</v>
      </c>
      <c r="M8" s="2"/>
      <c r="N8" s="2"/>
      <c r="O8" s="2"/>
    </row>
    <row r="9" spans="1:15" x14ac:dyDescent="0.35">
      <c r="E9" s="8" t="s">
        <v>2</v>
      </c>
      <c r="F9" s="1">
        <v>2</v>
      </c>
      <c r="G9" s="1">
        <f t="shared" si="0"/>
        <v>0</v>
      </c>
      <c r="H9" s="1">
        <f t="shared" si="1"/>
        <v>2</v>
      </c>
      <c r="I9" s="1">
        <f t="shared" si="2"/>
        <v>1</v>
      </c>
      <c r="J9" s="1">
        <v>3</v>
      </c>
      <c r="K9" s="1">
        <v>1</v>
      </c>
      <c r="L9" s="1" cm="1">
        <f t="array" ref="L9">IF(_xlfn.XLOOKUP(L$1,$A$2:$A$8,$B$2:B$8)&lt;F9,1,0)</f>
        <v>1</v>
      </c>
      <c r="M9" s="1"/>
      <c r="N9" s="1"/>
      <c r="O9" s="1"/>
    </row>
    <row r="10" spans="1:15" x14ac:dyDescent="0.35">
      <c r="E10" s="9" t="s">
        <v>1</v>
      </c>
      <c r="F10" s="3">
        <v>5</v>
      </c>
      <c r="G10" s="3">
        <f t="shared" si="0"/>
        <v>0</v>
      </c>
      <c r="H10" s="3">
        <f t="shared" si="1"/>
        <v>5</v>
      </c>
      <c r="I10" s="3">
        <f t="shared" si="2"/>
        <v>1</v>
      </c>
      <c r="J10" s="3">
        <v>3</v>
      </c>
      <c r="K10" s="3">
        <v>1</v>
      </c>
      <c r="L10" s="3" cm="1">
        <f t="array" ref="L10">IF(_xlfn.XLOOKUP(L$1,$A$2:$A$8,$B$2:B$8)&lt;F10,1,0)</f>
        <v>1</v>
      </c>
      <c r="M10" s="3"/>
      <c r="N10" s="3"/>
      <c r="O1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Schmid</dc:creator>
  <cp:lastModifiedBy>Lukas Schmid</cp:lastModifiedBy>
  <dcterms:created xsi:type="dcterms:W3CDTF">2015-06-05T18:19:34Z</dcterms:created>
  <dcterms:modified xsi:type="dcterms:W3CDTF">2020-05-19T15:06:37Z</dcterms:modified>
</cp:coreProperties>
</file>