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英雄表\"/>
    </mc:Choice>
  </mc:AlternateContent>
  <bookViews>
    <workbookView xWindow="0" yWindow="0" windowWidth="28800" windowHeight="1221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V6" i="1" l="1"/>
  <c r="P7" i="1"/>
  <c r="Q6" i="1"/>
  <c r="P6" i="1"/>
  <c r="K7" i="1"/>
  <c r="J7" i="1"/>
  <c r="W7" i="1"/>
  <c r="V7" i="1"/>
  <c r="U7" i="1"/>
  <c r="K6" i="1"/>
  <c r="J6" i="1"/>
  <c r="I6" i="1"/>
  <c r="W5" i="1"/>
  <c r="V5" i="1"/>
  <c r="Q5" i="1"/>
  <c r="P5" i="1"/>
  <c r="O5" i="1"/>
  <c r="J5" i="1"/>
</calcChain>
</file>

<file path=xl/sharedStrings.xml><?xml version="1.0" encoding="utf-8"?>
<sst xmlns="http://schemas.openxmlformats.org/spreadsheetml/2006/main" count="100" uniqueCount="46">
  <si>
    <t>ConfHeros/ConfHero</t>
  </si>
  <si>
    <t>Id</t>
  </si>
  <si>
    <t>英雄血量</t>
  </si>
  <si>
    <t>英雄攻击力</t>
  </si>
  <si>
    <t>生日</t>
  </si>
  <si>
    <t>英雄品质</t>
  </si>
  <si>
    <t>可选颜色</t>
  </si>
  <si>
    <t/>
  </si>
  <si>
    <t>名字</t>
  </si>
  <si>
    <t>描述</t>
  </si>
  <si>
    <t>资源路径</t>
  </si>
  <si>
    <t>Hp</t>
  </si>
  <si>
    <t>Attack</t>
  </si>
  <si>
    <t>BirthDay</t>
  </si>
  <si>
    <t>Quality</t>
  </si>
  <si>
    <t>AvailableColors</t>
  </si>
  <si>
    <t>Color</t>
  </si>
  <si>
    <t>r</t>
  </si>
  <si>
    <t>g</t>
  </si>
  <si>
    <t>b</t>
  </si>
  <si>
    <t>a</t>
  </si>
  <si>
    <t>Name</t>
  </si>
  <si>
    <t>Desc</t>
  </si>
  <si>
    <t>PrefabPath</t>
  </si>
  <si>
    <t>INT</t>
  </si>
  <si>
    <t>FLOAT</t>
  </si>
  <si>
    <t>STRING</t>
  </si>
  <si>
    <t>ENUM/QualificationType</t>
  </si>
  <si>
    <t>[</t>
  </si>
  <si>
    <t>{</t>
  </si>
  <si>
    <t>}</t>
  </si>
  <si>
    <t>]</t>
  </si>
  <si>
    <t>1981-01-01T00:00:00</t>
  </si>
  <si>
    <r>
      <t>19</t>
    </r>
    <r>
      <rPr>
        <sz val="10"/>
        <color rgb="FF000000"/>
        <rFont val="微软雅黑"/>
        <family val="2"/>
        <charset val="134"/>
      </rPr>
      <t>86</t>
    </r>
    <r>
      <rPr>
        <sz val="10"/>
        <color rgb="FF000000"/>
        <rFont val="微软雅黑"/>
        <family val="2"/>
        <charset val="134"/>
      </rPr>
      <t>-0</t>
    </r>
    <r>
      <rPr>
        <sz val="10"/>
        <color rgb="FF000000"/>
        <rFont val="微软雅黑"/>
        <family val="2"/>
        <charset val="134"/>
      </rPr>
      <t>5</t>
    </r>
    <r>
      <rPr>
        <sz val="10"/>
        <color rgb="FF000000"/>
        <rFont val="微软雅黑"/>
        <family val="2"/>
        <charset val="134"/>
      </rPr>
      <t>-</t>
    </r>
    <r>
      <rPr>
        <sz val="10"/>
        <color rgb="FF000000"/>
        <rFont val="微软雅黑"/>
        <family val="2"/>
        <charset val="134"/>
      </rPr>
      <t>15</t>
    </r>
    <r>
      <rPr>
        <sz val="10"/>
        <color rgb="FF000000"/>
        <rFont val="微软雅黑"/>
        <family val="2"/>
        <charset val="134"/>
      </rPr>
      <t>T0</t>
    </r>
    <r>
      <rPr>
        <sz val="10"/>
        <color rgb="FF000000"/>
        <rFont val="微软雅黑"/>
        <family val="2"/>
        <charset val="134"/>
      </rPr>
      <t>8</t>
    </r>
    <r>
      <rPr>
        <sz val="10"/>
        <color rgb="FF000000"/>
        <rFont val="微软雅黑"/>
        <family val="2"/>
        <charset val="134"/>
      </rPr>
      <t>:00:00</t>
    </r>
    <phoneticPr fontId="3" type="noConversion"/>
  </si>
  <si>
    <r>
      <t>2</t>
    </r>
    <r>
      <rPr>
        <sz val="10"/>
        <color rgb="FF000000"/>
        <rFont val="微软雅黑"/>
        <family val="2"/>
        <charset val="134"/>
      </rPr>
      <t>01</t>
    </r>
    <r>
      <rPr>
        <sz val="10"/>
        <color rgb="FF000000"/>
        <rFont val="微软雅黑"/>
        <family val="2"/>
        <charset val="134"/>
      </rPr>
      <t>1-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微软雅黑"/>
        <family val="2"/>
        <charset val="134"/>
      </rPr>
      <t>1-01T</t>
    </r>
    <r>
      <rPr>
        <sz val="10"/>
        <color rgb="FF000000"/>
        <rFont val="微软雅黑"/>
        <family val="2"/>
        <charset val="134"/>
      </rPr>
      <t>11</t>
    </r>
    <r>
      <rPr>
        <sz val="10"/>
        <color rgb="FF000000"/>
        <rFont val="微软雅黑"/>
        <family val="2"/>
        <charset val="134"/>
      </rPr>
      <t>:00:00</t>
    </r>
    <phoneticPr fontId="3" type="noConversion"/>
  </si>
  <si>
    <t>传说</t>
    <phoneticPr fontId="3" type="noConversion"/>
  </si>
  <si>
    <t>史诗</t>
    <phoneticPr fontId="3" type="noConversion"/>
  </si>
  <si>
    <t>泰兰德</t>
    <phoneticPr fontId="3" type="noConversion"/>
  </si>
  <si>
    <t>迪亚波罗</t>
    <phoneticPr fontId="3" type="noConversion"/>
  </si>
  <si>
    <t>弗斯塔德</t>
    <phoneticPr fontId="3" type="noConversion"/>
  </si>
  <si>
    <t>Hero.Desc.Tyrande</t>
  </si>
  <si>
    <t>Hero.Desc.Diablo</t>
  </si>
  <si>
    <t>Hero.Desc.Falstad</t>
  </si>
  <si>
    <r>
      <t>t</t>
    </r>
    <r>
      <rPr>
        <sz val="10"/>
        <color rgb="FF000000"/>
        <rFont val="微软雅黑"/>
        <family val="2"/>
        <charset val="134"/>
      </rPr>
      <t>yrande.prefab</t>
    </r>
    <phoneticPr fontId="3" type="noConversion"/>
  </si>
  <si>
    <r>
      <t>d</t>
    </r>
    <r>
      <rPr>
        <sz val="10"/>
        <color rgb="FF000000"/>
        <rFont val="微软雅黑"/>
        <family val="2"/>
        <charset val="134"/>
      </rPr>
      <t>iablo.prefab</t>
    </r>
    <phoneticPr fontId="3" type="noConversion"/>
  </si>
  <si>
    <r>
      <t>f</t>
    </r>
    <r>
      <rPr>
        <sz val="10"/>
        <color rgb="FF000000"/>
        <rFont val="微软雅黑"/>
        <family val="2"/>
        <charset val="134"/>
      </rPr>
      <t>alstad.prefab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</si>
</sst>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E1F2"/>
      </patternFill>
    </fill>
    <fill>
      <gradientFill degree="180">
        <stop position="0">
          <color rgb="FFFFFFFF"/>
        </stop>
        <stop position="1">
          <color rgb="FF87CEFF"/>
        </stop>
      </gradientFill>
    </fill>
    <fill>
      <gradientFill>
        <stop position="0">
          <color rgb="FFFFFFFF"/>
        </stop>
        <stop position="1">
          <color rgb="FF87CEFF"/>
        </stop>
      </gradientFill>
    </fill>
    <fill>
      <gradientFill degree="180">
        <stop position="0">
          <color rgb="FFFFFFFF"/>
        </stop>
        <stop position="1">
          <color rgb="FFEEE685"/>
        </stop>
      </gradientFill>
    </fill>
    <fill>
      <gradientFill>
        <stop position="0">
          <color rgb="FFFFFFFF"/>
        </stop>
        <stop position="1">
          <color rgb="FFEEE685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pane xSplit="2" ySplit="4" topLeftCell="G5" activePane="bottomRight" state="frozen"/>
      <selection pane="topRight"/>
      <selection pane="bottomLeft"/>
      <selection pane="bottomRight" activeCell="Q11" sqref="Q11"/>
    </sheetView>
  </sheetViews>
  <sheetFormatPr defaultRowHeight="16.5" x14ac:dyDescent="0.35"/>
  <cols>
    <col min="1" max="1" width="9" style="1"/>
    <col min="2" max="2" width="7" style="3"/>
    <col min="3" max="3" width="7" style="1"/>
    <col min="4" max="4" width="8" style="1"/>
    <col min="5" max="5" width="25.375" style="1" customWidth="1"/>
    <col min="6" max="6" width="24" style="1"/>
    <col min="7" max="7" width="17" style="5"/>
    <col min="8" max="8" width="7" style="7"/>
    <col min="9" max="12" width="7" style="1"/>
    <col min="13" max="13" width="7" style="8"/>
    <col min="14" max="14" width="9" style="7"/>
    <col min="15" max="18" width="9" style="1"/>
    <col min="19" max="19" width="9" style="8"/>
    <col min="20" max="20" width="9" style="7"/>
    <col min="21" max="24" width="9" style="1"/>
    <col min="25" max="25" width="9" style="8"/>
    <col min="26" max="26" width="17" style="6"/>
    <col min="27" max="27" width="9" style="1"/>
    <col min="28" max="28" width="9" style="1" customWidth="1"/>
    <col min="29" max="16384" width="9" style="1"/>
  </cols>
  <sheetData>
    <row r="1" spans="1:29" x14ac:dyDescent="0.35">
      <c r="A1" s="4" t="s">
        <v>0</v>
      </c>
      <c r="B1" s="1"/>
      <c r="G1" s="1"/>
      <c r="H1" s="1"/>
      <c r="M1" s="1"/>
      <c r="N1" s="1"/>
      <c r="S1" s="1"/>
      <c r="T1" s="1"/>
      <c r="Y1" s="1"/>
      <c r="Z1" s="1"/>
    </row>
    <row r="2" spans="1:29" s="2" customFormat="1" x14ac:dyDescent="0.3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8</v>
      </c>
      <c r="AB2" s="2" t="s">
        <v>9</v>
      </c>
      <c r="AC2" s="2" t="s">
        <v>10</v>
      </c>
    </row>
    <row r="3" spans="1:29" s="3" customFormat="1" x14ac:dyDescent="0.35">
      <c r="A3" s="1"/>
      <c r="B3" s="3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16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16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16</v>
      </c>
      <c r="Z3" s="3" t="s">
        <v>15</v>
      </c>
      <c r="AA3" s="3" t="s">
        <v>21</v>
      </c>
      <c r="AB3" s="3" t="s">
        <v>22</v>
      </c>
      <c r="AC3" s="3" t="s">
        <v>23</v>
      </c>
    </row>
    <row r="4" spans="1:29" s="3" customFormat="1" x14ac:dyDescent="0.35">
      <c r="A4" s="1"/>
      <c r="B4" s="3" t="s">
        <v>24</v>
      </c>
      <c r="C4" s="3" t="s">
        <v>25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30</v>
      </c>
      <c r="N4" s="3" t="s">
        <v>29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30</v>
      </c>
      <c r="T4" s="3" t="s">
        <v>29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30</v>
      </c>
      <c r="Z4" s="3" t="s">
        <v>31</v>
      </c>
      <c r="AA4" s="3" t="s">
        <v>26</v>
      </c>
      <c r="AB4" s="3" t="s">
        <v>26</v>
      </c>
      <c r="AC4" s="3" t="s">
        <v>26</v>
      </c>
    </row>
    <row r="5" spans="1:29" x14ac:dyDescent="0.35">
      <c r="B5" s="3">
        <v>107</v>
      </c>
      <c r="C5" s="9">
        <v>635</v>
      </c>
      <c r="D5" s="1">
        <v>30</v>
      </c>
      <c r="E5" s="1" t="s">
        <v>32</v>
      </c>
      <c r="F5" s="9" t="s">
        <v>35</v>
      </c>
      <c r="I5" s="9">
        <v>1</v>
      </c>
      <c r="J5" s="9">
        <f>69/255</f>
        <v>0.27058823529411763</v>
      </c>
      <c r="K5" s="9">
        <v>0</v>
      </c>
      <c r="L5" s="9">
        <v>1</v>
      </c>
      <c r="O5" s="9">
        <f xml:space="preserve"> 135/255</f>
        <v>0.52941176470588236</v>
      </c>
      <c r="P5" s="9">
        <f>206/255</f>
        <v>0.80784313725490198</v>
      </c>
      <c r="Q5" s="9">
        <f>235/255</f>
        <v>0.92156862745098034</v>
      </c>
      <c r="R5" s="9">
        <v>1</v>
      </c>
      <c r="U5" s="9">
        <v>1</v>
      </c>
      <c r="V5" s="9">
        <f>20/255</f>
        <v>7.8431372549019607E-2</v>
      </c>
      <c r="W5" s="9">
        <f>147/255</f>
        <v>0.57647058823529407</v>
      </c>
      <c r="X5" s="9">
        <v>1</v>
      </c>
      <c r="AA5" s="9" t="s">
        <v>37</v>
      </c>
      <c r="AB5" s="9" t="s">
        <v>40</v>
      </c>
      <c r="AC5" s="9" t="s">
        <v>43</v>
      </c>
    </row>
    <row r="6" spans="1:29" x14ac:dyDescent="0.35">
      <c r="B6" s="3">
        <v>108</v>
      </c>
      <c r="C6" s="1">
        <v>1060</v>
      </c>
      <c r="D6" s="1">
        <v>49</v>
      </c>
      <c r="E6" s="9" t="s">
        <v>33</v>
      </c>
      <c r="F6" s="9" t="s">
        <v>35</v>
      </c>
      <c r="I6" s="9">
        <f xml:space="preserve"> 135/255</f>
        <v>0.52941176470588236</v>
      </c>
      <c r="J6" s="9">
        <f>206/255</f>
        <v>0.80784313725490198</v>
      </c>
      <c r="K6" s="9">
        <f>235/255</f>
        <v>0.92156862745098034</v>
      </c>
      <c r="L6" s="9">
        <v>1</v>
      </c>
      <c r="O6" s="9">
        <v>1</v>
      </c>
      <c r="P6" s="9">
        <f>20/255</f>
        <v>7.8431372549019607E-2</v>
      </c>
      <c r="Q6" s="9">
        <f>147/255</f>
        <v>0.57647058823529407</v>
      </c>
      <c r="R6" s="9">
        <v>1</v>
      </c>
      <c r="U6" s="9">
        <v>1</v>
      </c>
      <c r="V6" s="9">
        <f>69/255</f>
        <v>0.27058823529411763</v>
      </c>
      <c r="W6" s="9">
        <v>0</v>
      </c>
      <c r="X6" s="9">
        <v>1</v>
      </c>
      <c r="AA6" s="9" t="s">
        <v>38</v>
      </c>
      <c r="AB6" s="9" t="s">
        <v>41</v>
      </c>
      <c r="AC6" s="9" t="s">
        <v>44</v>
      </c>
    </row>
    <row r="7" spans="1:29" x14ac:dyDescent="0.35">
      <c r="B7" s="3">
        <v>109</v>
      </c>
      <c r="C7" s="1">
        <v>710</v>
      </c>
      <c r="D7" s="1">
        <v>34</v>
      </c>
      <c r="E7" s="9" t="s">
        <v>34</v>
      </c>
      <c r="F7" s="9" t="s">
        <v>36</v>
      </c>
      <c r="I7" s="9">
        <v>1</v>
      </c>
      <c r="J7" s="9">
        <f>20/255</f>
        <v>7.8431372549019607E-2</v>
      </c>
      <c r="K7" s="9">
        <f>147/255</f>
        <v>0.57647058823529407</v>
      </c>
      <c r="L7" s="9">
        <v>1</v>
      </c>
      <c r="O7" s="9">
        <v>1</v>
      </c>
      <c r="P7" s="9">
        <f>69/255</f>
        <v>0.27058823529411763</v>
      </c>
      <c r="Q7" s="9">
        <v>0</v>
      </c>
      <c r="R7" s="9">
        <v>1</v>
      </c>
      <c r="U7" s="9">
        <f xml:space="preserve"> 135/255</f>
        <v>0.52941176470588236</v>
      </c>
      <c r="V7" s="9">
        <f>206/255</f>
        <v>0.80784313725490198</v>
      </c>
      <c r="W7" s="9">
        <f>235/255</f>
        <v>0.92156862745098034</v>
      </c>
      <c r="X7" s="9">
        <v>1</v>
      </c>
      <c r="AA7" s="9" t="s">
        <v>39</v>
      </c>
      <c r="AB7" s="9" t="s">
        <v>42</v>
      </c>
      <c r="AC7" s="9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2018-08-25T09:36:59Z</dcterms:modified>
</cp:coreProperties>
</file>